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 Nicholas\Desktop\Dissertation\Spreadsheets\Similarity\"/>
    </mc:Choice>
  </mc:AlternateContent>
  <xr:revisionPtr revIDLastSave="0" documentId="13_ncr:1_{B2F79A06-AB3E-4D1A-A744-83134C2F6F86}" xr6:coauthVersionLast="45" xr6:coauthVersionMax="45" xr10:uidLastSave="{00000000-0000-0000-0000-000000000000}"/>
  <bookViews>
    <workbookView xWindow="345" yWindow="0" windowWidth="10245" windowHeight="10920" xr2:uid="{54B0C1D5-952B-4AD5-A8D7-B07F706D3615}"/>
  </bookViews>
  <sheets>
    <sheet name="Comparison N = 2" sheetId="6" r:id="rId1"/>
    <sheet name="Comparison N = 1" sheetId="5" r:id="rId2"/>
    <sheet name="2Gram" sheetId="2" r:id="rId3"/>
    <sheet name="1Gram" sheetId="1" r:id="rId4"/>
    <sheet name="Sets By Rank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3" l="1"/>
  <c r="K33" i="3"/>
  <c r="H33" i="3"/>
  <c r="E33" i="3"/>
  <c r="X4" i="2"/>
  <c r="X5" i="2"/>
  <c r="X6" i="2"/>
  <c r="X7" i="2"/>
  <c r="Y7" i="2" s="1"/>
  <c r="X8" i="2"/>
  <c r="X9" i="2"/>
  <c r="X10" i="2"/>
  <c r="X11" i="2"/>
  <c r="Y11" i="2" s="1"/>
  <c r="X12" i="2"/>
  <c r="X13" i="2"/>
  <c r="X14" i="2"/>
  <c r="X15" i="2"/>
  <c r="Y15" i="2" s="1"/>
  <c r="X16" i="2"/>
  <c r="X17" i="2"/>
  <c r="X18" i="2"/>
  <c r="X19" i="2"/>
  <c r="Y19" i="2" s="1"/>
  <c r="X20" i="2"/>
  <c r="X21" i="2"/>
  <c r="X22" i="2"/>
  <c r="X23" i="2"/>
  <c r="Y23" i="2" s="1"/>
  <c r="X24" i="2"/>
  <c r="X25" i="2"/>
  <c r="X26" i="2"/>
  <c r="X27" i="2"/>
  <c r="Y27" i="2" s="1"/>
  <c r="X28" i="2"/>
  <c r="X29" i="2"/>
  <c r="X30" i="2"/>
  <c r="X31" i="2"/>
  <c r="Y31" i="2" s="1"/>
  <c r="X32" i="2"/>
  <c r="X33" i="2"/>
  <c r="X34" i="2"/>
  <c r="X35" i="2"/>
  <c r="Y35" i="2" s="1"/>
  <c r="X36" i="2"/>
  <c r="X37" i="2"/>
  <c r="X38" i="2"/>
  <c r="X39" i="2"/>
  <c r="Y39" i="2" s="1"/>
  <c r="X40" i="2"/>
  <c r="X41" i="2"/>
  <c r="X42" i="2"/>
  <c r="X43" i="2"/>
  <c r="Y43" i="2" s="1"/>
  <c r="X44" i="2"/>
  <c r="X45" i="2"/>
  <c r="X46" i="2"/>
  <c r="X47" i="2"/>
  <c r="Y47" i="2" s="1"/>
  <c r="X48" i="2"/>
  <c r="X49" i="2"/>
  <c r="X50" i="2"/>
  <c r="X51" i="2"/>
  <c r="Y51" i="2" s="1"/>
  <c r="X52" i="2"/>
  <c r="X53" i="2"/>
  <c r="X54" i="2"/>
  <c r="X55" i="2"/>
  <c r="Y55" i="2" s="1"/>
  <c r="X56" i="2"/>
  <c r="X57" i="2"/>
  <c r="X58" i="2"/>
  <c r="X59" i="2"/>
  <c r="Y59" i="2" s="1"/>
  <c r="X60" i="2"/>
  <c r="X61" i="2"/>
  <c r="X62" i="2"/>
  <c r="X63" i="2"/>
  <c r="Y63" i="2" s="1"/>
  <c r="X64" i="2"/>
  <c r="X65" i="2"/>
  <c r="X66" i="2"/>
  <c r="X67" i="2"/>
  <c r="Y67" i="2" s="1"/>
  <c r="X68" i="2"/>
  <c r="X69" i="2"/>
  <c r="X70" i="2"/>
  <c r="X71" i="2"/>
  <c r="Y71" i="2" s="1"/>
  <c r="X72" i="2"/>
  <c r="X73" i="2"/>
  <c r="X74" i="2"/>
  <c r="X75" i="2"/>
  <c r="Y75" i="2" s="1"/>
  <c r="X76" i="2"/>
  <c r="X77" i="2"/>
  <c r="X78" i="2"/>
  <c r="X79" i="2"/>
  <c r="Y79" i="2" s="1"/>
  <c r="X80" i="2"/>
  <c r="X81" i="2"/>
  <c r="X82" i="2"/>
  <c r="X83" i="2"/>
  <c r="Y83" i="2" s="1"/>
  <c r="X84" i="2"/>
  <c r="X85" i="2"/>
  <c r="X86" i="2"/>
  <c r="X87" i="2"/>
  <c r="Y87" i="2" s="1"/>
  <c r="X88" i="2"/>
  <c r="X89" i="2"/>
  <c r="X90" i="2"/>
  <c r="X91" i="2"/>
  <c r="Y91" i="2" s="1"/>
  <c r="X92" i="2"/>
  <c r="X93" i="2"/>
  <c r="X94" i="2"/>
  <c r="X95" i="2"/>
  <c r="Y95" i="2" s="1"/>
  <c r="X96" i="2"/>
  <c r="X97" i="2"/>
  <c r="X98" i="2"/>
  <c r="X99" i="2"/>
  <c r="Y99" i="2" s="1"/>
  <c r="X100" i="2"/>
  <c r="X101" i="2"/>
  <c r="X102" i="2"/>
  <c r="X103" i="2"/>
  <c r="Y103" i="2" s="1"/>
  <c r="X104" i="2"/>
  <c r="X105" i="2"/>
  <c r="X106" i="2"/>
  <c r="X107" i="2"/>
  <c r="Y107" i="2" s="1"/>
  <c r="X108" i="2"/>
  <c r="X109" i="2"/>
  <c r="X110" i="2"/>
  <c r="X111" i="2"/>
  <c r="Y111" i="2" s="1"/>
  <c r="X112" i="2"/>
  <c r="X113" i="2"/>
  <c r="X114" i="2"/>
  <c r="X115" i="2"/>
  <c r="Y115" i="2" s="1"/>
  <c r="X116" i="2"/>
  <c r="X117" i="2"/>
  <c r="X118" i="2"/>
  <c r="X119" i="2"/>
  <c r="Y119" i="2" s="1"/>
  <c r="X120" i="2"/>
  <c r="X121" i="2"/>
  <c r="X122" i="2"/>
  <c r="X123" i="2"/>
  <c r="Y123" i="2" s="1"/>
  <c r="X124" i="2"/>
  <c r="X125" i="2"/>
  <c r="X126" i="2"/>
  <c r="X127" i="2"/>
  <c r="Y127" i="2" s="1"/>
  <c r="X128" i="2"/>
  <c r="X129" i="2"/>
  <c r="X130" i="2"/>
  <c r="X131" i="2"/>
  <c r="Y131" i="2" s="1"/>
  <c r="X132" i="2"/>
  <c r="X133" i="2"/>
  <c r="X134" i="2"/>
  <c r="X135" i="2"/>
  <c r="Y135" i="2" s="1"/>
  <c r="X136" i="2"/>
  <c r="X137" i="2"/>
  <c r="X138" i="2"/>
  <c r="X139" i="2"/>
  <c r="Y139" i="2" s="1"/>
  <c r="X140" i="2"/>
  <c r="X141" i="2"/>
  <c r="X142" i="2"/>
  <c r="X143" i="2"/>
  <c r="Y143" i="2" s="1"/>
  <c r="X144" i="2"/>
  <c r="X145" i="2"/>
  <c r="X146" i="2"/>
  <c r="X147" i="2"/>
  <c r="Y147" i="2" s="1"/>
  <c r="X148" i="2"/>
  <c r="X149" i="2"/>
  <c r="X150" i="2"/>
  <c r="X151" i="2"/>
  <c r="Y151" i="2" s="1"/>
  <c r="X152" i="2"/>
  <c r="X153" i="2"/>
  <c r="X154" i="2"/>
  <c r="X155" i="2"/>
  <c r="Y155" i="2" s="1"/>
  <c r="X156" i="2"/>
  <c r="X157" i="2"/>
  <c r="X158" i="2"/>
  <c r="X159" i="2"/>
  <c r="Y159" i="2" s="1"/>
  <c r="X160" i="2"/>
  <c r="X161" i="2"/>
  <c r="X162" i="2"/>
  <c r="X163" i="2"/>
  <c r="Y163" i="2" s="1"/>
  <c r="X164" i="2"/>
  <c r="X165" i="2"/>
  <c r="X166" i="2"/>
  <c r="X167" i="2"/>
  <c r="Y167" i="2" s="1"/>
  <c r="X168" i="2"/>
  <c r="X169" i="2"/>
  <c r="X170" i="2"/>
  <c r="X171" i="2"/>
  <c r="Y171" i="2" s="1"/>
  <c r="X172" i="2"/>
  <c r="X173" i="2"/>
  <c r="X174" i="2"/>
  <c r="X175" i="2"/>
  <c r="Y175" i="2" s="1"/>
  <c r="X176" i="2"/>
  <c r="X177" i="2"/>
  <c r="X178" i="2"/>
  <c r="X179" i="2"/>
  <c r="Y179" i="2" s="1"/>
  <c r="X180" i="2"/>
  <c r="X181" i="2"/>
  <c r="X182" i="2"/>
  <c r="X183" i="2"/>
  <c r="Y183" i="2" s="1"/>
  <c r="X184" i="2"/>
  <c r="X185" i="2"/>
  <c r="X186" i="2"/>
  <c r="X187" i="2"/>
  <c r="Y187" i="2" s="1"/>
  <c r="X188" i="2"/>
  <c r="X189" i="2"/>
  <c r="X190" i="2"/>
  <c r="X191" i="2"/>
  <c r="Y191" i="2" s="1"/>
  <c r="X192" i="2"/>
  <c r="X193" i="2"/>
  <c r="X194" i="2"/>
  <c r="X195" i="2"/>
  <c r="Y195" i="2" s="1"/>
  <c r="X196" i="2"/>
  <c r="X197" i="2"/>
  <c r="X198" i="2"/>
  <c r="X199" i="2"/>
  <c r="Y199" i="2" s="1"/>
  <c r="X200" i="2"/>
  <c r="X201" i="2"/>
  <c r="X202" i="2"/>
  <c r="X203" i="2"/>
  <c r="Y203" i="2" s="1"/>
  <c r="X204" i="2"/>
  <c r="X205" i="2"/>
  <c r="X206" i="2"/>
  <c r="X207" i="2"/>
  <c r="Y207" i="2" s="1"/>
  <c r="X208" i="2"/>
  <c r="X209" i="2"/>
  <c r="X210" i="2"/>
  <c r="X211" i="2"/>
  <c r="Y211" i="2" s="1"/>
  <c r="X212" i="2"/>
  <c r="X213" i="2"/>
  <c r="X214" i="2"/>
  <c r="X215" i="2"/>
  <c r="Y215" i="2" s="1"/>
  <c r="X216" i="2"/>
  <c r="X217" i="2"/>
  <c r="X218" i="2"/>
  <c r="X219" i="2"/>
  <c r="Y219" i="2" s="1"/>
  <c r="X220" i="2"/>
  <c r="X221" i="2"/>
  <c r="X222" i="2"/>
  <c r="X223" i="2"/>
  <c r="Y223" i="2" s="1"/>
  <c r="X224" i="2"/>
  <c r="X225" i="2"/>
  <c r="X226" i="2"/>
  <c r="X227" i="2"/>
  <c r="Y227" i="2" s="1"/>
  <c r="X228" i="2"/>
  <c r="X229" i="2"/>
  <c r="X230" i="2"/>
  <c r="X231" i="2"/>
  <c r="Y231" i="2" s="1"/>
  <c r="X232" i="2"/>
  <c r="X233" i="2"/>
  <c r="X234" i="2"/>
  <c r="X235" i="2"/>
  <c r="Y235" i="2" s="1"/>
  <c r="X236" i="2"/>
  <c r="X237" i="2"/>
  <c r="X238" i="2"/>
  <c r="X239" i="2"/>
  <c r="Y239" i="2" s="1"/>
  <c r="X240" i="2"/>
  <c r="X241" i="2"/>
  <c r="X242" i="2"/>
  <c r="X243" i="2"/>
  <c r="Y243" i="2" s="1"/>
  <c r="X244" i="2"/>
  <c r="X245" i="2"/>
  <c r="X246" i="2"/>
  <c r="X247" i="2"/>
  <c r="Y247" i="2" s="1"/>
  <c r="X248" i="2"/>
  <c r="X249" i="2"/>
  <c r="X250" i="2"/>
  <c r="X251" i="2"/>
  <c r="Y251" i="2" s="1"/>
  <c r="X252" i="2"/>
  <c r="X253" i="2"/>
  <c r="X254" i="2"/>
  <c r="X255" i="2"/>
  <c r="Y255" i="2" s="1"/>
  <c r="X256" i="2"/>
  <c r="X257" i="2"/>
  <c r="X258" i="2"/>
  <c r="X259" i="2"/>
  <c r="Y259" i="2" s="1"/>
  <c r="X260" i="2"/>
  <c r="X261" i="2"/>
  <c r="X262" i="2"/>
  <c r="X263" i="2"/>
  <c r="Y263" i="2" s="1"/>
  <c r="X264" i="2"/>
  <c r="X265" i="2"/>
  <c r="X266" i="2"/>
  <c r="X267" i="2"/>
  <c r="Y267" i="2" s="1"/>
  <c r="X268" i="2"/>
  <c r="X269" i="2"/>
  <c r="X270" i="2"/>
  <c r="X271" i="2"/>
  <c r="Y271" i="2" s="1"/>
  <c r="X272" i="2"/>
  <c r="X273" i="2"/>
  <c r="X274" i="2"/>
  <c r="X275" i="2"/>
  <c r="Y275" i="2" s="1"/>
  <c r="X276" i="2"/>
  <c r="X277" i="2"/>
  <c r="X278" i="2"/>
  <c r="X279" i="2"/>
  <c r="Y279" i="2" s="1"/>
  <c r="X280" i="2"/>
  <c r="X281" i="2"/>
  <c r="X282" i="2"/>
  <c r="X283" i="2"/>
  <c r="Y283" i="2" s="1"/>
  <c r="X284" i="2"/>
  <c r="X285" i="2"/>
  <c r="X286" i="2"/>
  <c r="X287" i="2"/>
  <c r="Y287" i="2" s="1"/>
  <c r="X288" i="2"/>
  <c r="X289" i="2"/>
  <c r="X290" i="2"/>
  <c r="X291" i="2"/>
  <c r="Y291" i="2" s="1"/>
  <c r="X292" i="2"/>
  <c r="X293" i="2"/>
  <c r="X294" i="2"/>
  <c r="X295" i="2"/>
  <c r="Y295" i="2" s="1"/>
  <c r="X296" i="2"/>
  <c r="X297" i="2"/>
  <c r="X298" i="2"/>
  <c r="X299" i="2"/>
  <c r="Y299" i="2" s="1"/>
  <c r="X300" i="2"/>
  <c r="X301" i="2"/>
  <c r="X302" i="2"/>
  <c r="X303" i="2"/>
  <c r="Y303" i="2" s="1"/>
  <c r="X304" i="2"/>
  <c r="X305" i="2"/>
  <c r="X306" i="2"/>
  <c r="X307" i="2"/>
  <c r="Y307" i="2" s="1"/>
  <c r="X308" i="2"/>
  <c r="X309" i="2"/>
  <c r="X310" i="2"/>
  <c r="X311" i="2"/>
  <c r="Y311" i="2" s="1"/>
  <c r="X312" i="2"/>
  <c r="X313" i="2"/>
  <c r="X314" i="2"/>
  <c r="X315" i="2"/>
  <c r="Y315" i="2" s="1"/>
  <c r="X316" i="2"/>
  <c r="X317" i="2"/>
  <c r="X318" i="2"/>
  <c r="X319" i="2"/>
  <c r="Y319" i="2" s="1"/>
  <c r="X320" i="2"/>
  <c r="X321" i="2"/>
  <c r="X322" i="2"/>
  <c r="X323" i="2"/>
  <c r="Y323" i="2" s="1"/>
  <c r="X324" i="2"/>
  <c r="X325" i="2"/>
  <c r="X326" i="2"/>
  <c r="X327" i="2"/>
  <c r="Y327" i="2" s="1"/>
  <c r="X328" i="2"/>
  <c r="X329" i="2"/>
  <c r="X330" i="2"/>
  <c r="X331" i="2"/>
  <c r="Y331" i="2" s="1"/>
  <c r="X332" i="2"/>
  <c r="X333" i="2"/>
  <c r="X334" i="2"/>
  <c r="X335" i="2"/>
  <c r="Y335" i="2" s="1"/>
  <c r="X336" i="2"/>
  <c r="X337" i="2"/>
  <c r="X338" i="2"/>
  <c r="X339" i="2"/>
  <c r="Y339" i="2" s="1"/>
  <c r="X340" i="2"/>
  <c r="X341" i="2"/>
  <c r="X342" i="2"/>
  <c r="X343" i="2"/>
  <c r="Y343" i="2" s="1"/>
  <c r="X344" i="2"/>
  <c r="X345" i="2"/>
  <c r="X346" i="2"/>
  <c r="X347" i="2"/>
  <c r="Y347" i="2" s="1"/>
  <c r="X348" i="2"/>
  <c r="X349" i="2"/>
  <c r="X350" i="2"/>
  <c r="X351" i="2"/>
  <c r="Y351" i="2" s="1"/>
  <c r="X352" i="2"/>
  <c r="X353" i="2"/>
  <c r="X354" i="2"/>
  <c r="X355" i="2"/>
  <c r="Y355" i="2" s="1"/>
  <c r="X356" i="2"/>
  <c r="X357" i="2"/>
  <c r="X358" i="2"/>
  <c r="X359" i="2"/>
  <c r="Y359" i="2" s="1"/>
  <c r="X360" i="2"/>
  <c r="X361" i="2"/>
  <c r="X362" i="2"/>
  <c r="X363" i="2"/>
  <c r="Y363" i="2" s="1"/>
  <c r="X364" i="2"/>
  <c r="X365" i="2"/>
  <c r="X366" i="2"/>
  <c r="X367" i="2"/>
  <c r="Y367" i="2" s="1"/>
  <c r="X368" i="2"/>
  <c r="X369" i="2"/>
  <c r="X370" i="2"/>
  <c r="X371" i="2"/>
  <c r="Y371" i="2" s="1"/>
  <c r="X372" i="2"/>
  <c r="X373" i="2"/>
  <c r="X374" i="2"/>
  <c r="X375" i="2"/>
  <c r="Y375" i="2" s="1"/>
  <c r="X376" i="2"/>
  <c r="X377" i="2"/>
  <c r="X378" i="2"/>
  <c r="X379" i="2"/>
  <c r="Y379" i="2" s="1"/>
  <c r="X380" i="2"/>
  <c r="X381" i="2"/>
  <c r="X382" i="2"/>
  <c r="X383" i="2"/>
  <c r="Y383" i="2" s="1"/>
  <c r="X384" i="2"/>
  <c r="X385" i="2"/>
  <c r="X386" i="2"/>
  <c r="X387" i="2"/>
  <c r="Y387" i="2" s="1"/>
  <c r="X388" i="2"/>
  <c r="X389" i="2"/>
  <c r="X390" i="2"/>
  <c r="X391" i="2"/>
  <c r="Y391" i="2" s="1"/>
  <c r="X392" i="2"/>
  <c r="X393" i="2"/>
  <c r="X394" i="2"/>
  <c r="X395" i="2"/>
  <c r="Y395" i="2" s="1"/>
  <c r="X396" i="2"/>
  <c r="X397" i="2"/>
  <c r="X398" i="2"/>
  <c r="X399" i="2"/>
  <c r="Y399" i="2" s="1"/>
  <c r="X400" i="2"/>
  <c r="X401" i="2"/>
  <c r="X402" i="2"/>
  <c r="X403" i="2"/>
  <c r="Y403" i="2" s="1"/>
  <c r="X404" i="2"/>
  <c r="X405" i="2"/>
  <c r="X406" i="2"/>
  <c r="X407" i="2"/>
  <c r="Y407" i="2" s="1"/>
  <c r="X408" i="2"/>
  <c r="X409" i="2"/>
  <c r="X410" i="2"/>
  <c r="X411" i="2"/>
  <c r="Y411" i="2" s="1"/>
  <c r="X412" i="2"/>
  <c r="X413" i="2"/>
  <c r="X414" i="2"/>
  <c r="X415" i="2"/>
  <c r="Y415" i="2" s="1"/>
  <c r="X416" i="2"/>
  <c r="X417" i="2"/>
  <c r="X418" i="2"/>
  <c r="X419" i="2"/>
  <c r="Y419" i="2" s="1"/>
  <c r="X420" i="2"/>
  <c r="X421" i="2"/>
  <c r="X422" i="2"/>
  <c r="X423" i="2"/>
  <c r="Y423" i="2" s="1"/>
  <c r="X424" i="2"/>
  <c r="X425" i="2"/>
  <c r="X426" i="2"/>
  <c r="X427" i="2"/>
  <c r="Y427" i="2" s="1"/>
  <c r="X428" i="2"/>
  <c r="X429" i="2"/>
  <c r="X430" i="2"/>
  <c r="X431" i="2"/>
  <c r="Y431" i="2" s="1"/>
  <c r="X432" i="2"/>
  <c r="X433" i="2"/>
  <c r="X434" i="2"/>
  <c r="X435" i="2"/>
  <c r="Y435" i="2" s="1"/>
  <c r="X436" i="2"/>
  <c r="X437" i="2"/>
  <c r="X438" i="2"/>
  <c r="X439" i="2"/>
  <c r="Y439" i="2" s="1"/>
  <c r="X440" i="2"/>
  <c r="X441" i="2"/>
  <c r="X442" i="2"/>
  <c r="X443" i="2"/>
  <c r="Y443" i="2" s="1"/>
  <c r="X444" i="2"/>
  <c r="X445" i="2"/>
  <c r="X446" i="2"/>
  <c r="X447" i="2"/>
  <c r="Y447" i="2" s="1"/>
  <c r="X448" i="2"/>
  <c r="X449" i="2"/>
  <c r="X450" i="2"/>
  <c r="X451" i="2"/>
  <c r="Y451" i="2" s="1"/>
  <c r="X452" i="2"/>
  <c r="X453" i="2"/>
  <c r="X454" i="2"/>
  <c r="X455" i="2"/>
  <c r="Y455" i="2" s="1"/>
  <c r="X456" i="2"/>
  <c r="X457" i="2"/>
  <c r="X458" i="2"/>
  <c r="X459" i="2"/>
  <c r="Y459" i="2" s="1"/>
  <c r="X460" i="2"/>
  <c r="X461" i="2"/>
  <c r="X462" i="2"/>
  <c r="X463" i="2"/>
  <c r="Y463" i="2" s="1"/>
  <c r="X464" i="2"/>
  <c r="X465" i="2"/>
  <c r="X466" i="2"/>
  <c r="X467" i="2"/>
  <c r="Y467" i="2" s="1"/>
  <c r="X468" i="2"/>
  <c r="X469" i="2"/>
  <c r="X470" i="2"/>
  <c r="X471" i="2"/>
  <c r="Y471" i="2" s="1"/>
  <c r="X472" i="2"/>
  <c r="X473" i="2"/>
  <c r="X474" i="2"/>
  <c r="X475" i="2"/>
  <c r="Y475" i="2" s="1"/>
  <c r="X476" i="2"/>
  <c r="X477" i="2"/>
  <c r="X478" i="2"/>
  <c r="X479" i="2"/>
  <c r="Y479" i="2" s="1"/>
  <c r="X480" i="2"/>
  <c r="X481" i="2"/>
  <c r="X482" i="2"/>
  <c r="X483" i="2"/>
  <c r="Y483" i="2" s="1"/>
  <c r="X484" i="2"/>
  <c r="X485" i="2"/>
  <c r="X486" i="2"/>
  <c r="X487" i="2"/>
  <c r="Y487" i="2" s="1"/>
  <c r="X488" i="2"/>
  <c r="X489" i="2"/>
  <c r="X490" i="2"/>
  <c r="X491" i="2"/>
  <c r="Y491" i="2" s="1"/>
  <c r="X492" i="2"/>
  <c r="X493" i="2"/>
  <c r="X494" i="2"/>
  <c r="X495" i="2"/>
  <c r="Y495" i="2" s="1"/>
  <c r="X496" i="2"/>
  <c r="X497" i="2"/>
  <c r="X498" i="2"/>
  <c r="X499" i="2"/>
  <c r="Y499" i="2" s="1"/>
  <c r="X500" i="2"/>
  <c r="X501" i="2"/>
  <c r="X502" i="2"/>
  <c r="X503" i="2"/>
  <c r="Y503" i="2" s="1"/>
  <c r="X504" i="2"/>
  <c r="X505" i="2"/>
  <c r="X506" i="2"/>
  <c r="X507" i="2"/>
  <c r="Y507" i="2" s="1"/>
  <c r="X508" i="2"/>
  <c r="X509" i="2"/>
  <c r="X510" i="2"/>
  <c r="X511" i="2"/>
  <c r="Y511" i="2" s="1"/>
  <c r="X512" i="2"/>
  <c r="X513" i="2"/>
  <c r="X514" i="2"/>
  <c r="X515" i="2"/>
  <c r="Y515" i="2" s="1"/>
  <c r="X516" i="2"/>
  <c r="X517" i="2"/>
  <c r="X518" i="2"/>
  <c r="X519" i="2"/>
  <c r="Y519" i="2" s="1"/>
  <c r="X520" i="2"/>
  <c r="X521" i="2"/>
  <c r="X522" i="2"/>
  <c r="X523" i="2"/>
  <c r="Y523" i="2" s="1"/>
  <c r="X524" i="2"/>
  <c r="X525" i="2"/>
  <c r="X526" i="2"/>
  <c r="X527" i="2"/>
  <c r="Y527" i="2" s="1"/>
  <c r="X528" i="2"/>
  <c r="X529" i="2"/>
  <c r="X530" i="2"/>
  <c r="X531" i="2"/>
  <c r="Y531" i="2" s="1"/>
  <c r="X532" i="2"/>
  <c r="X533" i="2"/>
  <c r="X534" i="2"/>
  <c r="X535" i="2"/>
  <c r="Y535" i="2" s="1"/>
  <c r="X536" i="2"/>
  <c r="X537" i="2"/>
  <c r="X538" i="2"/>
  <c r="X539" i="2"/>
  <c r="Y539" i="2" s="1"/>
  <c r="X540" i="2"/>
  <c r="X541" i="2"/>
  <c r="X542" i="2"/>
  <c r="X543" i="2"/>
  <c r="Y543" i="2" s="1"/>
  <c r="X544" i="2"/>
  <c r="X545" i="2"/>
  <c r="X546" i="2"/>
  <c r="X547" i="2"/>
  <c r="Y547" i="2" s="1"/>
  <c r="X548" i="2"/>
  <c r="X549" i="2"/>
  <c r="X550" i="2"/>
  <c r="X551" i="2"/>
  <c r="Y551" i="2" s="1"/>
  <c r="X552" i="2"/>
  <c r="X553" i="2"/>
  <c r="X554" i="2"/>
  <c r="X555" i="2"/>
  <c r="Y555" i="2" s="1"/>
  <c r="X556" i="2"/>
  <c r="X557" i="2"/>
  <c r="X558" i="2"/>
  <c r="X559" i="2"/>
  <c r="Y559" i="2" s="1"/>
  <c r="X560" i="2"/>
  <c r="X561" i="2"/>
  <c r="X562" i="2"/>
  <c r="X563" i="2"/>
  <c r="Y563" i="2" s="1"/>
  <c r="X564" i="2"/>
  <c r="X565" i="2"/>
  <c r="X566" i="2"/>
  <c r="X567" i="2"/>
  <c r="Y567" i="2" s="1"/>
  <c r="X568" i="2"/>
  <c r="X569" i="2"/>
  <c r="X570" i="2"/>
  <c r="X571" i="2"/>
  <c r="Y571" i="2" s="1"/>
  <c r="X572" i="2"/>
  <c r="X573" i="2"/>
  <c r="X574" i="2"/>
  <c r="X575" i="2"/>
  <c r="Y575" i="2" s="1"/>
  <c r="X576" i="2"/>
  <c r="X577" i="2"/>
  <c r="X578" i="2"/>
  <c r="X579" i="2"/>
  <c r="Y579" i="2" s="1"/>
  <c r="X580" i="2"/>
  <c r="X581" i="2"/>
  <c r="X582" i="2"/>
  <c r="X583" i="2"/>
  <c r="Y583" i="2" s="1"/>
  <c r="X584" i="2"/>
  <c r="X585" i="2"/>
  <c r="X586" i="2"/>
  <c r="X587" i="2"/>
  <c r="Y587" i="2" s="1"/>
  <c r="X588" i="2"/>
  <c r="X589" i="2"/>
  <c r="X590" i="2"/>
  <c r="X591" i="2"/>
  <c r="Y591" i="2" s="1"/>
  <c r="X592" i="2"/>
  <c r="X593" i="2"/>
  <c r="X594" i="2"/>
  <c r="X595" i="2"/>
  <c r="Y595" i="2" s="1"/>
  <c r="X596" i="2"/>
  <c r="X597" i="2"/>
  <c r="X598" i="2"/>
  <c r="X599" i="2"/>
  <c r="Y599" i="2" s="1"/>
  <c r="X600" i="2"/>
  <c r="X601" i="2"/>
  <c r="X602" i="2"/>
  <c r="X603" i="2"/>
  <c r="Y603" i="2" s="1"/>
  <c r="X604" i="2"/>
  <c r="X605" i="2"/>
  <c r="X606" i="2"/>
  <c r="X607" i="2"/>
  <c r="Y607" i="2" s="1"/>
  <c r="X608" i="2"/>
  <c r="X609" i="2"/>
  <c r="X610" i="2"/>
  <c r="X611" i="2"/>
  <c r="Y611" i="2" s="1"/>
  <c r="X612" i="2"/>
  <c r="X613" i="2"/>
  <c r="X614" i="2"/>
  <c r="X615" i="2"/>
  <c r="Y615" i="2" s="1"/>
  <c r="X616" i="2"/>
  <c r="X617" i="2"/>
  <c r="X618" i="2"/>
  <c r="X619" i="2"/>
  <c r="Y619" i="2" s="1"/>
  <c r="X620" i="2"/>
  <c r="X621" i="2"/>
  <c r="X622" i="2"/>
  <c r="X623" i="2"/>
  <c r="Y623" i="2" s="1"/>
  <c r="X624" i="2"/>
  <c r="X625" i="2"/>
  <c r="X626" i="2"/>
  <c r="X627" i="2"/>
  <c r="Y627" i="2" s="1"/>
  <c r="X628" i="2"/>
  <c r="X629" i="2"/>
  <c r="X630" i="2"/>
  <c r="X631" i="2"/>
  <c r="Y631" i="2" s="1"/>
  <c r="X632" i="2"/>
  <c r="X633" i="2"/>
  <c r="X634" i="2"/>
  <c r="X635" i="2"/>
  <c r="Y635" i="2" s="1"/>
  <c r="X636" i="2"/>
  <c r="X637" i="2"/>
  <c r="X638" i="2"/>
  <c r="X639" i="2"/>
  <c r="Y639" i="2" s="1"/>
  <c r="X640" i="2"/>
  <c r="X641" i="2"/>
  <c r="X642" i="2"/>
  <c r="X643" i="2"/>
  <c r="Y643" i="2" s="1"/>
  <c r="X644" i="2"/>
  <c r="X645" i="2"/>
  <c r="X646" i="2"/>
  <c r="X647" i="2"/>
  <c r="Y647" i="2" s="1"/>
  <c r="X648" i="2"/>
  <c r="X649" i="2"/>
  <c r="X650" i="2"/>
  <c r="X651" i="2"/>
  <c r="Y651" i="2" s="1"/>
  <c r="X652" i="2"/>
  <c r="X653" i="2"/>
  <c r="X654" i="2"/>
  <c r="X655" i="2"/>
  <c r="Y655" i="2" s="1"/>
  <c r="X656" i="2"/>
  <c r="X657" i="2"/>
  <c r="X658" i="2"/>
  <c r="X659" i="2"/>
  <c r="Y659" i="2" s="1"/>
  <c r="X660" i="2"/>
  <c r="X661" i="2"/>
  <c r="X662" i="2"/>
  <c r="X663" i="2"/>
  <c r="Y663" i="2" s="1"/>
  <c r="X664" i="2"/>
  <c r="X665" i="2"/>
  <c r="X666" i="2"/>
  <c r="X667" i="2"/>
  <c r="Y667" i="2" s="1"/>
  <c r="X668" i="2"/>
  <c r="X669" i="2"/>
  <c r="X670" i="2"/>
  <c r="X671" i="2"/>
  <c r="Y671" i="2" s="1"/>
  <c r="X672" i="2"/>
  <c r="X673" i="2"/>
  <c r="X674" i="2"/>
  <c r="X675" i="2"/>
  <c r="Y675" i="2" s="1"/>
  <c r="X676" i="2"/>
  <c r="X677" i="2"/>
  <c r="Y677" i="2" s="1"/>
  <c r="X678" i="2"/>
  <c r="X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Q619" i="2" s="1"/>
  <c r="P620" i="2"/>
  <c r="P621" i="2"/>
  <c r="P622" i="2"/>
  <c r="P623" i="2"/>
  <c r="Q623" i="2" s="1"/>
  <c r="P624" i="2"/>
  <c r="P625" i="2"/>
  <c r="P626" i="2"/>
  <c r="Q626" i="2" s="1"/>
  <c r="P627" i="2"/>
  <c r="Q627" i="2" s="1"/>
  <c r="P628" i="2"/>
  <c r="P629" i="2"/>
  <c r="P630" i="2"/>
  <c r="P631" i="2"/>
  <c r="P632" i="2"/>
  <c r="P633" i="2"/>
  <c r="P634" i="2"/>
  <c r="P635" i="2"/>
  <c r="Q635" i="2" s="1"/>
  <c r="P636" i="2"/>
  <c r="P637" i="2"/>
  <c r="P638" i="2"/>
  <c r="P639" i="2"/>
  <c r="Q639" i="2" s="1"/>
  <c r="P640" i="2"/>
  <c r="P641" i="2"/>
  <c r="P642" i="2"/>
  <c r="Q642" i="2" s="1"/>
  <c r="P643" i="2"/>
  <c r="Q643" i="2" s="1"/>
  <c r="P644" i="2"/>
  <c r="P645" i="2"/>
  <c r="P646" i="2"/>
  <c r="P647" i="2"/>
  <c r="P648" i="2"/>
  <c r="P649" i="2"/>
  <c r="P650" i="2"/>
  <c r="P651" i="2"/>
  <c r="Q651" i="2" s="1"/>
  <c r="P652" i="2"/>
  <c r="P653" i="2"/>
  <c r="P654" i="2"/>
  <c r="P655" i="2"/>
  <c r="Q655" i="2" s="1"/>
  <c r="P656" i="2"/>
  <c r="P657" i="2"/>
  <c r="P658" i="2"/>
  <c r="Q658" i="2" s="1"/>
  <c r="P659" i="2"/>
  <c r="Q659" i="2" s="1"/>
  <c r="P660" i="2"/>
  <c r="P661" i="2"/>
  <c r="P662" i="2"/>
  <c r="P663" i="2"/>
  <c r="P664" i="2"/>
  <c r="P665" i="2"/>
  <c r="P666" i="2"/>
  <c r="P667" i="2"/>
  <c r="Q667" i="2" s="1"/>
  <c r="P668" i="2"/>
  <c r="P669" i="2"/>
  <c r="P670" i="2"/>
  <c r="Q670" i="2" s="1"/>
  <c r="P671" i="2"/>
  <c r="Q671" i="2" s="1"/>
  <c r="P672" i="2"/>
  <c r="P673" i="2"/>
  <c r="P674" i="2"/>
  <c r="Q674" i="2" s="1"/>
  <c r="P675" i="2"/>
  <c r="Q675" i="2" s="1"/>
  <c r="P676" i="2"/>
  <c r="P677" i="2"/>
  <c r="P678" i="2"/>
  <c r="Y678" i="2"/>
  <c r="Y676" i="2"/>
  <c r="Y674" i="2"/>
  <c r="Y673" i="2"/>
  <c r="Y672" i="2"/>
  <c r="Y670" i="2"/>
  <c r="Y669" i="2"/>
  <c r="Y668" i="2"/>
  <c r="Y666" i="2"/>
  <c r="Y665" i="2"/>
  <c r="Y664" i="2"/>
  <c r="Y662" i="2"/>
  <c r="Y661" i="2"/>
  <c r="Y660" i="2"/>
  <c r="Y658" i="2"/>
  <c r="Y657" i="2"/>
  <c r="Y656" i="2"/>
  <c r="Y654" i="2"/>
  <c r="Y653" i="2"/>
  <c r="Y652" i="2"/>
  <c r="Y650" i="2"/>
  <c r="Y649" i="2"/>
  <c r="Y648" i="2"/>
  <c r="Y646" i="2"/>
  <c r="Y645" i="2"/>
  <c r="Y644" i="2"/>
  <c r="Y642" i="2"/>
  <c r="Y641" i="2"/>
  <c r="Y640" i="2"/>
  <c r="Y638" i="2"/>
  <c r="Y637" i="2"/>
  <c r="Y636" i="2"/>
  <c r="Y634" i="2"/>
  <c r="Y633" i="2"/>
  <c r="Y632" i="2"/>
  <c r="Y630" i="2"/>
  <c r="Y629" i="2"/>
  <c r="Y628" i="2"/>
  <c r="Y626" i="2"/>
  <c r="Y625" i="2"/>
  <c r="Y624" i="2"/>
  <c r="Y622" i="2"/>
  <c r="Y621" i="2"/>
  <c r="Y620" i="2"/>
  <c r="Y618" i="2"/>
  <c r="Y617" i="2"/>
  <c r="Y616" i="2"/>
  <c r="Y614" i="2"/>
  <c r="Y613" i="2"/>
  <c r="Y612" i="2"/>
  <c r="Y610" i="2"/>
  <c r="Y609" i="2"/>
  <c r="Y608" i="2"/>
  <c r="Y606" i="2"/>
  <c r="Y605" i="2"/>
  <c r="Y604" i="2"/>
  <c r="Y602" i="2"/>
  <c r="Y601" i="2"/>
  <c r="Y600" i="2"/>
  <c r="Y598" i="2"/>
  <c r="Y597" i="2"/>
  <c r="Y596" i="2"/>
  <c r="Y594" i="2"/>
  <c r="Y593" i="2"/>
  <c r="Y592" i="2"/>
  <c r="Y590" i="2"/>
  <c r="Y589" i="2"/>
  <c r="Y588" i="2"/>
  <c r="Y586" i="2"/>
  <c r="Y585" i="2"/>
  <c r="Y584" i="2"/>
  <c r="Y582" i="2"/>
  <c r="Y581" i="2"/>
  <c r="Y580" i="2"/>
  <c r="Y578" i="2"/>
  <c r="Y577" i="2"/>
  <c r="Y576" i="2"/>
  <c r="Y574" i="2"/>
  <c r="Y573" i="2"/>
  <c r="Y572" i="2"/>
  <c r="Y570" i="2"/>
  <c r="Y569" i="2"/>
  <c r="Y568" i="2"/>
  <c r="Y566" i="2"/>
  <c r="Y565" i="2"/>
  <c r="Y564" i="2"/>
  <c r="Y562" i="2"/>
  <c r="Y561" i="2"/>
  <c r="Y560" i="2"/>
  <c r="Y558" i="2"/>
  <c r="Y557" i="2"/>
  <c r="Y556" i="2"/>
  <c r="Y554" i="2"/>
  <c r="Y553" i="2"/>
  <c r="Y552" i="2"/>
  <c r="Y550" i="2"/>
  <c r="Y549" i="2"/>
  <c r="Y548" i="2"/>
  <c r="Y546" i="2"/>
  <c r="Y545" i="2"/>
  <c r="Y544" i="2"/>
  <c r="Y542" i="2"/>
  <c r="Y541" i="2"/>
  <c r="Y540" i="2"/>
  <c r="Y538" i="2"/>
  <c r="Y537" i="2"/>
  <c r="Y536" i="2"/>
  <c r="Y534" i="2"/>
  <c r="Y533" i="2"/>
  <c r="Y532" i="2"/>
  <c r="Y530" i="2"/>
  <c r="Y529" i="2"/>
  <c r="Y528" i="2"/>
  <c r="Y526" i="2"/>
  <c r="Y525" i="2"/>
  <c r="Y524" i="2"/>
  <c r="Y522" i="2"/>
  <c r="Y521" i="2"/>
  <c r="Y520" i="2"/>
  <c r="Y518" i="2"/>
  <c r="Y517" i="2"/>
  <c r="Y516" i="2"/>
  <c r="Y514" i="2"/>
  <c r="Y513" i="2"/>
  <c r="Y512" i="2"/>
  <c r="Y510" i="2"/>
  <c r="Y509" i="2"/>
  <c r="Y508" i="2"/>
  <c r="Y506" i="2"/>
  <c r="Y505" i="2"/>
  <c r="Y504" i="2"/>
  <c r="Y502" i="2"/>
  <c r="Y501" i="2"/>
  <c r="Y500" i="2"/>
  <c r="Y498" i="2"/>
  <c r="Y497" i="2"/>
  <c r="Y496" i="2"/>
  <c r="Y494" i="2"/>
  <c r="Y493" i="2"/>
  <c r="Y492" i="2"/>
  <c r="Y490" i="2"/>
  <c r="Y489" i="2"/>
  <c r="Y488" i="2"/>
  <c r="Y486" i="2"/>
  <c r="Y485" i="2"/>
  <c r="Y484" i="2"/>
  <c r="Y482" i="2"/>
  <c r="Y481" i="2"/>
  <c r="Y480" i="2"/>
  <c r="Y478" i="2"/>
  <c r="Y477" i="2"/>
  <c r="Y476" i="2"/>
  <c r="Y474" i="2"/>
  <c r="Y473" i="2"/>
  <c r="Y472" i="2"/>
  <c r="Y470" i="2"/>
  <c r="Y469" i="2"/>
  <c r="Y468" i="2"/>
  <c r="Y466" i="2"/>
  <c r="Y465" i="2"/>
  <c r="Y464" i="2"/>
  <c r="Y462" i="2"/>
  <c r="Y461" i="2"/>
  <c r="Y460" i="2"/>
  <c r="Y458" i="2"/>
  <c r="Y457" i="2"/>
  <c r="Y456" i="2"/>
  <c r="Y454" i="2"/>
  <c r="Y453" i="2"/>
  <c r="Y452" i="2"/>
  <c r="Y450" i="2"/>
  <c r="Y449" i="2"/>
  <c r="Y448" i="2"/>
  <c r="Y446" i="2"/>
  <c r="Y445" i="2"/>
  <c r="Y444" i="2"/>
  <c r="Y442" i="2"/>
  <c r="Y441" i="2"/>
  <c r="Y440" i="2"/>
  <c r="Y438" i="2"/>
  <c r="Y437" i="2"/>
  <c r="Y436" i="2"/>
  <c r="Y434" i="2"/>
  <c r="Y433" i="2"/>
  <c r="Y432" i="2"/>
  <c r="Y430" i="2"/>
  <c r="Y429" i="2"/>
  <c r="Y428" i="2"/>
  <c r="Y426" i="2"/>
  <c r="Y425" i="2"/>
  <c r="Y424" i="2"/>
  <c r="Y422" i="2"/>
  <c r="Y421" i="2"/>
  <c r="Y420" i="2"/>
  <c r="Y418" i="2"/>
  <c r="Y417" i="2"/>
  <c r="Y416" i="2"/>
  <c r="Y414" i="2"/>
  <c r="Y413" i="2"/>
  <c r="Y412" i="2"/>
  <c r="Y410" i="2"/>
  <c r="Y409" i="2"/>
  <c r="Y408" i="2"/>
  <c r="Y406" i="2"/>
  <c r="Y405" i="2"/>
  <c r="Y404" i="2"/>
  <c r="Y402" i="2"/>
  <c r="Y401" i="2"/>
  <c r="Y400" i="2"/>
  <c r="Y398" i="2"/>
  <c r="Y397" i="2"/>
  <c r="Y396" i="2"/>
  <c r="Y394" i="2"/>
  <c r="Y393" i="2"/>
  <c r="Y392" i="2"/>
  <c r="Y390" i="2"/>
  <c r="Y389" i="2"/>
  <c r="Y388" i="2"/>
  <c r="Y386" i="2"/>
  <c r="Y385" i="2"/>
  <c r="Y384" i="2"/>
  <c r="Y382" i="2"/>
  <c r="Y381" i="2"/>
  <c r="Y380" i="2"/>
  <c r="Y378" i="2"/>
  <c r="Y377" i="2"/>
  <c r="Y376" i="2"/>
  <c r="Y374" i="2"/>
  <c r="Y373" i="2"/>
  <c r="Y372" i="2"/>
  <c r="Y370" i="2"/>
  <c r="Y369" i="2"/>
  <c r="Y368" i="2"/>
  <c r="Y366" i="2"/>
  <c r="Y365" i="2"/>
  <c r="Y364" i="2"/>
  <c r="Y362" i="2"/>
  <c r="Y361" i="2"/>
  <c r="Y360" i="2"/>
  <c r="Y358" i="2"/>
  <c r="Y357" i="2"/>
  <c r="Y356" i="2"/>
  <c r="Y354" i="2"/>
  <c r="Y353" i="2"/>
  <c r="Y352" i="2"/>
  <c r="Y350" i="2"/>
  <c r="Y349" i="2"/>
  <c r="Y348" i="2"/>
  <c r="Y346" i="2"/>
  <c r="Y345" i="2"/>
  <c r="Y344" i="2"/>
  <c r="Y342" i="2"/>
  <c r="Y341" i="2"/>
  <c r="Y340" i="2"/>
  <c r="Y338" i="2"/>
  <c r="Y337" i="2"/>
  <c r="Y336" i="2"/>
  <c r="Y334" i="2"/>
  <c r="Y333" i="2"/>
  <c r="Y332" i="2"/>
  <c r="Y330" i="2"/>
  <c r="Y329" i="2"/>
  <c r="Y328" i="2"/>
  <c r="Y326" i="2"/>
  <c r="Y325" i="2"/>
  <c r="Y324" i="2"/>
  <c r="Y322" i="2"/>
  <c r="Y321" i="2"/>
  <c r="Y320" i="2"/>
  <c r="Y318" i="2"/>
  <c r="Y317" i="2"/>
  <c r="Y316" i="2"/>
  <c r="Y314" i="2"/>
  <c r="Y313" i="2"/>
  <c r="Y312" i="2"/>
  <c r="Y310" i="2"/>
  <c r="Y309" i="2"/>
  <c r="Y308" i="2"/>
  <c r="Y306" i="2"/>
  <c r="Y305" i="2"/>
  <c r="Y304" i="2"/>
  <c r="Y302" i="2"/>
  <c r="Y301" i="2"/>
  <c r="Y300" i="2"/>
  <c r="Y298" i="2"/>
  <c r="Y297" i="2"/>
  <c r="Y296" i="2"/>
  <c r="Y294" i="2"/>
  <c r="Y293" i="2"/>
  <c r="Y292" i="2"/>
  <c r="Y290" i="2"/>
  <c r="Y289" i="2"/>
  <c r="Y288" i="2"/>
  <c r="Y286" i="2"/>
  <c r="Y285" i="2"/>
  <c r="Y284" i="2"/>
  <c r="Y282" i="2"/>
  <c r="Y281" i="2"/>
  <c r="Y280" i="2"/>
  <c r="Y278" i="2"/>
  <c r="Y277" i="2"/>
  <c r="Y276" i="2"/>
  <c r="Y274" i="2"/>
  <c r="Y273" i="2"/>
  <c r="Y272" i="2"/>
  <c r="Y270" i="2"/>
  <c r="Y269" i="2"/>
  <c r="Y268" i="2"/>
  <c r="Y266" i="2"/>
  <c r="Y265" i="2"/>
  <c r="Y264" i="2"/>
  <c r="Y262" i="2"/>
  <c r="Y261" i="2"/>
  <c r="Y260" i="2"/>
  <c r="Y258" i="2"/>
  <c r="Y257" i="2"/>
  <c r="Y256" i="2"/>
  <c r="Y254" i="2"/>
  <c r="Y253" i="2"/>
  <c r="Y252" i="2"/>
  <c r="Y250" i="2"/>
  <c r="Y249" i="2"/>
  <c r="Y248" i="2"/>
  <c r="Y246" i="2"/>
  <c r="Y245" i="2"/>
  <c r="Y244" i="2"/>
  <c r="Y242" i="2"/>
  <c r="Y241" i="2"/>
  <c r="Y240" i="2"/>
  <c r="Y238" i="2"/>
  <c r="Y237" i="2"/>
  <c r="Y236" i="2"/>
  <c r="Y234" i="2"/>
  <c r="Y233" i="2"/>
  <c r="Y232" i="2"/>
  <c r="Y230" i="2"/>
  <c r="Y229" i="2"/>
  <c r="Y228" i="2"/>
  <c r="Y226" i="2"/>
  <c r="Y225" i="2"/>
  <c r="Y224" i="2"/>
  <c r="Y222" i="2"/>
  <c r="Y221" i="2"/>
  <c r="Y220" i="2"/>
  <c r="Y218" i="2"/>
  <c r="Y217" i="2"/>
  <c r="Y216" i="2"/>
  <c r="Y214" i="2"/>
  <c r="Y213" i="2"/>
  <c r="Y212" i="2"/>
  <c r="Y210" i="2"/>
  <c r="Y209" i="2"/>
  <c r="Y208" i="2"/>
  <c r="Y206" i="2"/>
  <c r="Y205" i="2"/>
  <c r="Y204" i="2"/>
  <c r="Y202" i="2"/>
  <c r="Y201" i="2"/>
  <c r="Y200" i="2"/>
  <c r="Y198" i="2"/>
  <c r="Y197" i="2"/>
  <c r="Y196" i="2"/>
  <c r="Y194" i="2"/>
  <c r="Y193" i="2"/>
  <c r="Y192" i="2"/>
  <c r="Y190" i="2"/>
  <c r="Y189" i="2"/>
  <c r="Y188" i="2"/>
  <c r="Y186" i="2"/>
  <c r="Y185" i="2"/>
  <c r="Y184" i="2"/>
  <c r="Y182" i="2"/>
  <c r="Y181" i="2"/>
  <c r="Y180" i="2"/>
  <c r="Y178" i="2"/>
  <c r="Y177" i="2"/>
  <c r="Y176" i="2"/>
  <c r="Y174" i="2"/>
  <c r="Y173" i="2"/>
  <c r="Y172" i="2"/>
  <c r="Y170" i="2"/>
  <c r="Y169" i="2"/>
  <c r="Y168" i="2"/>
  <c r="Y166" i="2"/>
  <c r="Y165" i="2"/>
  <c r="Y164" i="2"/>
  <c r="Y162" i="2"/>
  <c r="Y161" i="2"/>
  <c r="Y160" i="2"/>
  <c r="Y158" i="2"/>
  <c r="Y157" i="2"/>
  <c r="Y156" i="2"/>
  <c r="Y154" i="2"/>
  <c r="Y153" i="2"/>
  <c r="Y152" i="2"/>
  <c r="Y150" i="2"/>
  <c r="Y149" i="2"/>
  <c r="Y148" i="2"/>
  <c r="Y146" i="2"/>
  <c r="Y145" i="2"/>
  <c r="Y144" i="2"/>
  <c r="Y142" i="2"/>
  <c r="Y141" i="2"/>
  <c r="Y140" i="2"/>
  <c r="Y138" i="2"/>
  <c r="Y137" i="2"/>
  <c r="Y136" i="2"/>
  <c r="Y134" i="2"/>
  <c r="Y133" i="2"/>
  <c r="Y132" i="2"/>
  <c r="Y130" i="2"/>
  <c r="Y129" i="2"/>
  <c r="Y128" i="2"/>
  <c r="Y126" i="2"/>
  <c r="Y125" i="2"/>
  <c r="Y124" i="2"/>
  <c r="Y122" i="2"/>
  <c r="Y121" i="2"/>
  <c r="Y120" i="2"/>
  <c r="Y118" i="2"/>
  <c r="Y117" i="2"/>
  <c r="Y116" i="2"/>
  <c r="Y114" i="2"/>
  <c r="Y113" i="2"/>
  <c r="Y112" i="2"/>
  <c r="Y110" i="2"/>
  <c r="Y109" i="2"/>
  <c r="Y108" i="2"/>
  <c r="Y106" i="2"/>
  <c r="Y105" i="2"/>
  <c r="Y104" i="2"/>
  <c r="Y102" i="2"/>
  <c r="Y101" i="2"/>
  <c r="Y100" i="2"/>
  <c r="Y98" i="2"/>
  <c r="Y97" i="2"/>
  <c r="Y96" i="2"/>
  <c r="Y94" i="2"/>
  <c r="Y93" i="2"/>
  <c r="Y92" i="2"/>
  <c r="Y90" i="2"/>
  <c r="Y89" i="2"/>
  <c r="Y88" i="2"/>
  <c r="Y86" i="2"/>
  <c r="Y85" i="2"/>
  <c r="Y84" i="2"/>
  <c r="Y82" i="2"/>
  <c r="Y81" i="2"/>
  <c r="Y80" i="2"/>
  <c r="Y78" i="2"/>
  <c r="Y77" i="2"/>
  <c r="Y76" i="2"/>
  <c r="Y74" i="2"/>
  <c r="Y73" i="2"/>
  <c r="Y72" i="2"/>
  <c r="Y70" i="2"/>
  <c r="Y69" i="2"/>
  <c r="Y68" i="2"/>
  <c r="Y66" i="2"/>
  <c r="Y65" i="2"/>
  <c r="Y64" i="2"/>
  <c r="Y62" i="2"/>
  <c r="Y61" i="2"/>
  <c r="Y60" i="2"/>
  <c r="Y58" i="2"/>
  <c r="Y57" i="2"/>
  <c r="Y56" i="2"/>
  <c r="Y54" i="2"/>
  <c r="Y53" i="2"/>
  <c r="Y52" i="2"/>
  <c r="Y50" i="2"/>
  <c r="Y49" i="2"/>
  <c r="Y48" i="2"/>
  <c r="Y46" i="2"/>
  <c r="Y45" i="2"/>
  <c r="Y44" i="2"/>
  <c r="Y42" i="2"/>
  <c r="Y41" i="2"/>
  <c r="Y40" i="2"/>
  <c r="Y38" i="2"/>
  <c r="Y37" i="2"/>
  <c r="Y36" i="2"/>
  <c r="Y34" i="2"/>
  <c r="Y33" i="2"/>
  <c r="Y32" i="2"/>
  <c r="Y30" i="2"/>
  <c r="Y29" i="2"/>
  <c r="Y28" i="2"/>
  <c r="Y26" i="2"/>
  <c r="Y25" i="2"/>
  <c r="Y24" i="2"/>
  <c r="Y22" i="2"/>
  <c r="Y21" i="2"/>
  <c r="Y20" i="2"/>
  <c r="Y18" i="2"/>
  <c r="Y17" i="2"/>
  <c r="Y16" i="2"/>
  <c r="Y14" i="2"/>
  <c r="Y13" i="2"/>
  <c r="Y12" i="2"/>
  <c r="Y10" i="2"/>
  <c r="Y9" i="2"/>
  <c r="Y8" i="2"/>
  <c r="Y6" i="2"/>
  <c r="Y5" i="2"/>
  <c r="Y4" i="2"/>
  <c r="Y3" i="2"/>
  <c r="Q618" i="2"/>
  <c r="Q622" i="2"/>
  <c r="Q630" i="2"/>
  <c r="Q634" i="2"/>
  <c r="Q638" i="2"/>
  <c r="Q646" i="2"/>
  <c r="Q650" i="2"/>
  <c r="Q654" i="2"/>
  <c r="Q662" i="2"/>
  <c r="Q666" i="2"/>
  <c r="Q678" i="2"/>
  <c r="P3" i="2"/>
  <c r="Q3" i="2" s="1"/>
  <c r="Q677" i="2"/>
  <c r="Q676" i="2"/>
  <c r="Q673" i="2"/>
  <c r="Q672" i="2"/>
  <c r="Q669" i="2"/>
  <c r="Q668" i="2"/>
  <c r="Q665" i="2"/>
  <c r="Q664" i="2"/>
  <c r="Q663" i="2"/>
  <c r="Q661" i="2"/>
  <c r="Q660" i="2"/>
  <c r="Q657" i="2"/>
  <c r="Q656" i="2"/>
  <c r="Q653" i="2"/>
  <c r="Q652" i="2"/>
  <c r="Q649" i="2"/>
  <c r="Q648" i="2"/>
  <c r="Q647" i="2"/>
  <c r="Q645" i="2"/>
  <c r="Q644" i="2"/>
  <c r="Q641" i="2"/>
  <c r="Q640" i="2"/>
  <c r="Q637" i="2"/>
  <c r="Q636" i="2"/>
  <c r="Q633" i="2"/>
  <c r="Q632" i="2"/>
  <c r="Q631" i="2"/>
  <c r="Q629" i="2"/>
  <c r="Q628" i="2"/>
  <c r="Q625" i="2"/>
  <c r="Q624" i="2"/>
  <c r="Q621" i="2"/>
  <c r="Q620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R4" i="2" s="1"/>
  <c r="Q6" i="2"/>
  <c r="Q5" i="2"/>
  <c r="Q4" i="2"/>
  <c r="Z4" i="2" l="1"/>
  <c r="Z5" i="2" s="1"/>
  <c r="R5" i="2"/>
  <c r="U8" i="6"/>
  <c r="T8" i="6"/>
  <c r="M6" i="6"/>
  <c r="G29" i="6"/>
  <c r="H29" i="6" s="1"/>
  <c r="K29" i="6"/>
  <c r="L29" i="6" s="1"/>
  <c r="O29" i="6"/>
  <c r="P29" i="6" s="1"/>
  <c r="G30" i="6"/>
  <c r="H30" i="6" s="1"/>
  <c r="K30" i="6"/>
  <c r="L30" i="6" s="1"/>
  <c r="O30" i="6"/>
  <c r="P30" i="6"/>
  <c r="G31" i="6"/>
  <c r="H31" i="6" s="1"/>
  <c r="K31" i="6"/>
  <c r="L31" i="6" s="1"/>
  <c r="O31" i="6"/>
  <c r="P31" i="6" s="1"/>
  <c r="G32" i="6"/>
  <c r="H32" i="6"/>
  <c r="K32" i="6"/>
  <c r="L32" i="6" s="1"/>
  <c r="O32" i="6"/>
  <c r="P32" i="6" s="1"/>
  <c r="G33" i="6"/>
  <c r="H33" i="6" s="1"/>
  <c r="K33" i="6"/>
  <c r="L33" i="6" s="1"/>
  <c r="O33" i="6"/>
  <c r="P33" i="6" s="1"/>
  <c r="G34" i="6"/>
  <c r="H34" i="6" s="1"/>
  <c r="K34" i="6"/>
  <c r="L34" i="6" s="1"/>
  <c r="O34" i="6"/>
  <c r="P34" i="6" s="1"/>
  <c r="G35" i="6"/>
  <c r="H35" i="6" s="1"/>
  <c r="K35" i="6"/>
  <c r="L35" i="6" s="1"/>
  <c r="O35" i="6"/>
  <c r="P35" i="6" s="1"/>
  <c r="G36" i="6"/>
  <c r="H36" i="6" s="1"/>
  <c r="K36" i="6"/>
  <c r="L36" i="6" s="1"/>
  <c r="O36" i="6"/>
  <c r="P36" i="6"/>
  <c r="G37" i="6"/>
  <c r="H37" i="6" s="1"/>
  <c r="K37" i="6"/>
  <c r="L37" i="6" s="1"/>
  <c r="O37" i="6"/>
  <c r="P37" i="6" s="1"/>
  <c r="G38" i="6"/>
  <c r="H38" i="6" s="1"/>
  <c r="K38" i="6"/>
  <c r="L38" i="6" s="1"/>
  <c r="O38" i="6"/>
  <c r="P38" i="6"/>
  <c r="G39" i="6"/>
  <c r="H39" i="6" s="1"/>
  <c r="K39" i="6"/>
  <c r="L39" i="6" s="1"/>
  <c r="O39" i="6"/>
  <c r="P39" i="6" s="1"/>
  <c r="G40" i="6"/>
  <c r="H40" i="6"/>
  <c r="K40" i="6"/>
  <c r="L40" i="6" s="1"/>
  <c r="O40" i="6"/>
  <c r="P40" i="6"/>
  <c r="G41" i="6"/>
  <c r="H41" i="6" s="1"/>
  <c r="K41" i="6"/>
  <c r="L41" i="6" s="1"/>
  <c r="O41" i="6"/>
  <c r="P41" i="6" s="1"/>
  <c r="G42" i="6"/>
  <c r="H42" i="6" s="1"/>
  <c r="K42" i="6"/>
  <c r="L42" i="6" s="1"/>
  <c r="O42" i="6"/>
  <c r="P42" i="6" s="1"/>
  <c r="G43" i="6"/>
  <c r="H43" i="6" s="1"/>
  <c r="K43" i="6"/>
  <c r="L43" i="6" s="1"/>
  <c r="O43" i="6"/>
  <c r="P43" i="6" s="1"/>
  <c r="G44" i="6"/>
  <c r="H44" i="6" s="1"/>
  <c r="K44" i="6"/>
  <c r="L44" i="6" s="1"/>
  <c r="O44" i="6"/>
  <c r="P44" i="6"/>
  <c r="G45" i="6"/>
  <c r="H45" i="6" s="1"/>
  <c r="K45" i="6"/>
  <c r="L45" i="6" s="1"/>
  <c r="O45" i="6"/>
  <c r="P45" i="6" s="1"/>
  <c r="G46" i="6"/>
  <c r="H46" i="6" s="1"/>
  <c r="K46" i="6"/>
  <c r="L46" i="6" s="1"/>
  <c r="O46" i="6"/>
  <c r="P46" i="6"/>
  <c r="G47" i="6"/>
  <c r="H47" i="6" s="1"/>
  <c r="K47" i="6"/>
  <c r="L47" i="6" s="1"/>
  <c r="O47" i="6"/>
  <c r="P47" i="6" s="1"/>
  <c r="G48" i="6"/>
  <c r="H48" i="6" s="1"/>
  <c r="K48" i="6"/>
  <c r="L48" i="6" s="1"/>
  <c r="O48" i="6"/>
  <c r="P48" i="6" s="1"/>
  <c r="G49" i="6"/>
  <c r="H49" i="6" s="1"/>
  <c r="K49" i="6"/>
  <c r="L49" i="6" s="1"/>
  <c r="O49" i="6"/>
  <c r="P49" i="6" s="1"/>
  <c r="G50" i="6"/>
  <c r="H50" i="6" s="1"/>
  <c r="K50" i="6"/>
  <c r="L50" i="6" s="1"/>
  <c r="O50" i="6"/>
  <c r="P50" i="6"/>
  <c r="G51" i="6"/>
  <c r="H51" i="6" s="1"/>
  <c r="K51" i="6"/>
  <c r="L51" i="6" s="1"/>
  <c r="O51" i="6"/>
  <c r="P51" i="6" s="1"/>
  <c r="G52" i="6"/>
  <c r="H52" i="6" s="1"/>
  <c r="K52" i="6"/>
  <c r="L52" i="6" s="1"/>
  <c r="O52" i="6"/>
  <c r="P52" i="6" s="1"/>
  <c r="G53" i="6"/>
  <c r="H53" i="6" s="1"/>
  <c r="K53" i="6"/>
  <c r="L53" i="6" s="1"/>
  <c r="O53" i="6"/>
  <c r="P53" i="6" s="1"/>
  <c r="G54" i="6"/>
  <c r="H54" i="6" s="1"/>
  <c r="K54" i="6"/>
  <c r="L54" i="6" s="1"/>
  <c r="O54" i="6"/>
  <c r="P54" i="6" s="1"/>
  <c r="G55" i="6"/>
  <c r="H55" i="6" s="1"/>
  <c r="K55" i="6"/>
  <c r="L55" i="6" s="1"/>
  <c r="O55" i="6"/>
  <c r="P55" i="6" s="1"/>
  <c r="G56" i="6"/>
  <c r="H56" i="6" s="1"/>
  <c r="K56" i="6"/>
  <c r="L56" i="6" s="1"/>
  <c r="O56" i="6"/>
  <c r="P56" i="6" s="1"/>
  <c r="G57" i="6"/>
  <c r="H57" i="6" s="1"/>
  <c r="K57" i="6"/>
  <c r="L57" i="6" s="1"/>
  <c r="O57" i="6"/>
  <c r="P57" i="6" s="1"/>
  <c r="G58" i="6"/>
  <c r="H58" i="6" s="1"/>
  <c r="K58" i="6"/>
  <c r="L58" i="6" s="1"/>
  <c r="O58" i="6"/>
  <c r="P58" i="6"/>
  <c r="G59" i="6"/>
  <c r="H59" i="6" s="1"/>
  <c r="K59" i="6"/>
  <c r="L59" i="6" s="1"/>
  <c r="O59" i="6"/>
  <c r="P59" i="6" s="1"/>
  <c r="G60" i="6"/>
  <c r="H60" i="6" s="1"/>
  <c r="K60" i="6"/>
  <c r="L60" i="6" s="1"/>
  <c r="O60" i="6"/>
  <c r="P60" i="6" s="1"/>
  <c r="G61" i="6"/>
  <c r="H61" i="6" s="1"/>
  <c r="K61" i="6"/>
  <c r="L61" i="6" s="1"/>
  <c r="O61" i="6"/>
  <c r="P61" i="6" s="1"/>
  <c r="G62" i="6"/>
  <c r="H62" i="6"/>
  <c r="K62" i="6"/>
  <c r="L62" i="6" s="1"/>
  <c r="O62" i="6"/>
  <c r="P62" i="6" s="1"/>
  <c r="G63" i="6"/>
  <c r="H63" i="6" s="1"/>
  <c r="K63" i="6"/>
  <c r="L63" i="6" s="1"/>
  <c r="O63" i="6"/>
  <c r="P63" i="6" s="1"/>
  <c r="G64" i="6"/>
  <c r="H64" i="6" s="1"/>
  <c r="K64" i="6"/>
  <c r="L64" i="6" s="1"/>
  <c r="O64" i="6"/>
  <c r="P64" i="6"/>
  <c r="G65" i="6"/>
  <c r="H65" i="6" s="1"/>
  <c r="K65" i="6"/>
  <c r="L65" i="6" s="1"/>
  <c r="O65" i="6"/>
  <c r="P65" i="6" s="1"/>
  <c r="G66" i="6"/>
  <c r="H66" i="6" s="1"/>
  <c r="K66" i="6"/>
  <c r="L66" i="6" s="1"/>
  <c r="O66" i="6"/>
  <c r="P66" i="6" s="1"/>
  <c r="G67" i="6"/>
  <c r="H67" i="6" s="1"/>
  <c r="K67" i="6"/>
  <c r="L67" i="6" s="1"/>
  <c r="O67" i="6"/>
  <c r="P67" i="6" s="1"/>
  <c r="G68" i="6"/>
  <c r="H68" i="6" s="1"/>
  <c r="K68" i="6"/>
  <c r="L68" i="6" s="1"/>
  <c r="O68" i="6"/>
  <c r="P68" i="6"/>
  <c r="G69" i="6"/>
  <c r="H69" i="6" s="1"/>
  <c r="K69" i="6"/>
  <c r="L69" i="6" s="1"/>
  <c r="O69" i="6"/>
  <c r="P69" i="6" s="1"/>
  <c r="G70" i="6"/>
  <c r="H70" i="6" s="1"/>
  <c r="K70" i="6"/>
  <c r="L70" i="6" s="1"/>
  <c r="O70" i="6"/>
  <c r="P70" i="6" s="1"/>
  <c r="G71" i="6"/>
  <c r="H71" i="6" s="1"/>
  <c r="K71" i="6"/>
  <c r="L71" i="6"/>
  <c r="O71" i="6"/>
  <c r="P71" i="6" s="1"/>
  <c r="G72" i="6"/>
  <c r="H72" i="6" s="1"/>
  <c r="K72" i="6"/>
  <c r="L72" i="6" s="1"/>
  <c r="O72" i="6"/>
  <c r="P72" i="6"/>
  <c r="G73" i="6"/>
  <c r="H73" i="6" s="1"/>
  <c r="K73" i="6"/>
  <c r="L73" i="6" s="1"/>
  <c r="O73" i="6"/>
  <c r="P73" i="6" s="1"/>
  <c r="G74" i="6"/>
  <c r="H74" i="6"/>
  <c r="K74" i="6"/>
  <c r="L74" i="6" s="1"/>
  <c r="O74" i="6"/>
  <c r="P74" i="6" s="1"/>
  <c r="G75" i="6"/>
  <c r="H75" i="6" s="1"/>
  <c r="K75" i="6"/>
  <c r="L75" i="6"/>
  <c r="O75" i="6"/>
  <c r="P75" i="6" s="1"/>
  <c r="G76" i="6"/>
  <c r="H76" i="6" s="1"/>
  <c r="K76" i="6"/>
  <c r="L76" i="6" s="1"/>
  <c r="O76" i="6"/>
  <c r="P76" i="6" s="1"/>
  <c r="G77" i="6"/>
  <c r="H77" i="6" s="1"/>
  <c r="K77" i="6"/>
  <c r="L77" i="6" s="1"/>
  <c r="O77" i="6"/>
  <c r="P77" i="6" s="1"/>
  <c r="G78" i="6"/>
  <c r="H78" i="6"/>
  <c r="K78" i="6"/>
  <c r="L78" i="6" s="1"/>
  <c r="O78" i="6"/>
  <c r="P78" i="6" s="1"/>
  <c r="G79" i="6"/>
  <c r="H79" i="6" s="1"/>
  <c r="K79" i="6"/>
  <c r="L79" i="6" s="1"/>
  <c r="O79" i="6"/>
  <c r="P79" i="6" s="1"/>
  <c r="G80" i="6"/>
  <c r="H80" i="6" s="1"/>
  <c r="K80" i="6"/>
  <c r="L80" i="6" s="1"/>
  <c r="O80" i="6"/>
  <c r="P80" i="6" s="1"/>
  <c r="G81" i="6"/>
  <c r="H81" i="6" s="1"/>
  <c r="K81" i="6"/>
  <c r="L81" i="6" s="1"/>
  <c r="O81" i="6"/>
  <c r="P81" i="6" s="1"/>
  <c r="G82" i="6"/>
  <c r="H82" i="6"/>
  <c r="K82" i="6"/>
  <c r="L82" i="6" s="1"/>
  <c r="O82" i="6"/>
  <c r="P82" i="6" s="1"/>
  <c r="G83" i="6"/>
  <c r="H83" i="6" s="1"/>
  <c r="K83" i="6"/>
  <c r="L83" i="6"/>
  <c r="O83" i="6"/>
  <c r="P83" i="6" s="1"/>
  <c r="G84" i="6"/>
  <c r="H84" i="6" s="1"/>
  <c r="K84" i="6"/>
  <c r="L84" i="6" s="1"/>
  <c r="O84" i="6"/>
  <c r="P84" i="6" s="1"/>
  <c r="G85" i="6"/>
  <c r="H85" i="6" s="1"/>
  <c r="K85" i="6"/>
  <c r="L85" i="6" s="1"/>
  <c r="O85" i="6"/>
  <c r="P85" i="6" s="1"/>
  <c r="G86" i="6"/>
  <c r="H86" i="6" s="1"/>
  <c r="K86" i="6"/>
  <c r="L86" i="6" s="1"/>
  <c r="O86" i="6"/>
  <c r="P86" i="6" s="1"/>
  <c r="G87" i="6"/>
  <c r="H87" i="6" s="1"/>
  <c r="K87" i="6"/>
  <c r="L87" i="6" s="1"/>
  <c r="O87" i="6"/>
  <c r="P87" i="6" s="1"/>
  <c r="G88" i="6"/>
  <c r="H88" i="6" s="1"/>
  <c r="K88" i="6"/>
  <c r="L88" i="6" s="1"/>
  <c r="O88" i="6"/>
  <c r="P88" i="6" s="1"/>
  <c r="G89" i="6"/>
  <c r="H89" i="6" s="1"/>
  <c r="K89" i="6"/>
  <c r="L89" i="6" s="1"/>
  <c r="O89" i="6"/>
  <c r="P89" i="6" s="1"/>
  <c r="G90" i="6"/>
  <c r="H90" i="6" s="1"/>
  <c r="K90" i="6"/>
  <c r="L90" i="6" s="1"/>
  <c r="O90" i="6"/>
  <c r="P90" i="6" s="1"/>
  <c r="G91" i="6"/>
  <c r="H91" i="6" s="1"/>
  <c r="K91" i="6"/>
  <c r="L91" i="6" s="1"/>
  <c r="O91" i="6"/>
  <c r="P91" i="6" s="1"/>
  <c r="G92" i="6"/>
  <c r="H92" i="6" s="1"/>
  <c r="K92" i="6"/>
  <c r="L92" i="6" s="1"/>
  <c r="O92" i="6"/>
  <c r="P92" i="6" s="1"/>
  <c r="G93" i="6"/>
  <c r="H93" i="6" s="1"/>
  <c r="K93" i="6"/>
  <c r="L93" i="6" s="1"/>
  <c r="O93" i="6"/>
  <c r="P93" i="6" s="1"/>
  <c r="G94" i="6"/>
  <c r="H94" i="6" s="1"/>
  <c r="K94" i="6"/>
  <c r="L94" i="6" s="1"/>
  <c r="O94" i="6"/>
  <c r="P94" i="6" s="1"/>
  <c r="G95" i="6"/>
  <c r="H95" i="6" s="1"/>
  <c r="K95" i="6"/>
  <c r="L95" i="6" s="1"/>
  <c r="O95" i="6"/>
  <c r="P95" i="6" s="1"/>
  <c r="G96" i="6"/>
  <c r="H96" i="6" s="1"/>
  <c r="K96" i="6"/>
  <c r="L96" i="6" s="1"/>
  <c r="O96" i="6"/>
  <c r="P96" i="6" s="1"/>
  <c r="G97" i="6"/>
  <c r="H97" i="6" s="1"/>
  <c r="K97" i="6"/>
  <c r="L97" i="6" s="1"/>
  <c r="O97" i="6"/>
  <c r="P97" i="6" s="1"/>
  <c r="G98" i="6"/>
  <c r="H98" i="6" s="1"/>
  <c r="K98" i="6"/>
  <c r="L98" i="6" s="1"/>
  <c r="O98" i="6"/>
  <c r="P98" i="6" s="1"/>
  <c r="G99" i="6"/>
  <c r="H99" i="6" s="1"/>
  <c r="K99" i="6"/>
  <c r="L99" i="6" s="1"/>
  <c r="O99" i="6"/>
  <c r="P99" i="6" s="1"/>
  <c r="G100" i="6"/>
  <c r="H100" i="6" s="1"/>
  <c r="K100" i="6"/>
  <c r="L100" i="6" s="1"/>
  <c r="O100" i="6"/>
  <c r="P100" i="6" s="1"/>
  <c r="G101" i="6"/>
  <c r="H101" i="6" s="1"/>
  <c r="K101" i="6"/>
  <c r="L101" i="6" s="1"/>
  <c r="O101" i="6"/>
  <c r="P101" i="6" s="1"/>
  <c r="G102" i="6"/>
  <c r="H102" i="6" s="1"/>
  <c r="K102" i="6"/>
  <c r="L102" i="6" s="1"/>
  <c r="O102" i="6"/>
  <c r="P102" i="6" s="1"/>
  <c r="G103" i="6"/>
  <c r="H103" i="6" s="1"/>
  <c r="K103" i="6"/>
  <c r="L103" i="6" s="1"/>
  <c r="O103" i="6"/>
  <c r="P103" i="6" s="1"/>
  <c r="G104" i="6"/>
  <c r="H104" i="6" s="1"/>
  <c r="K104" i="6"/>
  <c r="L104" i="6" s="1"/>
  <c r="O104" i="6"/>
  <c r="P104" i="6" s="1"/>
  <c r="G105" i="6"/>
  <c r="H105" i="6" s="1"/>
  <c r="K105" i="6"/>
  <c r="L105" i="6" s="1"/>
  <c r="O105" i="6"/>
  <c r="P105" i="6" s="1"/>
  <c r="G106" i="6"/>
  <c r="H106" i="6" s="1"/>
  <c r="K106" i="6"/>
  <c r="L106" i="6" s="1"/>
  <c r="O106" i="6"/>
  <c r="P106" i="6" s="1"/>
  <c r="G107" i="6"/>
  <c r="H107" i="6" s="1"/>
  <c r="K107" i="6"/>
  <c r="L107" i="6" s="1"/>
  <c r="O107" i="6"/>
  <c r="P107" i="6" s="1"/>
  <c r="G108" i="6"/>
  <c r="H108" i="6" s="1"/>
  <c r="K108" i="6"/>
  <c r="L108" i="6" s="1"/>
  <c r="O108" i="6"/>
  <c r="P108" i="6" s="1"/>
  <c r="G109" i="6"/>
  <c r="H109" i="6" s="1"/>
  <c r="K109" i="6"/>
  <c r="L109" i="6" s="1"/>
  <c r="O109" i="6"/>
  <c r="P109" i="6" s="1"/>
  <c r="G110" i="6"/>
  <c r="H110" i="6" s="1"/>
  <c r="K110" i="6"/>
  <c r="L110" i="6" s="1"/>
  <c r="O110" i="6"/>
  <c r="P110" i="6" s="1"/>
  <c r="G111" i="6"/>
  <c r="H111" i="6" s="1"/>
  <c r="K111" i="6"/>
  <c r="L111" i="6" s="1"/>
  <c r="O111" i="6"/>
  <c r="P111" i="6" s="1"/>
  <c r="G112" i="6"/>
  <c r="H112" i="6" s="1"/>
  <c r="K112" i="6"/>
  <c r="L112" i="6" s="1"/>
  <c r="O112" i="6"/>
  <c r="P112" i="6" s="1"/>
  <c r="G113" i="6"/>
  <c r="H113" i="6" s="1"/>
  <c r="K113" i="6"/>
  <c r="L113" i="6" s="1"/>
  <c r="O113" i="6"/>
  <c r="P113" i="6" s="1"/>
  <c r="G114" i="6"/>
  <c r="H114" i="6" s="1"/>
  <c r="K114" i="6"/>
  <c r="L114" i="6" s="1"/>
  <c r="O114" i="6"/>
  <c r="P114" i="6" s="1"/>
  <c r="G115" i="6"/>
  <c r="H115" i="6" s="1"/>
  <c r="K115" i="6"/>
  <c r="L115" i="6" s="1"/>
  <c r="O115" i="6"/>
  <c r="P115" i="6" s="1"/>
  <c r="G116" i="6"/>
  <c r="H116" i="6" s="1"/>
  <c r="K116" i="6"/>
  <c r="L116" i="6" s="1"/>
  <c r="O116" i="6"/>
  <c r="P116" i="6" s="1"/>
  <c r="G117" i="6"/>
  <c r="H117" i="6" s="1"/>
  <c r="K117" i="6"/>
  <c r="L117" i="6" s="1"/>
  <c r="O117" i="6"/>
  <c r="P117" i="6" s="1"/>
  <c r="G118" i="6"/>
  <c r="H118" i="6" s="1"/>
  <c r="K118" i="6"/>
  <c r="L118" i="6" s="1"/>
  <c r="O118" i="6"/>
  <c r="P118" i="6" s="1"/>
  <c r="G119" i="6"/>
  <c r="H119" i="6" s="1"/>
  <c r="K119" i="6"/>
  <c r="L119" i="6" s="1"/>
  <c r="O119" i="6"/>
  <c r="P119" i="6" s="1"/>
  <c r="G120" i="6"/>
  <c r="H120" i="6" s="1"/>
  <c r="K120" i="6"/>
  <c r="L120" i="6" s="1"/>
  <c r="O120" i="6"/>
  <c r="P120" i="6" s="1"/>
  <c r="G121" i="6"/>
  <c r="H121" i="6" s="1"/>
  <c r="K121" i="6"/>
  <c r="L121" i="6" s="1"/>
  <c r="O121" i="6"/>
  <c r="P121" i="6" s="1"/>
  <c r="G122" i="6"/>
  <c r="H122" i="6" s="1"/>
  <c r="K122" i="6"/>
  <c r="L122" i="6" s="1"/>
  <c r="O122" i="6"/>
  <c r="P122" i="6" s="1"/>
  <c r="G123" i="6"/>
  <c r="H123" i="6" s="1"/>
  <c r="K123" i="6"/>
  <c r="L123" i="6" s="1"/>
  <c r="O123" i="6"/>
  <c r="P123" i="6" s="1"/>
  <c r="G124" i="6"/>
  <c r="H124" i="6" s="1"/>
  <c r="K124" i="6"/>
  <c r="L124" i="6" s="1"/>
  <c r="O124" i="6"/>
  <c r="P124" i="6" s="1"/>
  <c r="G125" i="6"/>
  <c r="H125" i="6" s="1"/>
  <c r="K125" i="6"/>
  <c r="L125" i="6" s="1"/>
  <c r="O125" i="6"/>
  <c r="P125" i="6" s="1"/>
  <c r="G126" i="6"/>
  <c r="H126" i="6" s="1"/>
  <c r="K126" i="6"/>
  <c r="L126" i="6" s="1"/>
  <c r="O126" i="6"/>
  <c r="P126" i="6" s="1"/>
  <c r="G127" i="6"/>
  <c r="H127" i="6" s="1"/>
  <c r="K127" i="6"/>
  <c r="L127" i="6" s="1"/>
  <c r="O127" i="6"/>
  <c r="P127" i="6" s="1"/>
  <c r="G128" i="6"/>
  <c r="H128" i="6" s="1"/>
  <c r="K128" i="6"/>
  <c r="L128" i="6" s="1"/>
  <c r="O128" i="6"/>
  <c r="P128" i="6" s="1"/>
  <c r="G129" i="6"/>
  <c r="H129" i="6" s="1"/>
  <c r="K129" i="6"/>
  <c r="L129" i="6" s="1"/>
  <c r="O129" i="6"/>
  <c r="P129" i="6" s="1"/>
  <c r="G130" i="6"/>
  <c r="H130" i="6" s="1"/>
  <c r="K130" i="6"/>
  <c r="L130" i="6" s="1"/>
  <c r="O130" i="6"/>
  <c r="P130" i="6" s="1"/>
  <c r="G131" i="6"/>
  <c r="H131" i="6" s="1"/>
  <c r="K131" i="6"/>
  <c r="L131" i="6" s="1"/>
  <c r="O131" i="6"/>
  <c r="P131" i="6" s="1"/>
  <c r="G132" i="6"/>
  <c r="H132" i="6" s="1"/>
  <c r="K132" i="6"/>
  <c r="L132" i="6" s="1"/>
  <c r="O132" i="6"/>
  <c r="P132" i="6" s="1"/>
  <c r="G133" i="6"/>
  <c r="H133" i="6" s="1"/>
  <c r="K133" i="6"/>
  <c r="L133" i="6" s="1"/>
  <c r="O133" i="6"/>
  <c r="P133" i="6" s="1"/>
  <c r="G134" i="6"/>
  <c r="H134" i="6" s="1"/>
  <c r="K134" i="6"/>
  <c r="L134" i="6" s="1"/>
  <c r="O134" i="6"/>
  <c r="P134" i="6" s="1"/>
  <c r="G135" i="6"/>
  <c r="H135" i="6" s="1"/>
  <c r="K135" i="6"/>
  <c r="L135" i="6" s="1"/>
  <c r="O135" i="6"/>
  <c r="P135" i="6" s="1"/>
  <c r="G136" i="6"/>
  <c r="H136" i="6" s="1"/>
  <c r="K136" i="6"/>
  <c r="L136" i="6" s="1"/>
  <c r="O136" i="6"/>
  <c r="P136" i="6" s="1"/>
  <c r="G137" i="6"/>
  <c r="H137" i="6" s="1"/>
  <c r="K137" i="6"/>
  <c r="L137" i="6" s="1"/>
  <c r="O137" i="6"/>
  <c r="P137" i="6" s="1"/>
  <c r="G138" i="6"/>
  <c r="H138" i="6" s="1"/>
  <c r="K138" i="6"/>
  <c r="L138" i="6" s="1"/>
  <c r="O138" i="6"/>
  <c r="P138" i="6" s="1"/>
  <c r="G139" i="6"/>
  <c r="H139" i="6"/>
  <c r="K139" i="6"/>
  <c r="L139" i="6" s="1"/>
  <c r="O139" i="6"/>
  <c r="P139" i="6" s="1"/>
  <c r="G140" i="6"/>
  <c r="H140" i="6" s="1"/>
  <c r="K140" i="6"/>
  <c r="L140" i="6"/>
  <c r="O140" i="6"/>
  <c r="P140" i="6" s="1"/>
  <c r="G141" i="6"/>
  <c r="H141" i="6" s="1"/>
  <c r="K141" i="6"/>
  <c r="L141" i="6" s="1"/>
  <c r="O141" i="6"/>
  <c r="P141" i="6" s="1"/>
  <c r="G142" i="6"/>
  <c r="H142" i="6" s="1"/>
  <c r="K142" i="6"/>
  <c r="L142" i="6" s="1"/>
  <c r="O142" i="6"/>
  <c r="P142" i="6" s="1"/>
  <c r="G143" i="6"/>
  <c r="H143" i="6"/>
  <c r="K143" i="6"/>
  <c r="L143" i="6" s="1"/>
  <c r="O143" i="6"/>
  <c r="P143" i="6" s="1"/>
  <c r="G144" i="6"/>
  <c r="H144" i="6" s="1"/>
  <c r="K144" i="6"/>
  <c r="L144" i="6"/>
  <c r="O144" i="6"/>
  <c r="P144" i="6" s="1"/>
  <c r="G145" i="6"/>
  <c r="H145" i="6" s="1"/>
  <c r="K145" i="6"/>
  <c r="L145" i="6" s="1"/>
  <c r="O145" i="6"/>
  <c r="P145" i="6" s="1"/>
  <c r="G146" i="6"/>
  <c r="H146" i="6" s="1"/>
  <c r="K146" i="6"/>
  <c r="L146" i="6" s="1"/>
  <c r="O146" i="6"/>
  <c r="P146" i="6" s="1"/>
  <c r="G147" i="6"/>
  <c r="H147" i="6"/>
  <c r="K147" i="6"/>
  <c r="L147" i="6" s="1"/>
  <c r="O147" i="6"/>
  <c r="P147" i="6" s="1"/>
  <c r="G148" i="6"/>
  <c r="H148" i="6" s="1"/>
  <c r="K148" i="6"/>
  <c r="L148" i="6"/>
  <c r="O148" i="6"/>
  <c r="P148" i="6" s="1"/>
  <c r="G149" i="6"/>
  <c r="H149" i="6" s="1"/>
  <c r="K149" i="6"/>
  <c r="L149" i="6" s="1"/>
  <c r="O149" i="6"/>
  <c r="P149" i="6" s="1"/>
  <c r="G150" i="6"/>
  <c r="H150" i="6" s="1"/>
  <c r="K150" i="6"/>
  <c r="L150" i="6" s="1"/>
  <c r="O150" i="6"/>
  <c r="P150" i="6" s="1"/>
  <c r="G151" i="6"/>
  <c r="H151" i="6"/>
  <c r="K151" i="6"/>
  <c r="L151" i="6" s="1"/>
  <c r="O151" i="6"/>
  <c r="P151" i="6" s="1"/>
  <c r="G152" i="6"/>
  <c r="H152" i="6" s="1"/>
  <c r="K152" i="6"/>
  <c r="L152" i="6"/>
  <c r="O152" i="6"/>
  <c r="P152" i="6" s="1"/>
  <c r="G153" i="6"/>
  <c r="H153" i="6" s="1"/>
  <c r="K153" i="6"/>
  <c r="L153" i="6" s="1"/>
  <c r="O153" i="6"/>
  <c r="P153" i="6" s="1"/>
  <c r="G154" i="6"/>
  <c r="H154" i="6" s="1"/>
  <c r="K154" i="6"/>
  <c r="L154" i="6" s="1"/>
  <c r="O154" i="6"/>
  <c r="P154" i="6" s="1"/>
  <c r="G155" i="6"/>
  <c r="H155" i="6"/>
  <c r="K155" i="6"/>
  <c r="L155" i="6" s="1"/>
  <c r="O155" i="6"/>
  <c r="P155" i="6" s="1"/>
  <c r="G156" i="6"/>
  <c r="H156" i="6" s="1"/>
  <c r="K156" i="6"/>
  <c r="L156" i="6"/>
  <c r="O156" i="6"/>
  <c r="P156" i="6" s="1"/>
  <c r="G157" i="6"/>
  <c r="H157" i="6" s="1"/>
  <c r="K157" i="6"/>
  <c r="L157" i="6" s="1"/>
  <c r="O157" i="6"/>
  <c r="P157" i="6" s="1"/>
  <c r="G158" i="6"/>
  <c r="H158" i="6" s="1"/>
  <c r="K158" i="6"/>
  <c r="L158" i="6" s="1"/>
  <c r="O158" i="6"/>
  <c r="P158" i="6" s="1"/>
  <c r="G159" i="6"/>
  <c r="H159" i="6"/>
  <c r="K159" i="6"/>
  <c r="L159" i="6" s="1"/>
  <c r="O159" i="6"/>
  <c r="P159" i="6" s="1"/>
  <c r="G160" i="6"/>
  <c r="H160" i="6" s="1"/>
  <c r="K160" i="6"/>
  <c r="L160" i="6"/>
  <c r="O160" i="6"/>
  <c r="P160" i="6" s="1"/>
  <c r="G161" i="6"/>
  <c r="H161" i="6" s="1"/>
  <c r="K161" i="6"/>
  <c r="L161" i="6" s="1"/>
  <c r="O161" i="6"/>
  <c r="P161" i="6" s="1"/>
  <c r="G162" i="6"/>
  <c r="H162" i="6" s="1"/>
  <c r="K162" i="6"/>
  <c r="L162" i="6" s="1"/>
  <c r="O162" i="6"/>
  <c r="P162" i="6" s="1"/>
  <c r="G163" i="6"/>
  <c r="H163" i="6"/>
  <c r="K163" i="6"/>
  <c r="L163" i="6" s="1"/>
  <c r="O163" i="6"/>
  <c r="P163" i="6" s="1"/>
  <c r="G164" i="6"/>
  <c r="H164" i="6" s="1"/>
  <c r="K164" i="6"/>
  <c r="L164" i="6"/>
  <c r="O164" i="6"/>
  <c r="P164" i="6" s="1"/>
  <c r="G165" i="6"/>
  <c r="H165" i="6" s="1"/>
  <c r="K165" i="6"/>
  <c r="L165" i="6" s="1"/>
  <c r="O165" i="6"/>
  <c r="P165" i="6" s="1"/>
  <c r="G166" i="6"/>
  <c r="H166" i="6" s="1"/>
  <c r="K166" i="6"/>
  <c r="L166" i="6" s="1"/>
  <c r="O166" i="6"/>
  <c r="P166" i="6" s="1"/>
  <c r="G167" i="6"/>
  <c r="H167" i="6"/>
  <c r="K167" i="6"/>
  <c r="L167" i="6" s="1"/>
  <c r="O167" i="6"/>
  <c r="P167" i="6" s="1"/>
  <c r="G168" i="6"/>
  <c r="H168" i="6" s="1"/>
  <c r="K168" i="6"/>
  <c r="L168" i="6"/>
  <c r="O168" i="6"/>
  <c r="P168" i="6" s="1"/>
  <c r="G169" i="6"/>
  <c r="H169" i="6" s="1"/>
  <c r="K169" i="6"/>
  <c r="L169" i="6" s="1"/>
  <c r="O169" i="6"/>
  <c r="P169" i="6" s="1"/>
  <c r="G170" i="6"/>
  <c r="H170" i="6" s="1"/>
  <c r="K170" i="6"/>
  <c r="L170" i="6" s="1"/>
  <c r="O170" i="6"/>
  <c r="P170" i="6" s="1"/>
  <c r="G171" i="6"/>
  <c r="H171" i="6"/>
  <c r="K171" i="6"/>
  <c r="L171" i="6" s="1"/>
  <c r="O171" i="6"/>
  <c r="P171" i="6" s="1"/>
  <c r="G172" i="6"/>
  <c r="H172" i="6" s="1"/>
  <c r="K172" i="6"/>
  <c r="L172" i="6"/>
  <c r="O172" i="6"/>
  <c r="P172" i="6" s="1"/>
  <c r="G173" i="6"/>
  <c r="H173" i="6" s="1"/>
  <c r="K173" i="6"/>
  <c r="L173" i="6" s="1"/>
  <c r="O173" i="6"/>
  <c r="P173" i="6" s="1"/>
  <c r="G174" i="6"/>
  <c r="H174" i="6" s="1"/>
  <c r="K174" i="6"/>
  <c r="L174" i="6" s="1"/>
  <c r="O174" i="6"/>
  <c r="P174" i="6" s="1"/>
  <c r="G175" i="6"/>
  <c r="H175" i="6"/>
  <c r="K175" i="6"/>
  <c r="L175" i="6" s="1"/>
  <c r="O175" i="6"/>
  <c r="P175" i="6" s="1"/>
  <c r="G176" i="6"/>
  <c r="H176" i="6" s="1"/>
  <c r="K176" i="6"/>
  <c r="L176" i="6"/>
  <c r="O176" i="6"/>
  <c r="P176" i="6" s="1"/>
  <c r="G177" i="6"/>
  <c r="H177" i="6" s="1"/>
  <c r="K177" i="6"/>
  <c r="L177" i="6" s="1"/>
  <c r="O177" i="6"/>
  <c r="P177" i="6" s="1"/>
  <c r="G178" i="6"/>
  <c r="H178" i="6" s="1"/>
  <c r="K178" i="6"/>
  <c r="L178" i="6" s="1"/>
  <c r="O178" i="6"/>
  <c r="P178" i="6" s="1"/>
  <c r="G179" i="6"/>
  <c r="H179" i="6"/>
  <c r="K179" i="6"/>
  <c r="L179" i="6" s="1"/>
  <c r="O179" i="6"/>
  <c r="P179" i="6" s="1"/>
  <c r="G180" i="6"/>
  <c r="H180" i="6" s="1"/>
  <c r="K180" i="6"/>
  <c r="L180" i="6"/>
  <c r="O180" i="6"/>
  <c r="P180" i="6" s="1"/>
  <c r="G181" i="6"/>
  <c r="H181" i="6" s="1"/>
  <c r="K181" i="6"/>
  <c r="L181" i="6" s="1"/>
  <c r="O181" i="6"/>
  <c r="P181" i="6" s="1"/>
  <c r="G182" i="6"/>
  <c r="H182" i="6" s="1"/>
  <c r="K182" i="6"/>
  <c r="L182" i="6" s="1"/>
  <c r="O182" i="6"/>
  <c r="P182" i="6" s="1"/>
  <c r="G183" i="6"/>
  <c r="H183" i="6"/>
  <c r="K183" i="6"/>
  <c r="L183" i="6" s="1"/>
  <c r="O183" i="6"/>
  <c r="P183" i="6" s="1"/>
  <c r="G184" i="6"/>
  <c r="H184" i="6" s="1"/>
  <c r="K184" i="6"/>
  <c r="L184" i="6"/>
  <c r="O184" i="6"/>
  <c r="P184" i="6" s="1"/>
  <c r="G185" i="6"/>
  <c r="H185" i="6" s="1"/>
  <c r="K185" i="6"/>
  <c r="L185" i="6" s="1"/>
  <c r="O185" i="6"/>
  <c r="P185" i="6" s="1"/>
  <c r="G186" i="6"/>
  <c r="H186" i="6" s="1"/>
  <c r="K186" i="6"/>
  <c r="L186" i="6" s="1"/>
  <c r="O186" i="6"/>
  <c r="P186" i="6" s="1"/>
  <c r="G187" i="6"/>
  <c r="H187" i="6"/>
  <c r="K187" i="6"/>
  <c r="L187" i="6" s="1"/>
  <c r="O187" i="6"/>
  <c r="P187" i="6" s="1"/>
  <c r="G188" i="6"/>
  <c r="H188" i="6" s="1"/>
  <c r="K188" i="6"/>
  <c r="L188" i="6"/>
  <c r="O188" i="6"/>
  <c r="P188" i="6" s="1"/>
  <c r="G189" i="6"/>
  <c r="H189" i="6" s="1"/>
  <c r="K189" i="6"/>
  <c r="L189" i="6" s="1"/>
  <c r="O189" i="6"/>
  <c r="P189" i="6" s="1"/>
  <c r="G190" i="6"/>
  <c r="H190" i="6" s="1"/>
  <c r="K190" i="6"/>
  <c r="L190" i="6" s="1"/>
  <c r="O190" i="6"/>
  <c r="P190" i="6" s="1"/>
  <c r="G191" i="6"/>
  <c r="H191" i="6"/>
  <c r="K191" i="6"/>
  <c r="L191" i="6" s="1"/>
  <c r="O191" i="6"/>
  <c r="P191" i="6" s="1"/>
  <c r="G192" i="6"/>
  <c r="H192" i="6" s="1"/>
  <c r="K192" i="6"/>
  <c r="L192" i="6"/>
  <c r="O192" i="6"/>
  <c r="P192" i="6" s="1"/>
  <c r="G193" i="6"/>
  <c r="H193" i="6" s="1"/>
  <c r="K193" i="6"/>
  <c r="L193" i="6" s="1"/>
  <c r="O193" i="6"/>
  <c r="P193" i="6" s="1"/>
  <c r="G194" i="6"/>
  <c r="H194" i="6" s="1"/>
  <c r="K194" i="6"/>
  <c r="L194" i="6" s="1"/>
  <c r="O194" i="6"/>
  <c r="P194" i="6" s="1"/>
  <c r="G195" i="6"/>
  <c r="H195" i="6"/>
  <c r="K195" i="6"/>
  <c r="L195" i="6" s="1"/>
  <c r="O195" i="6"/>
  <c r="P195" i="6" s="1"/>
  <c r="G196" i="6"/>
  <c r="H196" i="6" s="1"/>
  <c r="K196" i="6"/>
  <c r="L196" i="6"/>
  <c r="O196" i="6"/>
  <c r="P196" i="6" s="1"/>
  <c r="G197" i="6"/>
  <c r="H197" i="6" s="1"/>
  <c r="K197" i="6"/>
  <c r="L197" i="6" s="1"/>
  <c r="O197" i="6"/>
  <c r="P197" i="6" s="1"/>
  <c r="G198" i="6"/>
  <c r="H198" i="6" s="1"/>
  <c r="K198" i="6"/>
  <c r="L198" i="6" s="1"/>
  <c r="O198" i="6"/>
  <c r="P198" i="6" s="1"/>
  <c r="G199" i="6"/>
  <c r="H199" i="6"/>
  <c r="K199" i="6"/>
  <c r="L199" i="6" s="1"/>
  <c r="O199" i="6"/>
  <c r="P199" i="6" s="1"/>
  <c r="G200" i="6"/>
  <c r="H200" i="6" s="1"/>
  <c r="K200" i="6"/>
  <c r="L200" i="6"/>
  <c r="O200" i="6"/>
  <c r="P200" i="6" s="1"/>
  <c r="G201" i="6"/>
  <c r="H201" i="6" s="1"/>
  <c r="K201" i="6"/>
  <c r="L201" i="6" s="1"/>
  <c r="O201" i="6"/>
  <c r="P201" i="6" s="1"/>
  <c r="G202" i="6"/>
  <c r="H202" i="6" s="1"/>
  <c r="K202" i="6"/>
  <c r="L202" i="6" s="1"/>
  <c r="O202" i="6"/>
  <c r="P202" i="6" s="1"/>
  <c r="G203" i="6"/>
  <c r="H203" i="6"/>
  <c r="K203" i="6"/>
  <c r="L203" i="6" s="1"/>
  <c r="O203" i="6"/>
  <c r="P203" i="6" s="1"/>
  <c r="G204" i="6"/>
  <c r="H204" i="6" s="1"/>
  <c r="K204" i="6"/>
  <c r="L204" i="6" s="1"/>
  <c r="O204" i="6"/>
  <c r="P204" i="6" s="1"/>
  <c r="G205" i="6"/>
  <c r="H205" i="6" s="1"/>
  <c r="K205" i="6"/>
  <c r="L205" i="6" s="1"/>
  <c r="O205" i="6"/>
  <c r="P205" i="6" s="1"/>
  <c r="G206" i="6"/>
  <c r="H206" i="6" s="1"/>
  <c r="K206" i="6"/>
  <c r="L206" i="6" s="1"/>
  <c r="O206" i="6"/>
  <c r="P206" i="6" s="1"/>
  <c r="G207" i="6"/>
  <c r="H207" i="6" s="1"/>
  <c r="K207" i="6"/>
  <c r="L207" i="6" s="1"/>
  <c r="O207" i="6"/>
  <c r="P207" i="6" s="1"/>
  <c r="G208" i="6"/>
  <c r="H208" i="6" s="1"/>
  <c r="K208" i="6"/>
  <c r="L208" i="6" s="1"/>
  <c r="O208" i="6"/>
  <c r="P208" i="6" s="1"/>
  <c r="G209" i="6"/>
  <c r="H209" i="6" s="1"/>
  <c r="K209" i="6"/>
  <c r="L209" i="6" s="1"/>
  <c r="O209" i="6"/>
  <c r="P209" i="6" s="1"/>
  <c r="G210" i="6"/>
  <c r="H210" i="6" s="1"/>
  <c r="K210" i="6"/>
  <c r="L210" i="6" s="1"/>
  <c r="O210" i="6"/>
  <c r="P210" i="6" s="1"/>
  <c r="G211" i="6"/>
  <c r="H211" i="6"/>
  <c r="K211" i="6"/>
  <c r="L211" i="6" s="1"/>
  <c r="O211" i="6"/>
  <c r="P211" i="6" s="1"/>
  <c r="G212" i="6"/>
  <c r="H212" i="6" s="1"/>
  <c r="K212" i="6"/>
  <c r="L212" i="6" s="1"/>
  <c r="O212" i="6"/>
  <c r="P212" i="6" s="1"/>
  <c r="G213" i="6"/>
  <c r="H213" i="6" s="1"/>
  <c r="K213" i="6"/>
  <c r="L213" i="6" s="1"/>
  <c r="O213" i="6"/>
  <c r="P213" i="6" s="1"/>
  <c r="G214" i="6"/>
  <c r="H214" i="6" s="1"/>
  <c r="K214" i="6"/>
  <c r="L214" i="6" s="1"/>
  <c r="O214" i="6"/>
  <c r="P214" i="6" s="1"/>
  <c r="G215" i="6"/>
  <c r="H215" i="6" s="1"/>
  <c r="K215" i="6"/>
  <c r="L215" i="6" s="1"/>
  <c r="O215" i="6"/>
  <c r="P215" i="6" s="1"/>
  <c r="G216" i="6"/>
  <c r="H216" i="6" s="1"/>
  <c r="K216" i="6"/>
  <c r="L216" i="6"/>
  <c r="O216" i="6"/>
  <c r="P216" i="6" s="1"/>
  <c r="G217" i="6"/>
  <c r="H217" i="6" s="1"/>
  <c r="K217" i="6"/>
  <c r="L217" i="6" s="1"/>
  <c r="O217" i="6"/>
  <c r="P217" i="6" s="1"/>
  <c r="G218" i="6"/>
  <c r="H218" i="6" s="1"/>
  <c r="K218" i="6"/>
  <c r="L218" i="6" s="1"/>
  <c r="O218" i="6"/>
  <c r="P218" i="6" s="1"/>
  <c r="G219" i="6"/>
  <c r="H219" i="6" s="1"/>
  <c r="K219" i="6"/>
  <c r="L219" i="6" s="1"/>
  <c r="O219" i="6"/>
  <c r="P219" i="6" s="1"/>
  <c r="G220" i="6"/>
  <c r="H220" i="6" s="1"/>
  <c r="K220" i="6"/>
  <c r="L220" i="6" s="1"/>
  <c r="O220" i="6"/>
  <c r="P220" i="6" s="1"/>
  <c r="G221" i="6"/>
  <c r="H221" i="6" s="1"/>
  <c r="K221" i="6"/>
  <c r="L221" i="6" s="1"/>
  <c r="O221" i="6"/>
  <c r="P221" i="6" s="1"/>
  <c r="G222" i="6"/>
  <c r="H222" i="6" s="1"/>
  <c r="K222" i="6"/>
  <c r="L222" i="6" s="1"/>
  <c r="O222" i="6"/>
  <c r="P222" i="6" s="1"/>
  <c r="G223" i="6"/>
  <c r="H223" i="6" s="1"/>
  <c r="K223" i="6"/>
  <c r="L223" i="6" s="1"/>
  <c r="O223" i="6"/>
  <c r="P223" i="6" s="1"/>
  <c r="G224" i="6"/>
  <c r="H224" i="6" s="1"/>
  <c r="K224" i="6"/>
  <c r="L224" i="6" s="1"/>
  <c r="O224" i="6"/>
  <c r="P224" i="6" s="1"/>
  <c r="G225" i="6"/>
  <c r="H225" i="6" s="1"/>
  <c r="K225" i="6"/>
  <c r="L225" i="6" s="1"/>
  <c r="O225" i="6"/>
  <c r="P225" i="6" s="1"/>
  <c r="G226" i="6"/>
  <c r="H226" i="6" s="1"/>
  <c r="K226" i="6"/>
  <c r="L226" i="6" s="1"/>
  <c r="O226" i="6"/>
  <c r="P226" i="6" s="1"/>
  <c r="G227" i="6"/>
  <c r="H227" i="6"/>
  <c r="K227" i="6"/>
  <c r="L227" i="6" s="1"/>
  <c r="O227" i="6"/>
  <c r="P227" i="6" s="1"/>
  <c r="G228" i="6"/>
  <c r="H228" i="6" s="1"/>
  <c r="K228" i="6"/>
  <c r="L228" i="6" s="1"/>
  <c r="O228" i="6"/>
  <c r="P228" i="6" s="1"/>
  <c r="G229" i="6"/>
  <c r="H229" i="6" s="1"/>
  <c r="K229" i="6"/>
  <c r="L229" i="6" s="1"/>
  <c r="O229" i="6"/>
  <c r="P229" i="6" s="1"/>
  <c r="G230" i="6"/>
  <c r="H230" i="6" s="1"/>
  <c r="K230" i="6"/>
  <c r="L230" i="6" s="1"/>
  <c r="O230" i="6"/>
  <c r="P230" i="6" s="1"/>
  <c r="G231" i="6"/>
  <c r="H231" i="6" s="1"/>
  <c r="K231" i="6"/>
  <c r="L231" i="6" s="1"/>
  <c r="O231" i="6"/>
  <c r="P231" i="6" s="1"/>
  <c r="G232" i="6"/>
  <c r="H232" i="6" s="1"/>
  <c r="K232" i="6"/>
  <c r="L232" i="6"/>
  <c r="O232" i="6"/>
  <c r="P232" i="6" s="1"/>
  <c r="G233" i="6"/>
  <c r="H233" i="6" s="1"/>
  <c r="K233" i="6"/>
  <c r="L233" i="6" s="1"/>
  <c r="O233" i="6"/>
  <c r="P233" i="6" s="1"/>
  <c r="G234" i="6"/>
  <c r="H234" i="6" s="1"/>
  <c r="K234" i="6"/>
  <c r="L234" i="6" s="1"/>
  <c r="O234" i="6"/>
  <c r="P234" i="6" s="1"/>
  <c r="G235" i="6"/>
  <c r="H235" i="6" s="1"/>
  <c r="K235" i="6"/>
  <c r="L235" i="6" s="1"/>
  <c r="O235" i="6"/>
  <c r="P235" i="6" s="1"/>
  <c r="G236" i="6"/>
  <c r="H236" i="6" s="1"/>
  <c r="K236" i="6"/>
  <c r="L236" i="6" s="1"/>
  <c r="O236" i="6"/>
  <c r="P236" i="6" s="1"/>
  <c r="G237" i="6"/>
  <c r="H237" i="6" s="1"/>
  <c r="K237" i="6"/>
  <c r="L237" i="6" s="1"/>
  <c r="O237" i="6"/>
  <c r="P237" i="6"/>
  <c r="G238" i="6"/>
  <c r="H238" i="6" s="1"/>
  <c r="K238" i="6"/>
  <c r="L238" i="6" s="1"/>
  <c r="O238" i="6"/>
  <c r="P238" i="6" s="1"/>
  <c r="G239" i="6"/>
  <c r="H239" i="6" s="1"/>
  <c r="K239" i="6"/>
  <c r="L239" i="6" s="1"/>
  <c r="O239" i="6"/>
  <c r="P239" i="6" s="1"/>
  <c r="G240" i="6"/>
  <c r="H240" i="6" s="1"/>
  <c r="K240" i="6"/>
  <c r="L240" i="6" s="1"/>
  <c r="O240" i="6"/>
  <c r="P240" i="6" s="1"/>
  <c r="G241" i="6"/>
  <c r="H241" i="6" s="1"/>
  <c r="K241" i="6"/>
  <c r="L241" i="6" s="1"/>
  <c r="O241" i="6"/>
  <c r="P241" i="6" s="1"/>
  <c r="G242" i="6"/>
  <c r="H242" i="6" s="1"/>
  <c r="K242" i="6"/>
  <c r="L242" i="6" s="1"/>
  <c r="O242" i="6"/>
  <c r="P242" i="6" s="1"/>
  <c r="G243" i="6"/>
  <c r="H243" i="6"/>
  <c r="K243" i="6"/>
  <c r="L243" i="6" s="1"/>
  <c r="O243" i="6"/>
  <c r="P243" i="6" s="1"/>
  <c r="G244" i="6"/>
  <c r="H244" i="6" s="1"/>
  <c r="K244" i="6"/>
  <c r="L244" i="6" s="1"/>
  <c r="O244" i="6"/>
  <c r="P244" i="6" s="1"/>
  <c r="G245" i="6"/>
  <c r="H245" i="6" s="1"/>
  <c r="K245" i="6"/>
  <c r="L245" i="6" s="1"/>
  <c r="O245" i="6"/>
  <c r="P245" i="6" s="1"/>
  <c r="G246" i="6"/>
  <c r="H246" i="6" s="1"/>
  <c r="K246" i="6"/>
  <c r="L246" i="6" s="1"/>
  <c r="O246" i="6"/>
  <c r="P246" i="6" s="1"/>
  <c r="G247" i="6"/>
  <c r="H247" i="6" s="1"/>
  <c r="K247" i="6"/>
  <c r="L247" i="6" s="1"/>
  <c r="O247" i="6"/>
  <c r="P247" i="6" s="1"/>
  <c r="G248" i="6"/>
  <c r="H248" i="6" s="1"/>
  <c r="K248" i="6"/>
  <c r="L248" i="6"/>
  <c r="O248" i="6"/>
  <c r="P248" i="6" s="1"/>
  <c r="G249" i="6"/>
  <c r="H249" i="6" s="1"/>
  <c r="K249" i="6"/>
  <c r="L249" i="6" s="1"/>
  <c r="O249" i="6"/>
  <c r="P249" i="6" s="1"/>
  <c r="G250" i="6"/>
  <c r="H250" i="6" s="1"/>
  <c r="K250" i="6"/>
  <c r="L250" i="6" s="1"/>
  <c r="O250" i="6"/>
  <c r="P250" i="6" s="1"/>
  <c r="G251" i="6"/>
  <c r="H251" i="6" s="1"/>
  <c r="K251" i="6"/>
  <c r="L251" i="6" s="1"/>
  <c r="O251" i="6"/>
  <c r="P251" i="6" s="1"/>
  <c r="G252" i="6"/>
  <c r="H252" i="6" s="1"/>
  <c r="K252" i="6"/>
  <c r="L252" i="6" s="1"/>
  <c r="O252" i="6"/>
  <c r="P252" i="6" s="1"/>
  <c r="G253" i="6"/>
  <c r="H253" i="6" s="1"/>
  <c r="K253" i="6"/>
  <c r="L253" i="6" s="1"/>
  <c r="O253" i="6"/>
  <c r="P253" i="6" s="1"/>
  <c r="G254" i="6"/>
  <c r="H254" i="6" s="1"/>
  <c r="K254" i="6"/>
  <c r="L254" i="6" s="1"/>
  <c r="O254" i="6"/>
  <c r="P254" i="6" s="1"/>
  <c r="G255" i="6"/>
  <c r="H255" i="6" s="1"/>
  <c r="K255" i="6"/>
  <c r="L255" i="6" s="1"/>
  <c r="O255" i="6"/>
  <c r="P255" i="6" s="1"/>
  <c r="G256" i="6"/>
  <c r="H256" i="6" s="1"/>
  <c r="K256" i="6"/>
  <c r="L256" i="6" s="1"/>
  <c r="O256" i="6"/>
  <c r="P256" i="6" s="1"/>
  <c r="G257" i="6"/>
  <c r="H257" i="6" s="1"/>
  <c r="K257" i="6"/>
  <c r="L257" i="6" s="1"/>
  <c r="O257" i="6"/>
  <c r="P257" i="6" s="1"/>
  <c r="G258" i="6"/>
  <c r="H258" i="6" s="1"/>
  <c r="K258" i="6"/>
  <c r="L258" i="6" s="1"/>
  <c r="O258" i="6"/>
  <c r="P258" i="6" s="1"/>
  <c r="G259" i="6"/>
  <c r="H259" i="6" s="1"/>
  <c r="K259" i="6"/>
  <c r="L259" i="6" s="1"/>
  <c r="O259" i="6"/>
  <c r="P259" i="6" s="1"/>
  <c r="G260" i="6"/>
  <c r="H260" i="6" s="1"/>
  <c r="K260" i="6"/>
  <c r="L260" i="6" s="1"/>
  <c r="O260" i="6"/>
  <c r="P260" i="6" s="1"/>
  <c r="G261" i="6"/>
  <c r="H261" i="6" s="1"/>
  <c r="K261" i="6"/>
  <c r="L261" i="6" s="1"/>
  <c r="O261" i="6"/>
  <c r="P261" i="6" s="1"/>
  <c r="G262" i="6"/>
  <c r="H262" i="6" s="1"/>
  <c r="K262" i="6"/>
  <c r="L262" i="6" s="1"/>
  <c r="O262" i="6"/>
  <c r="P262" i="6" s="1"/>
  <c r="G263" i="6"/>
  <c r="H263" i="6" s="1"/>
  <c r="K263" i="6"/>
  <c r="L263" i="6" s="1"/>
  <c r="O263" i="6"/>
  <c r="P263" i="6" s="1"/>
  <c r="G264" i="6"/>
  <c r="H264" i="6" s="1"/>
  <c r="K264" i="6"/>
  <c r="L264" i="6" s="1"/>
  <c r="O264" i="6"/>
  <c r="P264" i="6" s="1"/>
  <c r="G265" i="6"/>
  <c r="H265" i="6" s="1"/>
  <c r="K265" i="6"/>
  <c r="L265" i="6" s="1"/>
  <c r="O265" i="6"/>
  <c r="P265" i="6" s="1"/>
  <c r="G266" i="6"/>
  <c r="H266" i="6" s="1"/>
  <c r="K266" i="6"/>
  <c r="L266" i="6" s="1"/>
  <c r="O266" i="6"/>
  <c r="P266" i="6" s="1"/>
  <c r="G267" i="6"/>
  <c r="H267" i="6" s="1"/>
  <c r="K267" i="6"/>
  <c r="L267" i="6" s="1"/>
  <c r="O267" i="6"/>
  <c r="P267" i="6" s="1"/>
  <c r="G268" i="6"/>
  <c r="H268" i="6" s="1"/>
  <c r="K268" i="6"/>
  <c r="L268" i="6" s="1"/>
  <c r="O268" i="6"/>
  <c r="P268" i="6" s="1"/>
  <c r="G269" i="6"/>
  <c r="H269" i="6" s="1"/>
  <c r="K269" i="6"/>
  <c r="L269" i="6" s="1"/>
  <c r="O269" i="6"/>
  <c r="P269" i="6" s="1"/>
  <c r="G270" i="6"/>
  <c r="H270" i="6" s="1"/>
  <c r="K270" i="6"/>
  <c r="L270" i="6" s="1"/>
  <c r="O270" i="6"/>
  <c r="P270" i="6" s="1"/>
  <c r="G271" i="6"/>
  <c r="H271" i="6" s="1"/>
  <c r="K271" i="6"/>
  <c r="L271" i="6" s="1"/>
  <c r="O271" i="6"/>
  <c r="P271" i="6" s="1"/>
  <c r="G272" i="6"/>
  <c r="H272" i="6" s="1"/>
  <c r="K272" i="6"/>
  <c r="L272" i="6" s="1"/>
  <c r="O272" i="6"/>
  <c r="P272" i="6" s="1"/>
  <c r="G273" i="6"/>
  <c r="H273" i="6" s="1"/>
  <c r="K273" i="6"/>
  <c r="L273" i="6" s="1"/>
  <c r="O273" i="6"/>
  <c r="P273" i="6" s="1"/>
  <c r="G274" i="6"/>
  <c r="H274" i="6" s="1"/>
  <c r="K274" i="6"/>
  <c r="L274" i="6" s="1"/>
  <c r="O274" i="6"/>
  <c r="P274" i="6" s="1"/>
  <c r="G275" i="6"/>
  <c r="H275" i="6" s="1"/>
  <c r="K275" i="6"/>
  <c r="L275" i="6" s="1"/>
  <c r="O275" i="6"/>
  <c r="P275" i="6" s="1"/>
  <c r="G276" i="6"/>
  <c r="H276" i="6" s="1"/>
  <c r="K276" i="6"/>
  <c r="L276" i="6" s="1"/>
  <c r="O276" i="6"/>
  <c r="P276" i="6" s="1"/>
  <c r="G277" i="6"/>
  <c r="H277" i="6" s="1"/>
  <c r="K277" i="6"/>
  <c r="L277" i="6" s="1"/>
  <c r="O277" i="6"/>
  <c r="P277" i="6" s="1"/>
  <c r="G278" i="6"/>
  <c r="H278" i="6" s="1"/>
  <c r="K278" i="6"/>
  <c r="L278" i="6" s="1"/>
  <c r="O278" i="6"/>
  <c r="P278" i="6" s="1"/>
  <c r="G279" i="6"/>
  <c r="H279" i="6" s="1"/>
  <c r="K279" i="6"/>
  <c r="L279" i="6" s="1"/>
  <c r="O279" i="6"/>
  <c r="P279" i="6" s="1"/>
  <c r="G280" i="6"/>
  <c r="H280" i="6" s="1"/>
  <c r="K280" i="6"/>
  <c r="L280" i="6" s="1"/>
  <c r="O280" i="6"/>
  <c r="P280" i="6" s="1"/>
  <c r="G281" i="6"/>
  <c r="H281" i="6" s="1"/>
  <c r="K281" i="6"/>
  <c r="L281" i="6" s="1"/>
  <c r="O281" i="6"/>
  <c r="P281" i="6" s="1"/>
  <c r="G282" i="6"/>
  <c r="H282" i="6" s="1"/>
  <c r="K282" i="6"/>
  <c r="L282" i="6" s="1"/>
  <c r="O282" i="6"/>
  <c r="P282" i="6" s="1"/>
  <c r="G283" i="6"/>
  <c r="H283" i="6" s="1"/>
  <c r="K283" i="6"/>
  <c r="L283" i="6" s="1"/>
  <c r="O283" i="6"/>
  <c r="P283" i="6" s="1"/>
  <c r="G284" i="6"/>
  <c r="H284" i="6" s="1"/>
  <c r="K284" i="6"/>
  <c r="L284" i="6" s="1"/>
  <c r="O284" i="6"/>
  <c r="P284" i="6" s="1"/>
  <c r="G285" i="6"/>
  <c r="H285" i="6" s="1"/>
  <c r="K285" i="6"/>
  <c r="L285" i="6" s="1"/>
  <c r="O285" i="6"/>
  <c r="P285" i="6" s="1"/>
  <c r="G286" i="6"/>
  <c r="H286" i="6" s="1"/>
  <c r="K286" i="6"/>
  <c r="L286" i="6" s="1"/>
  <c r="O286" i="6"/>
  <c r="P286" i="6" s="1"/>
  <c r="G287" i="6"/>
  <c r="H287" i="6" s="1"/>
  <c r="K287" i="6"/>
  <c r="L287" i="6" s="1"/>
  <c r="O287" i="6"/>
  <c r="P287" i="6" s="1"/>
  <c r="G288" i="6"/>
  <c r="H288" i="6" s="1"/>
  <c r="K288" i="6"/>
  <c r="L288" i="6" s="1"/>
  <c r="O288" i="6"/>
  <c r="P288" i="6" s="1"/>
  <c r="G289" i="6"/>
  <c r="H289" i="6" s="1"/>
  <c r="K289" i="6"/>
  <c r="L289" i="6" s="1"/>
  <c r="O289" i="6"/>
  <c r="P289" i="6" s="1"/>
  <c r="G290" i="6"/>
  <c r="H290" i="6" s="1"/>
  <c r="K290" i="6"/>
  <c r="L290" i="6" s="1"/>
  <c r="O290" i="6"/>
  <c r="P290" i="6" s="1"/>
  <c r="G291" i="6"/>
  <c r="H291" i="6" s="1"/>
  <c r="K291" i="6"/>
  <c r="L291" i="6" s="1"/>
  <c r="O291" i="6"/>
  <c r="P291" i="6" s="1"/>
  <c r="G292" i="6"/>
  <c r="H292" i="6" s="1"/>
  <c r="K292" i="6"/>
  <c r="L292" i="6" s="1"/>
  <c r="O292" i="6"/>
  <c r="P292" i="6" s="1"/>
  <c r="G293" i="6"/>
  <c r="H293" i="6" s="1"/>
  <c r="K293" i="6"/>
  <c r="L293" i="6" s="1"/>
  <c r="O293" i="6"/>
  <c r="P293" i="6" s="1"/>
  <c r="G294" i="6"/>
  <c r="H294" i="6" s="1"/>
  <c r="K294" i="6"/>
  <c r="L294" i="6" s="1"/>
  <c r="O294" i="6"/>
  <c r="P294" i="6" s="1"/>
  <c r="G295" i="6"/>
  <c r="H295" i="6" s="1"/>
  <c r="K295" i="6"/>
  <c r="L295" i="6" s="1"/>
  <c r="O295" i="6"/>
  <c r="P295" i="6" s="1"/>
  <c r="G296" i="6"/>
  <c r="H296" i="6" s="1"/>
  <c r="K296" i="6"/>
  <c r="L296" i="6" s="1"/>
  <c r="O296" i="6"/>
  <c r="P296" i="6" s="1"/>
  <c r="G297" i="6"/>
  <c r="H297" i="6" s="1"/>
  <c r="K297" i="6"/>
  <c r="L297" i="6"/>
  <c r="O297" i="6"/>
  <c r="P297" i="6" s="1"/>
  <c r="G298" i="6"/>
  <c r="H298" i="6" s="1"/>
  <c r="K298" i="6"/>
  <c r="L298" i="6" s="1"/>
  <c r="O298" i="6"/>
  <c r="P298" i="6" s="1"/>
  <c r="G299" i="6"/>
  <c r="H299" i="6" s="1"/>
  <c r="K299" i="6"/>
  <c r="L299" i="6" s="1"/>
  <c r="O299" i="6"/>
  <c r="P299" i="6" s="1"/>
  <c r="G300" i="6"/>
  <c r="H300" i="6"/>
  <c r="K300" i="6"/>
  <c r="L300" i="6"/>
  <c r="O300" i="6"/>
  <c r="P300" i="6" s="1"/>
  <c r="G301" i="6"/>
  <c r="H301" i="6"/>
  <c r="K301" i="6"/>
  <c r="L301" i="6" s="1"/>
  <c r="O301" i="6"/>
  <c r="P301" i="6"/>
  <c r="G302" i="6"/>
  <c r="H302" i="6"/>
  <c r="K302" i="6"/>
  <c r="L302" i="6"/>
  <c r="O302" i="6"/>
  <c r="P302" i="6" s="1"/>
  <c r="G303" i="6"/>
  <c r="H303" i="6"/>
  <c r="K303" i="6"/>
  <c r="L303" i="6" s="1"/>
  <c r="O303" i="6"/>
  <c r="P303" i="6" s="1"/>
  <c r="G304" i="6"/>
  <c r="H304" i="6"/>
  <c r="K304" i="6"/>
  <c r="L304" i="6"/>
  <c r="O304" i="6"/>
  <c r="P304" i="6" s="1"/>
  <c r="G305" i="6"/>
  <c r="H305" i="6"/>
  <c r="K305" i="6"/>
  <c r="L305" i="6" s="1"/>
  <c r="O305" i="6"/>
  <c r="P305" i="6"/>
  <c r="G306" i="6"/>
  <c r="H306" i="6"/>
  <c r="K306" i="6"/>
  <c r="L306" i="6"/>
  <c r="O306" i="6"/>
  <c r="P306" i="6" s="1"/>
  <c r="G307" i="6"/>
  <c r="H307" i="6"/>
  <c r="K307" i="6"/>
  <c r="L307" i="6" s="1"/>
  <c r="O307" i="6"/>
  <c r="P307" i="6" s="1"/>
  <c r="G308" i="6"/>
  <c r="H308" i="6"/>
  <c r="K308" i="6"/>
  <c r="L308" i="6"/>
  <c r="O308" i="6"/>
  <c r="P308" i="6" s="1"/>
  <c r="G309" i="6"/>
  <c r="H309" i="6"/>
  <c r="K309" i="6"/>
  <c r="L309" i="6" s="1"/>
  <c r="O309" i="6"/>
  <c r="P309" i="6"/>
  <c r="G310" i="6"/>
  <c r="H310" i="6"/>
  <c r="K310" i="6"/>
  <c r="L310" i="6"/>
  <c r="O310" i="6"/>
  <c r="P310" i="6" s="1"/>
  <c r="G311" i="6"/>
  <c r="H311" i="6"/>
  <c r="K311" i="6"/>
  <c r="L311" i="6" s="1"/>
  <c r="O311" i="6"/>
  <c r="P311" i="6" s="1"/>
  <c r="G312" i="6"/>
  <c r="H312" i="6"/>
  <c r="K312" i="6"/>
  <c r="L312" i="6"/>
  <c r="O312" i="6"/>
  <c r="P312" i="6" s="1"/>
  <c r="G313" i="6"/>
  <c r="H313" i="6"/>
  <c r="K313" i="6"/>
  <c r="L313" i="6" s="1"/>
  <c r="O313" i="6"/>
  <c r="P313" i="6"/>
  <c r="G314" i="6"/>
  <c r="H314" i="6"/>
  <c r="K314" i="6"/>
  <c r="L314" i="6"/>
  <c r="O314" i="6"/>
  <c r="P314" i="6" s="1"/>
  <c r="G315" i="6"/>
  <c r="H315" i="6"/>
  <c r="K315" i="6"/>
  <c r="L315" i="6" s="1"/>
  <c r="O315" i="6"/>
  <c r="P315" i="6" s="1"/>
  <c r="G316" i="6"/>
  <c r="H316" i="6"/>
  <c r="K316" i="6"/>
  <c r="L316" i="6"/>
  <c r="O316" i="6"/>
  <c r="P316" i="6" s="1"/>
  <c r="G317" i="6"/>
  <c r="H317" i="6"/>
  <c r="K317" i="6"/>
  <c r="L317" i="6" s="1"/>
  <c r="O317" i="6"/>
  <c r="P317" i="6"/>
  <c r="G318" i="6"/>
  <c r="H318" i="6"/>
  <c r="K318" i="6"/>
  <c r="L318" i="6"/>
  <c r="O318" i="6"/>
  <c r="P318" i="6" s="1"/>
  <c r="G319" i="6"/>
  <c r="H319" i="6"/>
  <c r="K319" i="6"/>
  <c r="L319" i="6" s="1"/>
  <c r="O319" i="6"/>
  <c r="P319" i="6" s="1"/>
  <c r="G320" i="6"/>
  <c r="H320" i="6"/>
  <c r="K320" i="6"/>
  <c r="L320" i="6"/>
  <c r="O320" i="6"/>
  <c r="P320" i="6" s="1"/>
  <c r="G321" i="6"/>
  <c r="H321" i="6"/>
  <c r="K321" i="6"/>
  <c r="L321" i="6" s="1"/>
  <c r="O321" i="6"/>
  <c r="P321" i="6"/>
  <c r="G322" i="6"/>
  <c r="H322" i="6"/>
  <c r="K322" i="6"/>
  <c r="L322" i="6"/>
  <c r="O322" i="6"/>
  <c r="P322" i="6" s="1"/>
  <c r="G323" i="6"/>
  <c r="H323" i="6"/>
  <c r="K323" i="6"/>
  <c r="L323" i="6" s="1"/>
  <c r="O323" i="6"/>
  <c r="P323" i="6" s="1"/>
  <c r="G324" i="6"/>
  <c r="H324" i="6"/>
  <c r="K324" i="6"/>
  <c r="L324" i="6"/>
  <c r="O324" i="6"/>
  <c r="P324" i="6" s="1"/>
  <c r="G325" i="6"/>
  <c r="H325" i="6"/>
  <c r="K325" i="6"/>
  <c r="L325" i="6" s="1"/>
  <c r="O325" i="6"/>
  <c r="P325" i="6"/>
  <c r="G326" i="6"/>
  <c r="H326" i="6"/>
  <c r="K326" i="6"/>
  <c r="L326" i="6"/>
  <c r="O326" i="6"/>
  <c r="P326" i="6" s="1"/>
  <c r="G327" i="6"/>
  <c r="H327" i="6"/>
  <c r="K327" i="6"/>
  <c r="L327" i="6" s="1"/>
  <c r="O327" i="6"/>
  <c r="P327" i="6" s="1"/>
  <c r="G328" i="6"/>
  <c r="H328" i="6"/>
  <c r="K328" i="6"/>
  <c r="L328" i="6"/>
  <c r="O328" i="6"/>
  <c r="P328" i="6" s="1"/>
  <c r="G329" i="6"/>
  <c r="H329" i="6"/>
  <c r="K329" i="6"/>
  <c r="L329" i="6" s="1"/>
  <c r="O329" i="6"/>
  <c r="P329" i="6"/>
  <c r="G330" i="6"/>
  <c r="H330" i="6"/>
  <c r="K330" i="6"/>
  <c r="L330" i="6"/>
  <c r="O330" i="6"/>
  <c r="P330" i="6" s="1"/>
  <c r="G331" i="6"/>
  <c r="H331" i="6"/>
  <c r="K331" i="6"/>
  <c r="L331" i="6" s="1"/>
  <c r="O331" i="6"/>
  <c r="P331" i="6" s="1"/>
  <c r="G332" i="6"/>
  <c r="H332" i="6"/>
  <c r="K332" i="6"/>
  <c r="L332" i="6"/>
  <c r="O332" i="6"/>
  <c r="P332" i="6" s="1"/>
  <c r="G333" i="6"/>
  <c r="H333" i="6"/>
  <c r="K333" i="6"/>
  <c r="L333" i="6" s="1"/>
  <c r="O333" i="6"/>
  <c r="P333" i="6"/>
  <c r="G334" i="6"/>
  <c r="H334" i="6"/>
  <c r="K334" i="6"/>
  <c r="L334" i="6"/>
  <c r="O334" i="6"/>
  <c r="P334" i="6" s="1"/>
  <c r="G335" i="6"/>
  <c r="H335" i="6"/>
  <c r="K335" i="6"/>
  <c r="L335" i="6" s="1"/>
  <c r="O335" i="6"/>
  <c r="P335" i="6" s="1"/>
  <c r="G336" i="6"/>
  <c r="H336" i="6"/>
  <c r="K336" i="6"/>
  <c r="L336" i="6"/>
  <c r="O336" i="6"/>
  <c r="P336" i="6" s="1"/>
  <c r="G337" i="6"/>
  <c r="H337" i="6"/>
  <c r="K337" i="6"/>
  <c r="L337" i="6" s="1"/>
  <c r="O337" i="6"/>
  <c r="P337" i="6"/>
  <c r="G338" i="6"/>
  <c r="H338" i="6"/>
  <c r="K338" i="6"/>
  <c r="L338" i="6"/>
  <c r="O338" i="6"/>
  <c r="P338" i="6" s="1"/>
  <c r="G339" i="6"/>
  <c r="H339" i="6"/>
  <c r="K339" i="6"/>
  <c r="L339" i="6" s="1"/>
  <c r="O339" i="6"/>
  <c r="P339" i="6" s="1"/>
  <c r="G340" i="6"/>
  <c r="H340" i="6"/>
  <c r="K340" i="6"/>
  <c r="L340" i="6"/>
  <c r="O340" i="6"/>
  <c r="P340" i="6" s="1"/>
  <c r="G341" i="6"/>
  <c r="H341" i="6"/>
  <c r="K341" i="6"/>
  <c r="L341" i="6" s="1"/>
  <c r="O341" i="6"/>
  <c r="P341" i="6"/>
  <c r="G342" i="6"/>
  <c r="H342" i="6"/>
  <c r="K342" i="6"/>
  <c r="L342" i="6"/>
  <c r="O342" i="6"/>
  <c r="P342" i="6" s="1"/>
  <c r="G343" i="6"/>
  <c r="H343" i="6"/>
  <c r="K343" i="6"/>
  <c r="L343" i="6" s="1"/>
  <c r="O343" i="6"/>
  <c r="P343" i="6" s="1"/>
  <c r="G344" i="6"/>
  <c r="H344" i="6"/>
  <c r="K344" i="6"/>
  <c r="L344" i="6"/>
  <c r="O344" i="6"/>
  <c r="P344" i="6" s="1"/>
  <c r="G345" i="6"/>
  <c r="H345" i="6"/>
  <c r="K345" i="6"/>
  <c r="L345" i="6" s="1"/>
  <c r="O345" i="6"/>
  <c r="P345" i="6" s="1"/>
  <c r="G346" i="6"/>
  <c r="H346" i="6" s="1"/>
  <c r="K346" i="6"/>
  <c r="L346" i="6" s="1"/>
  <c r="O346" i="6"/>
  <c r="P346" i="6"/>
  <c r="G347" i="6"/>
  <c r="H347" i="6" s="1"/>
  <c r="K347" i="6"/>
  <c r="L347" i="6" s="1"/>
  <c r="O347" i="6"/>
  <c r="P347" i="6"/>
  <c r="G348" i="6"/>
  <c r="H348" i="6" s="1"/>
  <c r="K348" i="6"/>
  <c r="L348" i="6" s="1"/>
  <c r="O348" i="6"/>
  <c r="P348" i="6"/>
  <c r="G349" i="6"/>
  <c r="H349" i="6" s="1"/>
  <c r="K349" i="6"/>
  <c r="L349" i="6" s="1"/>
  <c r="O349" i="6"/>
  <c r="P349" i="6" s="1"/>
  <c r="G350" i="6"/>
  <c r="H350" i="6"/>
  <c r="K350" i="6"/>
  <c r="L350" i="6" s="1"/>
  <c r="O350" i="6"/>
  <c r="P350" i="6"/>
  <c r="G351" i="6"/>
  <c r="H351" i="6" s="1"/>
  <c r="K351" i="6"/>
  <c r="L351" i="6" s="1"/>
  <c r="O351" i="6"/>
  <c r="P351" i="6" s="1"/>
  <c r="G352" i="6"/>
  <c r="H352" i="6" s="1"/>
  <c r="K352" i="6"/>
  <c r="L352" i="6" s="1"/>
  <c r="O352" i="6"/>
  <c r="P352" i="6" s="1"/>
  <c r="G353" i="6"/>
  <c r="H353" i="6" s="1"/>
  <c r="K353" i="6"/>
  <c r="L353" i="6" s="1"/>
  <c r="O353" i="6"/>
  <c r="P353" i="6" s="1"/>
  <c r="G354" i="6"/>
  <c r="H354" i="6"/>
  <c r="K354" i="6"/>
  <c r="L354" i="6" s="1"/>
  <c r="O354" i="6"/>
  <c r="P354" i="6" s="1"/>
  <c r="G355" i="6"/>
  <c r="H355" i="6" s="1"/>
  <c r="K355" i="6"/>
  <c r="L355" i="6" s="1"/>
  <c r="O355" i="6"/>
  <c r="P355" i="6" s="1"/>
  <c r="G356" i="6"/>
  <c r="H356" i="6" s="1"/>
  <c r="K356" i="6"/>
  <c r="L356" i="6" s="1"/>
  <c r="O356" i="6"/>
  <c r="P356" i="6" s="1"/>
  <c r="G357" i="6"/>
  <c r="H357" i="6" s="1"/>
  <c r="K357" i="6"/>
  <c r="L357" i="6" s="1"/>
  <c r="O357" i="6"/>
  <c r="P357" i="6" s="1"/>
  <c r="G358" i="6"/>
  <c r="H358" i="6"/>
  <c r="K358" i="6"/>
  <c r="L358" i="6" s="1"/>
  <c r="O358" i="6"/>
  <c r="P358" i="6" s="1"/>
  <c r="G359" i="6"/>
  <c r="H359" i="6" s="1"/>
  <c r="K359" i="6"/>
  <c r="L359" i="6" s="1"/>
  <c r="O359" i="6"/>
  <c r="P359" i="6" s="1"/>
  <c r="G360" i="6"/>
  <c r="H360" i="6" s="1"/>
  <c r="K360" i="6"/>
  <c r="L360" i="6" s="1"/>
  <c r="O360" i="6"/>
  <c r="P360" i="6"/>
  <c r="G361" i="6"/>
  <c r="H361" i="6" s="1"/>
  <c r="K361" i="6"/>
  <c r="L361" i="6" s="1"/>
  <c r="O361" i="6"/>
  <c r="P361" i="6" s="1"/>
  <c r="G362" i="6"/>
  <c r="H362" i="6"/>
  <c r="K362" i="6"/>
  <c r="L362" i="6" s="1"/>
  <c r="O362" i="6"/>
  <c r="P362" i="6"/>
  <c r="G363" i="6"/>
  <c r="H363" i="6" s="1"/>
  <c r="K363" i="6"/>
  <c r="L363" i="6" s="1"/>
  <c r="O363" i="6"/>
  <c r="P363" i="6" s="1"/>
  <c r="G364" i="6"/>
  <c r="H364" i="6" s="1"/>
  <c r="K364" i="6"/>
  <c r="L364" i="6" s="1"/>
  <c r="O364" i="6"/>
  <c r="P364" i="6"/>
  <c r="G365" i="6"/>
  <c r="H365" i="6" s="1"/>
  <c r="K365" i="6"/>
  <c r="L365" i="6" s="1"/>
  <c r="O365" i="6"/>
  <c r="P365" i="6" s="1"/>
  <c r="G366" i="6"/>
  <c r="H366" i="6"/>
  <c r="K366" i="6"/>
  <c r="L366" i="6" s="1"/>
  <c r="O366" i="6"/>
  <c r="P366" i="6"/>
  <c r="G367" i="6"/>
  <c r="H367" i="6" s="1"/>
  <c r="K367" i="6"/>
  <c r="L367" i="6" s="1"/>
  <c r="O367" i="6"/>
  <c r="P367" i="6" s="1"/>
  <c r="G368" i="6"/>
  <c r="H368" i="6" s="1"/>
  <c r="K368" i="6"/>
  <c r="L368" i="6" s="1"/>
  <c r="O368" i="6"/>
  <c r="P368" i="6" s="1"/>
  <c r="G369" i="6"/>
  <c r="H369" i="6" s="1"/>
  <c r="K369" i="6"/>
  <c r="L369" i="6" s="1"/>
  <c r="O369" i="6"/>
  <c r="P369" i="6" s="1"/>
  <c r="G370" i="6"/>
  <c r="H370" i="6"/>
  <c r="K370" i="6"/>
  <c r="L370" i="6" s="1"/>
  <c r="O370" i="6"/>
  <c r="P370" i="6" s="1"/>
  <c r="G371" i="6"/>
  <c r="H371" i="6" s="1"/>
  <c r="K371" i="6"/>
  <c r="L371" i="6" s="1"/>
  <c r="O371" i="6"/>
  <c r="P371" i="6" s="1"/>
  <c r="G372" i="6"/>
  <c r="H372" i="6" s="1"/>
  <c r="K372" i="6"/>
  <c r="L372" i="6" s="1"/>
  <c r="O372" i="6"/>
  <c r="P372" i="6" s="1"/>
  <c r="G373" i="6"/>
  <c r="H373" i="6" s="1"/>
  <c r="K373" i="6"/>
  <c r="L373" i="6" s="1"/>
  <c r="O373" i="6"/>
  <c r="P373" i="6" s="1"/>
  <c r="G374" i="6"/>
  <c r="H374" i="6"/>
  <c r="K374" i="6"/>
  <c r="L374" i="6" s="1"/>
  <c r="O374" i="6"/>
  <c r="P374" i="6" s="1"/>
  <c r="G375" i="6"/>
  <c r="H375" i="6" s="1"/>
  <c r="K375" i="6"/>
  <c r="L375" i="6" s="1"/>
  <c r="O375" i="6"/>
  <c r="P375" i="6" s="1"/>
  <c r="G376" i="6"/>
  <c r="H376" i="6" s="1"/>
  <c r="K376" i="6"/>
  <c r="L376" i="6" s="1"/>
  <c r="O376" i="6"/>
  <c r="P376" i="6"/>
  <c r="G377" i="6"/>
  <c r="H377" i="6" s="1"/>
  <c r="K377" i="6"/>
  <c r="L377" i="6" s="1"/>
  <c r="O377" i="6"/>
  <c r="P377" i="6" s="1"/>
  <c r="G378" i="6"/>
  <c r="H378" i="6"/>
  <c r="K378" i="6"/>
  <c r="L378" i="6" s="1"/>
  <c r="O378" i="6"/>
  <c r="P378" i="6"/>
  <c r="G379" i="6"/>
  <c r="H379" i="6" s="1"/>
  <c r="K379" i="6"/>
  <c r="L379" i="6" s="1"/>
  <c r="O379" i="6"/>
  <c r="P379" i="6" s="1"/>
  <c r="G380" i="6"/>
  <c r="H380" i="6" s="1"/>
  <c r="K380" i="6"/>
  <c r="L380" i="6" s="1"/>
  <c r="O380" i="6"/>
  <c r="P380" i="6"/>
  <c r="G381" i="6"/>
  <c r="H381" i="6" s="1"/>
  <c r="K381" i="6"/>
  <c r="L381" i="6" s="1"/>
  <c r="O381" i="6"/>
  <c r="P381" i="6" s="1"/>
  <c r="G382" i="6"/>
  <c r="H382" i="6"/>
  <c r="K382" i="6"/>
  <c r="L382" i="6" s="1"/>
  <c r="O382" i="6"/>
  <c r="P382" i="6"/>
  <c r="G383" i="6"/>
  <c r="H383" i="6" s="1"/>
  <c r="K383" i="6"/>
  <c r="L383" i="6" s="1"/>
  <c r="O383" i="6"/>
  <c r="P383" i="6" s="1"/>
  <c r="G384" i="6"/>
  <c r="H384" i="6" s="1"/>
  <c r="K384" i="6"/>
  <c r="L384" i="6" s="1"/>
  <c r="O384" i="6"/>
  <c r="P384" i="6" s="1"/>
  <c r="G385" i="6"/>
  <c r="H385" i="6" s="1"/>
  <c r="K385" i="6"/>
  <c r="L385" i="6" s="1"/>
  <c r="O385" i="6"/>
  <c r="P385" i="6" s="1"/>
  <c r="G386" i="6"/>
  <c r="H386" i="6"/>
  <c r="K386" i="6"/>
  <c r="L386" i="6" s="1"/>
  <c r="O386" i="6"/>
  <c r="P386" i="6" s="1"/>
  <c r="G387" i="6"/>
  <c r="H387" i="6" s="1"/>
  <c r="K387" i="6"/>
  <c r="L387" i="6" s="1"/>
  <c r="O387" i="6"/>
  <c r="P387" i="6" s="1"/>
  <c r="G388" i="6"/>
  <c r="H388" i="6" s="1"/>
  <c r="K388" i="6"/>
  <c r="L388" i="6" s="1"/>
  <c r="O388" i="6"/>
  <c r="P388" i="6" s="1"/>
  <c r="G389" i="6"/>
  <c r="H389" i="6" s="1"/>
  <c r="K389" i="6"/>
  <c r="L389" i="6" s="1"/>
  <c r="O389" i="6"/>
  <c r="P389" i="6" s="1"/>
  <c r="G390" i="6"/>
  <c r="H390" i="6"/>
  <c r="K390" i="6"/>
  <c r="L390" i="6" s="1"/>
  <c r="O390" i="6"/>
  <c r="P390" i="6" s="1"/>
  <c r="G391" i="6"/>
  <c r="H391" i="6" s="1"/>
  <c r="K391" i="6"/>
  <c r="L391" i="6" s="1"/>
  <c r="O391" i="6"/>
  <c r="P391" i="6" s="1"/>
  <c r="G392" i="6"/>
  <c r="H392" i="6" s="1"/>
  <c r="K392" i="6"/>
  <c r="L392" i="6" s="1"/>
  <c r="O392" i="6"/>
  <c r="P392" i="6"/>
  <c r="G393" i="6"/>
  <c r="H393" i="6" s="1"/>
  <c r="K393" i="6"/>
  <c r="L393" i="6" s="1"/>
  <c r="O393" i="6"/>
  <c r="P393" i="6" s="1"/>
  <c r="G394" i="6"/>
  <c r="H394" i="6"/>
  <c r="K394" i="6"/>
  <c r="L394" i="6" s="1"/>
  <c r="O394" i="6"/>
  <c r="P394" i="6"/>
  <c r="G395" i="6"/>
  <c r="H395" i="6" s="1"/>
  <c r="K395" i="6"/>
  <c r="L395" i="6" s="1"/>
  <c r="O395" i="6"/>
  <c r="P395" i="6" s="1"/>
  <c r="G396" i="6"/>
  <c r="H396" i="6" s="1"/>
  <c r="K396" i="6"/>
  <c r="L396" i="6" s="1"/>
  <c r="O396" i="6"/>
  <c r="P396" i="6"/>
  <c r="G397" i="6"/>
  <c r="H397" i="6" s="1"/>
  <c r="K397" i="6"/>
  <c r="L397" i="6" s="1"/>
  <c r="O397" i="6"/>
  <c r="P397" i="6" s="1"/>
  <c r="G398" i="6"/>
  <c r="H398" i="6"/>
  <c r="K398" i="6"/>
  <c r="L398" i="6" s="1"/>
  <c r="O398" i="6"/>
  <c r="P398" i="6"/>
  <c r="G399" i="6"/>
  <c r="H399" i="6" s="1"/>
  <c r="K399" i="6"/>
  <c r="L399" i="6" s="1"/>
  <c r="O399" i="6"/>
  <c r="P399" i="6" s="1"/>
  <c r="G400" i="6"/>
  <c r="H400" i="6" s="1"/>
  <c r="K400" i="6"/>
  <c r="L400" i="6" s="1"/>
  <c r="O400" i="6"/>
  <c r="P400" i="6" s="1"/>
  <c r="G401" i="6"/>
  <c r="H401" i="6" s="1"/>
  <c r="K401" i="6"/>
  <c r="L401" i="6" s="1"/>
  <c r="O401" i="6"/>
  <c r="P401" i="6" s="1"/>
  <c r="G402" i="6"/>
  <c r="H402" i="6"/>
  <c r="K402" i="6"/>
  <c r="L402" i="6" s="1"/>
  <c r="O402" i="6"/>
  <c r="P402" i="6" s="1"/>
  <c r="G403" i="6"/>
  <c r="H403" i="6" s="1"/>
  <c r="K403" i="6"/>
  <c r="L403" i="6" s="1"/>
  <c r="O403" i="6"/>
  <c r="P403" i="6" s="1"/>
  <c r="G404" i="6"/>
  <c r="H404" i="6" s="1"/>
  <c r="K404" i="6"/>
  <c r="L404" i="6" s="1"/>
  <c r="O404" i="6"/>
  <c r="P404" i="6" s="1"/>
  <c r="G405" i="6"/>
  <c r="H405" i="6" s="1"/>
  <c r="K405" i="6"/>
  <c r="L405" i="6" s="1"/>
  <c r="O405" i="6"/>
  <c r="P405" i="6" s="1"/>
  <c r="G406" i="6"/>
  <c r="H406" i="6"/>
  <c r="K406" i="6"/>
  <c r="L406" i="6" s="1"/>
  <c r="O406" i="6"/>
  <c r="P406" i="6" s="1"/>
  <c r="G407" i="6"/>
  <c r="H407" i="6" s="1"/>
  <c r="K407" i="6"/>
  <c r="L407" i="6" s="1"/>
  <c r="O407" i="6"/>
  <c r="P407" i="6" s="1"/>
  <c r="G408" i="6"/>
  <c r="H408" i="6" s="1"/>
  <c r="K408" i="6"/>
  <c r="L408" i="6" s="1"/>
  <c r="O408" i="6"/>
  <c r="P408" i="6"/>
  <c r="G409" i="6"/>
  <c r="H409" i="6" s="1"/>
  <c r="K409" i="6"/>
  <c r="L409" i="6" s="1"/>
  <c r="O409" i="6"/>
  <c r="P409" i="6" s="1"/>
  <c r="G410" i="6"/>
  <c r="H410" i="6"/>
  <c r="K410" i="6"/>
  <c r="L410" i="6" s="1"/>
  <c r="O410" i="6"/>
  <c r="P410" i="6"/>
  <c r="G411" i="6"/>
  <c r="H411" i="6" s="1"/>
  <c r="K411" i="6"/>
  <c r="L411" i="6" s="1"/>
  <c r="O411" i="6"/>
  <c r="P411" i="6" s="1"/>
  <c r="G412" i="6"/>
  <c r="H412" i="6" s="1"/>
  <c r="K412" i="6"/>
  <c r="L412" i="6" s="1"/>
  <c r="O412" i="6"/>
  <c r="P412" i="6"/>
  <c r="G413" i="6"/>
  <c r="H413" i="6" s="1"/>
  <c r="K413" i="6"/>
  <c r="L413" i="6" s="1"/>
  <c r="O413" i="6"/>
  <c r="P413" i="6" s="1"/>
  <c r="G414" i="6"/>
  <c r="H414" i="6"/>
  <c r="K414" i="6"/>
  <c r="L414" i="6" s="1"/>
  <c r="O414" i="6"/>
  <c r="P414" i="6"/>
  <c r="G415" i="6"/>
  <c r="H415" i="6" s="1"/>
  <c r="K415" i="6"/>
  <c r="L415" i="6" s="1"/>
  <c r="O415" i="6"/>
  <c r="P415" i="6" s="1"/>
  <c r="G416" i="6"/>
  <c r="H416" i="6" s="1"/>
  <c r="K416" i="6"/>
  <c r="L416" i="6" s="1"/>
  <c r="O416" i="6"/>
  <c r="P416" i="6"/>
  <c r="G417" i="6"/>
  <c r="H417" i="6" s="1"/>
  <c r="K417" i="6"/>
  <c r="L417" i="6" s="1"/>
  <c r="O417" i="6"/>
  <c r="P417" i="6" s="1"/>
  <c r="G418" i="6"/>
  <c r="H418" i="6"/>
  <c r="K418" i="6"/>
  <c r="L418" i="6" s="1"/>
  <c r="O418" i="6"/>
  <c r="P418" i="6" s="1"/>
  <c r="G419" i="6"/>
  <c r="H419" i="6" s="1"/>
  <c r="K419" i="6"/>
  <c r="L419" i="6" s="1"/>
  <c r="O419" i="6"/>
  <c r="P419" i="6" s="1"/>
  <c r="G420" i="6"/>
  <c r="H420" i="6" s="1"/>
  <c r="K420" i="6"/>
  <c r="L420" i="6" s="1"/>
  <c r="O420" i="6"/>
  <c r="P420" i="6" s="1"/>
  <c r="G421" i="6"/>
  <c r="H421" i="6" s="1"/>
  <c r="K421" i="6"/>
  <c r="L421" i="6" s="1"/>
  <c r="O421" i="6"/>
  <c r="P421" i="6" s="1"/>
  <c r="G422" i="6"/>
  <c r="H422" i="6"/>
  <c r="K422" i="6"/>
  <c r="L422" i="6" s="1"/>
  <c r="O422" i="6"/>
  <c r="P422" i="6" s="1"/>
  <c r="G423" i="6"/>
  <c r="H423" i="6" s="1"/>
  <c r="K423" i="6"/>
  <c r="L423" i="6" s="1"/>
  <c r="O423" i="6"/>
  <c r="P423" i="6" s="1"/>
  <c r="G424" i="6"/>
  <c r="H424" i="6" s="1"/>
  <c r="K424" i="6"/>
  <c r="L424" i="6" s="1"/>
  <c r="O424" i="6"/>
  <c r="P424" i="6"/>
  <c r="G425" i="6"/>
  <c r="H425" i="6" s="1"/>
  <c r="K425" i="6"/>
  <c r="L425" i="6" s="1"/>
  <c r="O425" i="6"/>
  <c r="P425" i="6" s="1"/>
  <c r="G426" i="6"/>
  <c r="H426" i="6"/>
  <c r="K426" i="6"/>
  <c r="L426" i="6" s="1"/>
  <c r="O426" i="6"/>
  <c r="P426" i="6"/>
  <c r="G427" i="6"/>
  <c r="H427" i="6" s="1"/>
  <c r="K427" i="6"/>
  <c r="L427" i="6" s="1"/>
  <c r="O427" i="6"/>
  <c r="P427" i="6" s="1"/>
  <c r="G428" i="6"/>
  <c r="H428" i="6" s="1"/>
  <c r="K428" i="6"/>
  <c r="L428" i="6" s="1"/>
  <c r="O428" i="6"/>
  <c r="P428" i="6"/>
  <c r="G429" i="6"/>
  <c r="H429" i="6" s="1"/>
  <c r="K429" i="6"/>
  <c r="L429" i="6" s="1"/>
  <c r="O429" i="6"/>
  <c r="P429" i="6" s="1"/>
  <c r="G430" i="6"/>
  <c r="H430" i="6" s="1"/>
  <c r="K430" i="6"/>
  <c r="L430" i="6" s="1"/>
  <c r="O430" i="6"/>
  <c r="P430" i="6" s="1"/>
  <c r="G431" i="6"/>
  <c r="H431" i="6" s="1"/>
  <c r="K431" i="6"/>
  <c r="L431" i="6"/>
  <c r="O431" i="6"/>
  <c r="P431" i="6" s="1"/>
  <c r="G432" i="6"/>
  <c r="H432" i="6" s="1"/>
  <c r="K432" i="6"/>
  <c r="L432" i="6" s="1"/>
  <c r="O432" i="6"/>
  <c r="P432" i="6" s="1"/>
  <c r="G433" i="6"/>
  <c r="H433" i="6" s="1"/>
  <c r="K433" i="6"/>
  <c r="L433" i="6" s="1"/>
  <c r="O433" i="6"/>
  <c r="P433" i="6" s="1"/>
  <c r="G434" i="6"/>
  <c r="H434" i="6"/>
  <c r="K434" i="6"/>
  <c r="L434" i="6" s="1"/>
  <c r="O434" i="6"/>
  <c r="P434" i="6" s="1"/>
  <c r="G435" i="6"/>
  <c r="H435" i="6" s="1"/>
  <c r="K435" i="6"/>
  <c r="L435" i="6" s="1"/>
  <c r="O435" i="6"/>
  <c r="P435" i="6" s="1"/>
  <c r="G436" i="6"/>
  <c r="H436" i="6" s="1"/>
  <c r="K436" i="6"/>
  <c r="L436" i="6" s="1"/>
  <c r="O436" i="6"/>
  <c r="P436" i="6" s="1"/>
  <c r="G437" i="6"/>
  <c r="H437" i="6" s="1"/>
  <c r="K437" i="6"/>
  <c r="L437" i="6" s="1"/>
  <c r="O437" i="6"/>
  <c r="P437" i="6" s="1"/>
  <c r="G438" i="6"/>
  <c r="H438" i="6" s="1"/>
  <c r="K438" i="6"/>
  <c r="L438" i="6" s="1"/>
  <c r="O438" i="6"/>
  <c r="P438" i="6" s="1"/>
  <c r="G439" i="6"/>
  <c r="H439" i="6" s="1"/>
  <c r="K439" i="6"/>
  <c r="L439" i="6"/>
  <c r="O439" i="6"/>
  <c r="P439" i="6" s="1"/>
  <c r="G440" i="6"/>
  <c r="H440" i="6" s="1"/>
  <c r="K440" i="6"/>
  <c r="L440" i="6" s="1"/>
  <c r="O440" i="6"/>
  <c r="P440" i="6" s="1"/>
  <c r="G441" i="6"/>
  <c r="H441" i="6" s="1"/>
  <c r="K441" i="6"/>
  <c r="L441" i="6" s="1"/>
  <c r="O441" i="6"/>
  <c r="P441" i="6" s="1"/>
  <c r="G442" i="6"/>
  <c r="H442" i="6"/>
  <c r="K442" i="6"/>
  <c r="L442" i="6" s="1"/>
  <c r="O442" i="6"/>
  <c r="P442" i="6" s="1"/>
  <c r="G443" i="6"/>
  <c r="H443" i="6" s="1"/>
  <c r="K443" i="6"/>
  <c r="L443" i="6" s="1"/>
  <c r="O443" i="6"/>
  <c r="P443" i="6" s="1"/>
  <c r="G444" i="6"/>
  <c r="H444" i="6" s="1"/>
  <c r="K444" i="6"/>
  <c r="L444" i="6" s="1"/>
  <c r="O444" i="6"/>
  <c r="P444" i="6" s="1"/>
  <c r="G445" i="6"/>
  <c r="H445" i="6" s="1"/>
  <c r="K445" i="6"/>
  <c r="L445" i="6" s="1"/>
  <c r="O445" i="6"/>
  <c r="P445" i="6" s="1"/>
  <c r="G446" i="6"/>
  <c r="H446" i="6" s="1"/>
  <c r="K446" i="6"/>
  <c r="L446" i="6" s="1"/>
  <c r="O446" i="6"/>
  <c r="P446" i="6" s="1"/>
  <c r="G447" i="6"/>
  <c r="H447" i="6" s="1"/>
  <c r="K447" i="6"/>
  <c r="L447" i="6"/>
  <c r="O447" i="6"/>
  <c r="P447" i="6" s="1"/>
  <c r="G448" i="6"/>
  <c r="H448" i="6" s="1"/>
  <c r="K448" i="6"/>
  <c r="L448" i="6" s="1"/>
  <c r="O448" i="6"/>
  <c r="P448" i="6" s="1"/>
  <c r="G449" i="6"/>
  <c r="H449" i="6" s="1"/>
  <c r="K449" i="6"/>
  <c r="L449" i="6" s="1"/>
  <c r="O449" i="6"/>
  <c r="P449" i="6" s="1"/>
  <c r="G450" i="6"/>
  <c r="H450" i="6"/>
  <c r="K450" i="6"/>
  <c r="L450" i="6" s="1"/>
  <c r="O450" i="6"/>
  <c r="P450" i="6" s="1"/>
  <c r="G451" i="6"/>
  <c r="H451" i="6" s="1"/>
  <c r="K451" i="6"/>
  <c r="L451" i="6" s="1"/>
  <c r="O451" i="6"/>
  <c r="P451" i="6" s="1"/>
  <c r="G452" i="6"/>
  <c r="H452" i="6" s="1"/>
  <c r="K452" i="6"/>
  <c r="L452" i="6" s="1"/>
  <c r="O452" i="6"/>
  <c r="P452" i="6"/>
  <c r="G453" i="6"/>
  <c r="H453" i="6" s="1"/>
  <c r="K453" i="6"/>
  <c r="L453" i="6" s="1"/>
  <c r="O453" i="6"/>
  <c r="P453" i="6" s="1"/>
  <c r="G454" i="6"/>
  <c r="H454" i="6" s="1"/>
  <c r="K454" i="6"/>
  <c r="L454" i="6" s="1"/>
  <c r="O454" i="6"/>
  <c r="P454" i="6" s="1"/>
  <c r="G455" i="6"/>
  <c r="H455" i="6" s="1"/>
  <c r="K455" i="6"/>
  <c r="L455" i="6"/>
  <c r="O455" i="6"/>
  <c r="P455" i="6" s="1"/>
  <c r="G456" i="6"/>
  <c r="H456" i="6" s="1"/>
  <c r="K456" i="6"/>
  <c r="L456" i="6" s="1"/>
  <c r="O456" i="6"/>
  <c r="P456" i="6" s="1"/>
  <c r="G457" i="6"/>
  <c r="H457" i="6" s="1"/>
  <c r="K457" i="6"/>
  <c r="L457" i="6" s="1"/>
  <c r="O457" i="6"/>
  <c r="P457" i="6" s="1"/>
  <c r="G458" i="6"/>
  <c r="H458" i="6"/>
  <c r="K458" i="6"/>
  <c r="L458" i="6" s="1"/>
  <c r="O458" i="6"/>
  <c r="P458" i="6" s="1"/>
  <c r="G459" i="6"/>
  <c r="H459" i="6" s="1"/>
  <c r="K459" i="6"/>
  <c r="L459" i="6" s="1"/>
  <c r="O459" i="6"/>
  <c r="P459" i="6" s="1"/>
  <c r="G460" i="6"/>
  <c r="H460" i="6" s="1"/>
  <c r="K460" i="6"/>
  <c r="L460" i="6" s="1"/>
  <c r="O460" i="6"/>
  <c r="P460" i="6"/>
  <c r="G461" i="6"/>
  <c r="H461" i="6"/>
  <c r="K461" i="6"/>
  <c r="L461" i="6"/>
  <c r="O461" i="6"/>
  <c r="P461" i="6" s="1"/>
  <c r="G462" i="6"/>
  <c r="H462" i="6"/>
  <c r="K462" i="6"/>
  <c r="L462" i="6" s="1"/>
  <c r="O462" i="6"/>
  <c r="P462" i="6" s="1"/>
  <c r="G463" i="6"/>
  <c r="H463" i="6"/>
  <c r="K463" i="6"/>
  <c r="L463" i="6"/>
  <c r="O463" i="6"/>
  <c r="P463" i="6" s="1"/>
  <c r="G464" i="6"/>
  <c r="H464" i="6"/>
  <c r="K464" i="6"/>
  <c r="L464" i="6" s="1"/>
  <c r="O464" i="6"/>
  <c r="P464" i="6"/>
  <c r="G465" i="6"/>
  <c r="H465" i="6"/>
  <c r="K465" i="6"/>
  <c r="L465" i="6"/>
  <c r="O465" i="6"/>
  <c r="P465" i="6" s="1"/>
  <c r="G466" i="6"/>
  <c r="H466" i="6"/>
  <c r="K466" i="6"/>
  <c r="L466" i="6" s="1"/>
  <c r="O466" i="6"/>
  <c r="P466" i="6" s="1"/>
  <c r="G467" i="6"/>
  <c r="H467" i="6"/>
  <c r="K467" i="6"/>
  <c r="L467" i="6"/>
  <c r="O467" i="6"/>
  <c r="P467" i="6" s="1"/>
  <c r="G468" i="6"/>
  <c r="H468" i="6"/>
  <c r="K468" i="6"/>
  <c r="L468" i="6" s="1"/>
  <c r="O468" i="6"/>
  <c r="P468" i="6"/>
  <c r="G469" i="6"/>
  <c r="H469" i="6"/>
  <c r="K469" i="6"/>
  <c r="L469" i="6"/>
  <c r="O469" i="6"/>
  <c r="P469" i="6" s="1"/>
  <c r="G470" i="6"/>
  <c r="H470" i="6"/>
  <c r="K470" i="6"/>
  <c r="L470" i="6" s="1"/>
  <c r="O470" i="6"/>
  <c r="P470" i="6" s="1"/>
  <c r="G471" i="6"/>
  <c r="H471" i="6"/>
  <c r="K471" i="6"/>
  <c r="L471" i="6"/>
  <c r="O471" i="6"/>
  <c r="P471" i="6" s="1"/>
  <c r="G472" i="6"/>
  <c r="H472" i="6"/>
  <c r="K472" i="6"/>
  <c r="L472" i="6" s="1"/>
  <c r="O472" i="6"/>
  <c r="P472" i="6"/>
  <c r="G473" i="6"/>
  <c r="H473" i="6"/>
  <c r="K473" i="6"/>
  <c r="L473" i="6"/>
  <c r="O473" i="6"/>
  <c r="P473" i="6" s="1"/>
  <c r="G474" i="6"/>
  <c r="H474" i="6"/>
  <c r="K474" i="6"/>
  <c r="L474" i="6" s="1"/>
  <c r="O474" i="6"/>
  <c r="P474" i="6" s="1"/>
  <c r="G475" i="6"/>
  <c r="H475" i="6"/>
  <c r="K475" i="6"/>
  <c r="L475" i="6"/>
  <c r="O475" i="6"/>
  <c r="P475" i="6" s="1"/>
  <c r="G476" i="6"/>
  <c r="H476" i="6"/>
  <c r="K476" i="6"/>
  <c r="L476" i="6" s="1"/>
  <c r="O476" i="6"/>
  <c r="P476" i="6"/>
  <c r="G477" i="6"/>
  <c r="H477" i="6"/>
  <c r="K477" i="6"/>
  <c r="L477" i="6"/>
  <c r="O477" i="6"/>
  <c r="P477" i="6" s="1"/>
  <c r="G478" i="6"/>
  <c r="H478" i="6"/>
  <c r="K478" i="6"/>
  <c r="L478" i="6" s="1"/>
  <c r="O478" i="6"/>
  <c r="P478" i="6" s="1"/>
  <c r="G479" i="6"/>
  <c r="H479" i="6"/>
  <c r="K479" i="6"/>
  <c r="L479" i="6"/>
  <c r="O479" i="6"/>
  <c r="P479" i="6" s="1"/>
  <c r="G480" i="6"/>
  <c r="H480" i="6"/>
  <c r="K480" i="6"/>
  <c r="L480" i="6" s="1"/>
  <c r="O480" i="6"/>
  <c r="P480" i="6"/>
  <c r="G481" i="6"/>
  <c r="H481" i="6"/>
  <c r="K481" i="6"/>
  <c r="L481" i="6"/>
  <c r="O481" i="6"/>
  <c r="P481" i="6" s="1"/>
  <c r="G482" i="6"/>
  <c r="H482" i="6"/>
  <c r="K482" i="6"/>
  <c r="L482" i="6" s="1"/>
  <c r="O482" i="6"/>
  <c r="P482" i="6" s="1"/>
  <c r="G483" i="6"/>
  <c r="H483" i="6"/>
  <c r="K483" i="6"/>
  <c r="L483" i="6"/>
  <c r="O483" i="6"/>
  <c r="P483" i="6" s="1"/>
  <c r="G484" i="6"/>
  <c r="H484" i="6"/>
  <c r="K484" i="6"/>
  <c r="L484" i="6" s="1"/>
  <c r="O484" i="6"/>
  <c r="P484" i="6"/>
  <c r="G485" i="6"/>
  <c r="H485" i="6"/>
  <c r="K485" i="6"/>
  <c r="L485" i="6"/>
  <c r="O485" i="6"/>
  <c r="P485" i="6" s="1"/>
  <c r="G486" i="6"/>
  <c r="H486" i="6"/>
  <c r="K486" i="6"/>
  <c r="L486" i="6" s="1"/>
  <c r="O486" i="6"/>
  <c r="P486" i="6" s="1"/>
  <c r="G487" i="6"/>
  <c r="H487" i="6"/>
  <c r="K487" i="6"/>
  <c r="L487" i="6"/>
  <c r="O487" i="6"/>
  <c r="P487" i="6" s="1"/>
  <c r="G488" i="6"/>
  <c r="H488" i="6"/>
  <c r="K488" i="6"/>
  <c r="L488" i="6" s="1"/>
  <c r="O488" i="6"/>
  <c r="P488" i="6"/>
  <c r="G489" i="6"/>
  <c r="H489" i="6"/>
  <c r="K489" i="6"/>
  <c r="L489" i="6"/>
  <c r="O489" i="6"/>
  <c r="P489" i="6" s="1"/>
  <c r="G490" i="6"/>
  <c r="H490" i="6"/>
  <c r="K490" i="6"/>
  <c r="L490" i="6" s="1"/>
  <c r="O490" i="6"/>
  <c r="P490" i="6" s="1"/>
  <c r="G491" i="6"/>
  <c r="H491" i="6"/>
  <c r="K491" i="6"/>
  <c r="L491" i="6"/>
  <c r="O491" i="6"/>
  <c r="P491" i="6" s="1"/>
  <c r="G492" i="6"/>
  <c r="H492" i="6"/>
  <c r="K492" i="6"/>
  <c r="L492" i="6" s="1"/>
  <c r="O492" i="6"/>
  <c r="P492" i="6"/>
  <c r="G493" i="6"/>
  <c r="H493" i="6"/>
  <c r="K493" i="6"/>
  <c r="L493" i="6"/>
  <c r="O493" i="6"/>
  <c r="P493" i="6" s="1"/>
  <c r="G494" i="6"/>
  <c r="H494" i="6"/>
  <c r="K494" i="6"/>
  <c r="L494" i="6" s="1"/>
  <c r="O494" i="6"/>
  <c r="P494" i="6" s="1"/>
  <c r="G495" i="6"/>
  <c r="H495" i="6"/>
  <c r="K495" i="6"/>
  <c r="L495" i="6"/>
  <c r="O495" i="6"/>
  <c r="P495" i="6" s="1"/>
  <c r="G496" i="6"/>
  <c r="H496" i="6"/>
  <c r="K496" i="6"/>
  <c r="L496" i="6" s="1"/>
  <c r="O496" i="6"/>
  <c r="P496" i="6"/>
  <c r="G497" i="6"/>
  <c r="H497" i="6"/>
  <c r="K497" i="6"/>
  <c r="L497" i="6" s="1"/>
  <c r="O497" i="6"/>
  <c r="P497" i="6" s="1"/>
  <c r="G498" i="6"/>
  <c r="H498" i="6"/>
  <c r="K498" i="6"/>
  <c r="L498" i="6" s="1"/>
  <c r="O498" i="6"/>
  <c r="P498" i="6"/>
  <c r="G499" i="6"/>
  <c r="H499" i="6"/>
  <c r="K499" i="6"/>
  <c r="L499" i="6" s="1"/>
  <c r="O499" i="6"/>
  <c r="P499" i="6" s="1"/>
  <c r="G500" i="6"/>
  <c r="H500" i="6"/>
  <c r="K500" i="6"/>
  <c r="L500" i="6"/>
  <c r="O500" i="6"/>
  <c r="P500" i="6" s="1"/>
  <c r="G501" i="6"/>
  <c r="H501" i="6"/>
  <c r="K501" i="6"/>
  <c r="L501" i="6" s="1"/>
  <c r="O501" i="6"/>
  <c r="P501" i="6"/>
  <c r="G502" i="6"/>
  <c r="H502" i="6"/>
  <c r="K502" i="6"/>
  <c r="L502" i="6"/>
  <c r="O502" i="6"/>
  <c r="P502" i="6" s="1"/>
  <c r="G503" i="6"/>
  <c r="H503" i="6"/>
  <c r="K503" i="6"/>
  <c r="L503" i="6" s="1"/>
  <c r="O503" i="6"/>
  <c r="P503" i="6"/>
  <c r="G504" i="6"/>
  <c r="H504" i="6"/>
  <c r="K504" i="6"/>
  <c r="L504" i="6"/>
  <c r="O504" i="6"/>
  <c r="P504" i="6" s="1"/>
  <c r="G505" i="6"/>
  <c r="H505" i="6"/>
  <c r="K505" i="6"/>
  <c r="L505" i="6" s="1"/>
  <c r="O505" i="6"/>
  <c r="P505" i="6"/>
  <c r="G506" i="6"/>
  <c r="H506" i="6"/>
  <c r="K506" i="6"/>
  <c r="L506" i="6"/>
  <c r="O506" i="6"/>
  <c r="P506" i="6" s="1"/>
  <c r="G507" i="6"/>
  <c r="H507" i="6"/>
  <c r="K507" i="6"/>
  <c r="L507" i="6" s="1"/>
  <c r="O507" i="6"/>
  <c r="P507" i="6"/>
  <c r="G508" i="6"/>
  <c r="H508" i="6"/>
  <c r="K508" i="6"/>
  <c r="L508" i="6"/>
  <c r="O508" i="6"/>
  <c r="P508" i="6" s="1"/>
  <c r="G509" i="6"/>
  <c r="H509" i="6"/>
  <c r="K509" i="6"/>
  <c r="L509" i="6" s="1"/>
  <c r="O509" i="6"/>
  <c r="P509" i="6"/>
  <c r="G510" i="6"/>
  <c r="H510" i="6"/>
  <c r="K510" i="6"/>
  <c r="L510" i="6"/>
  <c r="O510" i="6"/>
  <c r="P510" i="6" s="1"/>
  <c r="G511" i="6"/>
  <c r="H511" i="6"/>
  <c r="K511" i="6"/>
  <c r="L511" i="6" s="1"/>
  <c r="O511" i="6"/>
  <c r="P511" i="6"/>
  <c r="G512" i="6"/>
  <c r="H512" i="6"/>
  <c r="K512" i="6"/>
  <c r="L512" i="6"/>
  <c r="O512" i="6"/>
  <c r="P512" i="6" s="1"/>
  <c r="G513" i="6"/>
  <c r="H513" i="6"/>
  <c r="K513" i="6"/>
  <c r="L513" i="6" s="1"/>
  <c r="O513" i="6"/>
  <c r="P513" i="6"/>
  <c r="G514" i="6"/>
  <c r="H514" i="6"/>
  <c r="K514" i="6"/>
  <c r="L514" i="6"/>
  <c r="O514" i="6"/>
  <c r="P514" i="6" s="1"/>
  <c r="G515" i="6"/>
  <c r="H515" i="6"/>
  <c r="K515" i="6"/>
  <c r="L515" i="6" s="1"/>
  <c r="O515" i="6"/>
  <c r="P515" i="6"/>
  <c r="G516" i="6"/>
  <c r="H516" i="6"/>
  <c r="K516" i="6"/>
  <c r="L516" i="6"/>
  <c r="O516" i="6"/>
  <c r="P516" i="6" s="1"/>
  <c r="G517" i="6"/>
  <c r="H517" i="6"/>
  <c r="K517" i="6"/>
  <c r="L517" i="6" s="1"/>
  <c r="O517" i="6"/>
  <c r="P517" i="6"/>
  <c r="G518" i="6"/>
  <c r="H518" i="6"/>
  <c r="K518" i="6"/>
  <c r="L518" i="6"/>
  <c r="O518" i="6"/>
  <c r="P518" i="6" s="1"/>
  <c r="G519" i="6"/>
  <c r="H519" i="6"/>
  <c r="K519" i="6"/>
  <c r="L519" i="6" s="1"/>
  <c r="O519" i="6"/>
  <c r="P519" i="6"/>
  <c r="G520" i="6"/>
  <c r="H520" i="6"/>
  <c r="K520" i="6"/>
  <c r="L520" i="6"/>
  <c r="O520" i="6"/>
  <c r="P520" i="6" s="1"/>
  <c r="G521" i="6"/>
  <c r="H521" i="6"/>
  <c r="K521" i="6"/>
  <c r="L521" i="6" s="1"/>
  <c r="O521" i="6"/>
  <c r="P521" i="6" s="1"/>
  <c r="G522" i="6"/>
  <c r="H522" i="6"/>
  <c r="K522" i="6"/>
  <c r="L522" i="6"/>
  <c r="O522" i="6"/>
  <c r="P522" i="6" s="1"/>
  <c r="G523" i="6"/>
  <c r="H523" i="6"/>
  <c r="K523" i="6"/>
  <c r="L523" i="6"/>
  <c r="O523" i="6"/>
  <c r="P523" i="6" s="1"/>
  <c r="G524" i="6"/>
  <c r="H524" i="6"/>
  <c r="K524" i="6"/>
  <c r="L524" i="6" s="1"/>
  <c r="O524" i="6"/>
  <c r="P524" i="6" s="1"/>
  <c r="G525" i="6"/>
  <c r="H525" i="6"/>
  <c r="K525" i="6"/>
  <c r="L525" i="6" s="1"/>
  <c r="O525" i="6"/>
  <c r="P525" i="6" s="1"/>
  <c r="G526" i="6"/>
  <c r="H526" i="6"/>
  <c r="K526" i="6"/>
  <c r="L526" i="6"/>
  <c r="O526" i="6"/>
  <c r="P526" i="6" s="1"/>
  <c r="G527" i="6"/>
  <c r="H527" i="6"/>
  <c r="K527" i="6"/>
  <c r="L527" i="6" s="1"/>
  <c r="O527" i="6"/>
  <c r="P527" i="6"/>
  <c r="G528" i="6"/>
  <c r="H528" i="6"/>
  <c r="K528" i="6"/>
  <c r="L528" i="6"/>
  <c r="O528" i="6"/>
  <c r="P528" i="6" s="1"/>
  <c r="G529" i="6"/>
  <c r="H529" i="6"/>
  <c r="K529" i="6"/>
  <c r="L529" i="6" s="1"/>
  <c r="O529" i="6"/>
  <c r="P529" i="6" s="1"/>
  <c r="G530" i="6"/>
  <c r="H530" i="6"/>
  <c r="K530" i="6"/>
  <c r="L530" i="6"/>
  <c r="O530" i="6"/>
  <c r="P530" i="6" s="1"/>
  <c r="G531" i="6"/>
  <c r="H531" i="6"/>
  <c r="K531" i="6"/>
  <c r="L531" i="6" s="1"/>
  <c r="O531" i="6"/>
  <c r="P531" i="6"/>
  <c r="G532" i="6"/>
  <c r="H532" i="6"/>
  <c r="K532" i="6"/>
  <c r="L532" i="6"/>
  <c r="O532" i="6"/>
  <c r="P532" i="6" s="1"/>
  <c r="G533" i="6"/>
  <c r="H533" i="6"/>
  <c r="K533" i="6"/>
  <c r="L533" i="6" s="1"/>
  <c r="O533" i="6"/>
  <c r="P533" i="6" s="1"/>
  <c r="G534" i="6"/>
  <c r="H534" i="6"/>
  <c r="K534" i="6"/>
  <c r="L534" i="6"/>
  <c r="O534" i="6"/>
  <c r="P534" i="6"/>
  <c r="G535" i="6"/>
  <c r="H535" i="6"/>
  <c r="K535" i="6"/>
  <c r="L535" i="6"/>
  <c r="O535" i="6"/>
  <c r="P535" i="6" s="1"/>
  <c r="G536" i="6"/>
  <c r="H536" i="6"/>
  <c r="K536" i="6"/>
  <c r="L536" i="6"/>
  <c r="O536" i="6"/>
  <c r="P536" i="6" s="1"/>
  <c r="G537" i="6"/>
  <c r="H537" i="6"/>
  <c r="K537" i="6"/>
  <c r="L537" i="6" s="1"/>
  <c r="O537" i="6"/>
  <c r="P537" i="6"/>
  <c r="G538" i="6"/>
  <c r="H538" i="6"/>
  <c r="K538" i="6"/>
  <c r="L538" i="6"/>
  <c r="O538" i="6"/>
  <c r="P538" i="6" s="1"/>
  <c r="G539" i="6"/>
  <c r="H539" i="6"/>
  <c r="K539" i="6"/>
  <c r="L539" i="6" s="1"/>
  <c r="O539" i="6"/>
  <c r="P539" i="6" s="1"/>
  <c r="G540" i="6"/>
  <c r="H540" i="6"/>
  <c r="K540" i="6"/>
  <c r="L540" i="6"/>
  <c r="O540" i="6"/>
  <c r="P540" i="6" s="1"/>
  <c r="G541" i="6"/>
  <c r="H541" i="6"/>
  <c r="K541" i="6"/>
  <c r="L541" i="6" s="1"/>
  <c r="O541" i="6"/>
  <c r="P541" i="6"/>
  <c r="G542" i="6"/>
  <c r="H542" i="6"/>
  <c r="K542" i="6"/>
  <c r="L542" i="6"/>
  <c r="O542" i="6"/>
  <c r="P542" i="6" s="1"/>
  <c r="G543" i="6"/>
  <c r="H543" i="6"/>
  <c r="K543" i="6"/>
  <c r="L543" i="6" s="1"/>
  <c r="O543" i="6"/>
  <c r="P543" i="6" s="1"/>
  <c r="G544" i="6"/>
  <c r="H544" i="6"/>
  <c r="K544" i="6"/>
  <c r="L544" i="6"/>
  <c r="O544" i="6"/>
  <c r="P544" i="6" s="1"/>
  <c r="G545" i="6"/>
  <c r="H545" i="6"/>
  <c r="K545" i="6"/>
  <c r="L545" i="6" s="1"/>
  <c r="O545" i="6"/>
  <c r="P545" i="6"/>
  <c r="G546" i="6"/>
  <c r="H546" i="6"/>
  <c r="K546" i="6"/>
  <c r="L546" i="6"/>
  <c r="O546" i="6"/>
  <c r="P546" i="6" s="1"/>
  <c r="G547" i="6"/>
  <c r="H547" i="6"/>
  <c r="K547" i="6"/>
  <c r="L547" i="6" s="1"/>
  <c r="O547" i="6"/>
  <c r="P547" i="6" s="1"/>
  <c r="G548" i="6"/>
  <c r="H548" i="6"/>
  <c r="K548" i="6"/>
  <c r="L548" i="6"/>
  <c r="O548" i="6"/>
  <c r="P548" i="6" s="1"/>
  <c r="G549" i="6"/>
  <c r="H549" i="6"/>
  <c r="K549" i="6"/>
  <c r="L549" i="6" s="1"/>
  <c r="O549" i="6"/>
  <c r="P549" i="6"/>
  <c r="G550" i="6"/>
  <c r="H550" i="6"/>
  <c r="K550" i="6"/>
  <c r="L550" i="6"/>
  <c r="O550" i="6"/>
  <c r="P550" i="6" s="1"/>
  <c r="G551" i="6"/>
  <c r="H551" i="6"/>
  <c r="K551" i="6"/>
  <c r="L551" i="6" s="1"/>
  <c r="O551" i="6"/>
  <c r="P551" i="6" s="1"/>
  <c r="G552" i="6"/>
  <c r="H552" i="6"/>
  <c r="K552" i="6"/>
  <c r="L552" i="6"/>
  <c r="O552" i="6"/>
  <c r="P552" i="6" s="1"/>
  <c r="G553" i="6"/>
  <c r="H553" i="6"/>
  <c r="K553" i="6"/>
  <c r="L553" i="6"/>
  <c r="O553" i="6"/>
  <c r="P553" i="6" s="1"/>
  <c r="G554" i="6"/>
  <c r="H554" i="6"/>
  <c r="K554" i="6"/>
  <c r="L554" i="6"/>
  <c r="O554" i="6"/>
  <c r="P554" i="6" s="1"/>
  <c r="G555" i="6"/>
  <c r="H555" i="6"/>
  <c r="K555" i="6"/>
  <c r="L555" i="6" s="1"/>
  <c r="O555" i="6"/>
  <c r="P555" i="6" s="1"/>
  <c r="G556" i="6"/>
  <c r="H556" i="6"/>
  <c r="K556" i="6"/>
  <c r="L556" i="6" s="1"/>
  <c r="O556" i="6"/>
  <c r="P556" i="6" s="1"/>
  <c r="G557" i="6"/>
  <c r="H557" i="6"/>
  <c r="K557" i="6"/>
  <c r="L557" i="6" s="1"/>
  <c r="O557" i="6"/>
  <c r="P557" i="6"/>
  <c r="G558" i="6"/>
  <c r="H558" i="6"/>
  <c r="K558" i="6"/>
  <c r="L558" i="6"/>
  <c r="O558" i="6"/>
  <c r="P558" i="6" s="1"/>
  <c r="G559" i="6"/>
  <c r="H559" i="6"/>
  <c r="K559" i="6"/>
  <c r="L559" i="6" s="1"/>
  <c r="O559" i="6"/>
  <c r="P559" i="6" s="1"/>
  <c r="G560" i="6"/>
  <c r="H560" i="6"/>
  <c r="K560" i="6"/>
  <c r="L560" i="6" s="1"/>
  <c r="O560" i="6"/>
  <c r="P560" i="6" s="1"/>
  <c r="G561" i="6"/>
  <c r="H561" i="6"/>
  <c r="K561" i="6"/>
  <c r="L561" i="6" s="1"/>
  <c r="O561" i="6"/>
  <c r="P561" i="6" s="1"/>
  <c r="G562" i="6"/>
  <c r="H562" i="6"/>
  <c r="K562" i="6"/>
  <c r="L562" i="6"/>
  <c r="O562" i="6"/>
  <c r="P562" i="6" s="1"/>
  <c r="G563" i="6"/>
  <c r="H563" i="6"/>
  <c r="K563" i="6"/>
  <c r="L563" i="6" s="1"/>
  <c r="O563" i="6"/>
  <c r="P563" i="6" s="1"/>
  <c r="G564" i="6"/>
  <c r="H564" i="6"/>
  <c r="K564" i="6"/>
  <c r="L564" i="6" s="1"/>
  <c r="O564" i="6"/>
  <c r="P564" i="6" s="1"/>
  <c r="G565" i="6"/>
  <c r="H565" i="6"/>
  <c r="K565" i="6"/>
  <c r="L565" i="6" s="1"/>
  <c r="O565" i="6"/>
  <c r="P565" i="6"/>
  <c r="G566" i="6"/>
  <c r="H566" i="6"/>
  <c r="K566" i="6"/>
  <c r="L566" i="6"/>
  <c r="O566" i="6"/>
  <c r="P566" i="6" s="1"/>
  <c r="G567" i="6"/>
  <c r="H567" i="6"/>
  <c r="K567" i="6"/>
  <c r="L567" i="6" s="1"/>
  <c r="O567" i="6"/>
  <c r="P567" i="6" s="1"/>
  <c r="G568" i="6"/>
  <c r="H568" i="6"/>
  <c r="K568" i="6"/>
  <c r="L568" i="6" s="1"/>
  <c r="O568" i="6"/>
  <c r="P568" i="6" s="1"/>
  <c r="G569" i="6"/>
  <c r="H569" i="6"/>
  <c r="K569" i="6"/>
  <c r="L569" i="6" s="1"/>
  <c r="O569" i="6"/>
  <c r="P569" i="6" s="1"/>
  <c r="G570" i="6"/>
  <c r="H570" i="6" s="1"/>
  <c r="K570" i="6"/>
  <c r="L570" i="6" s="1"/>
  <c r="O570" i="6"/>
  <c r="P570" i="6"/>
  <c r="G571" i="6"/>
  <c r="H571" i="6" s="1"/>
  <c r="K571" i="6"/>
  <c r="L571" i="6" s="1"/>
  <c r="O571" i="6"/>
  <c r="P571" i="6"/>
  <c r="G572" i="6"/>
  <c r="H572" i="6" s="1"/>
  <c r="K572" i="6"/>
  <c r="L572" i="6" s="1"/>
  <c r="O572" i="6"/>
  <c r="P572" i="6"/>
  <c r="G573" i="6"/>
  <c r="H573" i="6" s="1"/>
  <c r="K573" i="6"/>
  <c r="L573" i="6" s="1"/>
  <c r="O573" i="6"/>
  <c r="P573" i="6"/>
  <c r="G574" i="6"/>
  <c r="H574" i="6" s="1"/>
  <c r="K574" i="6"/>
  <c r="L574" i="6" s="1"/>
  <c r="O574" i="6"/>
  <c r="P574" i="6"/>
  <c r="G575" i="6"/>
  <c r="H575" i="6" s="1"/>
  <c r="K575" i="6"/>
  <c r="L575" i="6" s="1"/>
  <c r="O575" i="6"/>
  <c r="P575" i="6" s="1"/>
  <c r="G576" i="6"/>
  <c r="H576" i="6" s="1"/>
  <c r="K576" i="6"/>
  <c r="L576" i="6" s="1"/>
  <c r="O576" i="6"/>
  <c r="P576" i="6"/>
  <c r="G577" i="6"/>
  <c r="H577" i="6" s="1"/>
  <c r="K577" i="6"/>
  <c r="L577" i="6" s="1"/>
  <c r="O577" i="6"/>
  <c r="P577" i="6" s="1"/>
  <c r="G578" i="6"/>
  <c r="H578" i="6"/>
  <c r="K578" i="6"/>
  <c r="L578" i="6" s="1"/>
  <c r="O578" i="6"/>
  <c r="P578" i="6"/>
  <c r="G579" i="6"/>
  <c r="H579" i="6" s="1"/>
  <c r="K579" i="6"/>
  <c r="L579" i="6" s="1"/>
  <c r="O579" i="6"/>
  <c r="P579" i="6" s="1"/>
  <c r="G580" i="6"/>
  <c r="H580" i="6" s="1"/>
  <c r="K580" i="6"/>
  <c r="L580" i="6" s="1"/>
  <c r="O580" i="6"/>
  <c r="P580" i="6"/>
  <c r="G581" i="6"/>
  <c r="H581" i="6" s="1"/>
  <c r="K581" i="6"/>
  <c r="L581" i="6" s="1"/>
  <c r="O581" i="6"/>
  <c r="P581" i="6" s="1"/>
  <c r="G582" i="6"/>
  <c r="H582" i="6"/>
  <c r="K582" i="6"/>
  <c r="L582" i="6" s="1"/>
  <c r="O582" i="6"/>
  <c r="P582" i="6"/>
  <c r="G583" i="6"/>
  <c r="H583" i="6" s="1"/>
  <c r="K583" i="6"/>
  <c r="L583" i="6" s="1"/>
  <c r="O583" i="6"/>
  <c r="P583" i="6" s="1"/>
  <c r="G584" i="6"/>
  <c r="H584" i="6" s="1"/>
  <c r="K584" i="6"/>
  <c r="L584" i="6" s="1"/>
  <c r="O584" i="6"/>
  <c r="P584" i="6" s="1"/>
  <c r="G585" i="6"/>
  <c r="H585" i="6" s="1"/>
  <c r="K585" i="6"/>
  <c r="L585" i="6" s="1"/>
  <c r="O585" i="6"/>
  <c r="P585" i="6" s="1"/>
  <c r="G586" i="6"/>
  <c r="H586" i="6"/>
  <c r="K586" i="6"/>
  <c r="L586" i="6" s="1"/>
  <c r="O586" i="6"/>
  <c r="P586" i="6" s="1"/>
  <c r="G587" i="6"/>
  <c r="H587" i="6" s="1"/>
  <c r="K587" i="6"/>
  <c r="L587" i="6" s="1"/>
  <c r="O587" i="6"/>
  <c r="P587" i="6" s="1"/>
  <c r="G588" i="6"/>
  <c r="H588" i="6" s="1"/>
  <c r="K588" i="6"/>
  <c r="L588" i="6" s="1"/>
  <c r="O588" i="6"/>
  <c r="P588" i="6"/>
  <c r="G589" i="6"/>
  <c r="H589" i="6" s="1"/>
  <c r="K589" i="6"/>
  <c r="L589" i="6" s="1"/>
  <c r="O589" i="6"/>
  <c r="P589" i="6" s="1"/>
  <c r="G590" i="6"/>
  <c r="H590" i="6"/>
  <c r="K590" i="6"/>
  <c r="L590" i="6" s="1"/>
  <c r="O590" i="6"/>
  <c r="P590" i="6"/>
  <c r="G591" i="6"/>
  <c r="H591" i="6" s="1"/>
  <c r="K591" i="6"/>
  <c r="L591" i="6" s="1"/>
  <c r="O591" i="6"/>
  <c r="P591" i="6" s="1"/>
  <c r="G592" i="6"/>
  <c r="H592" i="6" s="1"/>
  <c r="K592" i="6"/>
  <c r="L592" i="6" s="1"/>
  <c r="O592" i="6"/>
  <c r="P592" i="6"/>
  <c r="G593" i="6"/>
  <c r="H593" i="6" s="1"/>
  <c r="K593" i="6"/>
  <c r="L593" i="6" s="1"/>
  <c r="O593" i="6"/>
  <c r="P593" i="6" s="1"/>
  <c r="G594" i="6"/>
  <c r="H594" i="6"/>
  <c r="K594" i="6"/>
  <c r="L594" i="6" s="1"/>
  <c r="O594" i="6"/>
  <c r="P594" i="6"/>
  <c r="G595" i="6"/>
  <c r="H595" i="6" s="1"/>
  <c r="K595" i="6"/>
  <c r="L595" i="6" s="1"/>
  <c r="O595" i="6"/>
  <c r="P595" i="6" s="1"/>
  <c r="G596" i="6"/>
  <c r="H596" i="6" s="1"/>
  <c r="K596" i="6"/>
  <c r="L596" i="6" s="1"/>
  <c r="O596" i="6"/>
  <c r="P596" i="6"/>
  <c r="G597" i="6"/>
  <c r="H597" i="6" s="1"/>
  <c r="K597" i="6"/>
  <c r="L597" i="6" s="1"/>
  <c r="O597" i="6"/>
  <c r="P597" i="6" s="1"/>
  <c r="G598" i="6"/>
  <c r="H598" i="6"/>
  <c r="K598" i="6"/>
  <c r="L598" i="6" s="1"/>
  <c r="O598" i="6"/>
  <c r="P598" i="6"/>
  <c r="G599" i="6"/>
  <c r="H599" i="6" s="1"/>
  <c r="K599" i="6"/>
  <c r="L599" i="6" s="1"/>
  <c r="O599" i="6"/>
  <c r="P599" i="6" s="1"/>
  <c r="G600" i="6"/>
  <c r="H600" i="6" s="1"/>
  <c r="K600" i="6"/>
  <c r="L600" i="6" s="1"/>
  <c r="O600" i="6"/>
  <c r="P600" i="6" s="1"/>
  <c r="G601" i="6"/>
  <c r="H601" i="6" s="1"/>
  <c r="K601" i="6"/>
  <c r="L601" i="6" s="1"/>
  <c r="O601" i="6"/>
  <c r="P601" i="6" s="1"/>
  <c r="G602" i="6"/>
  <c r="H602" i="6"/>
  <c r="K602" i="6"/>
  <c r="L602" i="6" s="1"/>
  <c r="O602" i="6"/>
  <c r="P602" i="6" s="1"/>
  <c r="G603" i="6"/>
  <c r="H603" i="6" s="1"/>
  <c r="K603" i="6"/>
  <c r="L603" i="6" s="1"/>
  <c r="O603" i="6"/>
  <c r="P603" i="6" s="1"/>
  <c r="G604" i="6"/>
  <c r="H604" i="6" s="1"/>
  <c r="K604" i="6"/>
  <c r="L604" i="6" s="1"/>
  <c r="O604" i="6"/>
  <c r="P604" i="6"/>
  <c r="G605" i="6"/>
  <c r="H605" i="6" s="1"/>
  <c r="K605" i="6"/>
  <c r="L605" i="6" s="1"/>
  <c r="O605" i="6"/>
  <c r="P605" i="6" s="1"/>
  <c r="G606" i="6"/>
  <c r="H606" i="6"/>
  <c r="K606" i="6"/>
  <c r="L606" i="6" s="1"/>
  <c r="O606" i="6"/>
  <c r="P606" i="6" s="1"/>
  <c r="G607" i="6"/>
  <c r="H607" i="6" s="1"/>
  <c r="K607" i="6"/>
  <c r="L607" i="6" s="1"/>
  <c r="O607" i="6"/>
  <c r="P607" i="6" s="1"/>
  <c r="G608" i="6"/>
  <c r="H608" i="6" s="1"/>
  <c r="K608" i="6"/>
  <c r="L608" i="6" s="1"/>
  <c r="O608" i="6"/>
  <c r="P608" i="6" s="1"/>
  <c r="G609" i="6"/>
  <c r="H609" i="6" s="1"/>
  <c r="K609" i="6"/>
  <c r="L609" i="6" s="1"/>
  <c r="O609" i="6"/>
  <c r="P609" i="6" s="1"/>
  <c r="G610" i="6"/>
  <c r="H610" i="6"/>
  <c r="K610" i="6"/>
  <c r="L610" i="6" s="1"/>
  <c r="O610" i="6"/>
  <c r="P610" i="6" s="1"/>
  <c r="G611" i="6"/>
  <c r="H611" i="6" s="1"/>
  <c r="K611" i="6"/>
  <c r="L611" i="6" s="1"/>
  <c r="O611" i="6"/>
  <c r="P611" i="6" s="1"/>
  <c r="G612" i="6"/>
  <c r="H612" i="6" s="1"/>
  <c r="K612" i="6"/>
  <c r="L612" i="6" s="1"/>
  <c r="O612" i="6"/>
  <c r="P612" i="6" s="1"/>
  <c r="G613" i="6"/>
  <c r="H613" i="6" s="1"/>
  <c r="K613" i="6"/>
  <c r="L613" i="6" s="1"/>
  <c r="O613" i="6"/>
  <c r="P613" i="6" s="1"/>
  <c r="G614" i="6"/>
  <c r="H614" i="6"/>
  <c r="K614" i="6"/>
  <c r="L614" i="6" s="1"/>
  <c r="O614" i="6"/>
  <c r="P614" i="6" s="1"/>
  <c r="G615" i="6"/>
  <c r="H615" i="6" s="1"/>
  <c r="K615" i="6"/>
  <c r="L615" i="6" s="1"/>
  <c r="O615" i="6"/>
  <c r="P615" i="6" s="1"/>
  <c r="G616" i="6"/>
  <c r="H616" i="6" s="1"/>
  <c r="K616" i="6"/>
  <c r="L616" i="6" s="1"/>
  <c r="O616" i="6"/>
  <c r="P616" i="6" s="1"/>
  <c r="G617" i="6"/>
  <c r="H617" i="6" s="1"/>
  <c r="K617" i="6"/>
  <c r="L617" i="6" s="1"/>
  <c r="O617" i="6"/>
  <c r="P617" i="6" s="1"/>
  <c r="G618" i="6"/>
  <c r="H618" i="6"/>
  <c r="K618" i="6"/>
  <c r="L618" i="6" s="1"/>
  <c r="O618" i="6"/>
  <c r="P618" i="6" s="1"/>
  <c r="G619" i="6"/>
  <c r="H619" i="6" s="1"/>
  <c r="K619" i="6"/>
  <c r="L619" i="6" s="1"/>
  <c r="O619" i="6"/>
  <c r="P619" i="6" s="1"/>
  <c r="G620" i="6"/>
  <c r="H620" i="6" s="1"/>
  <c r="K620" i="6"/>
  <c r="L620" i="6" s="1"/>
  <c r="O620" i="6"/>
  <c r="P620" i="6" s="1"/>
  <c r="G621" i="6"/>
  <c r="H621" i="6" s="1"/>
  <c r="K621" i="6"/>
  <c r="L621" i="6" s="1"/>
  <c r="O621" i="6"/>
  <c r="P621" i="6" s="1"/>
  <c r="G622" i="6"/>
  <c r="H622" i="6"/>
  <c r="K622" i="6"/>
  <c r="L622" i="6" s="1"/>
  <c r="O622" i="6"/>
  <c r="P622" i="6" s="1"/>
  <c r="G623" i="6"/>
  <c r="H623" i="6" s="1"/>
  <c r="K623" i="6"/>
  <c r="L623" i="6" s="1"/>
  <c r="O623" i="6"/>
  <c r="P623" i="6" s="1"/>
  <c r="G624" i="6"/>
  <c r="H624" i="6" s="1"/>
  <c r="K624" i="6"/>
  <c r="L624" i="6" s="1"/>
  <c r="O624" i="6"/>
  <c r="P624" i="6" s="1"/>
  <c r="G625" i="6"/>
  <c r="H625" i="6" s="1"/>
  <c r="K625" i="6"/>
  <c r="L625" i="6" s="1"/>
  <c r="O625" i="6"/>
  <c r="P625" i="6" s="1"/>
  <c r="G626" i="6"/>
  <c r="H626" i="6"/>
  <c r="K626" i="6"/>
  <c r="L626" i="6" s="1"/>
  <c r="O626" i="6"/>
  <c r="P626" i="6" s="1"/>
  <c r="G627" i="6"/>
  <c r="H627" i="6" s="1"/>
  <c r="K627" i="6"/>
  <c r="L627" i="6" s="1"/>
  <c r="O627" i="6"/>
  <c r="P627" i="6" s="1"/>
  <c r="G628" i="6"/>
  <c r="H628" i="6" s="1"/>
  <c r="K628" i="6"/>
  <c r="L628" i="6" s="1"/>
  <c r="O628" i="6"/>
  <c r="P628" i="6" s="1"/>
  <c r="G629" i="6"/>
  <c r="H629" i="6" s="1"/>
  <c r="K629" i="6"/>
  <c r="L629" i="6" s="1"/>
  <c r="O629" i="6"/>
  <c r="P629" i="6" s="1"/>
  <c r="G630" i="6"/>
  <c r="H630" i="6"/>
  <c r="K630" i="6"/>
  <c r="L630" i="6" s="1"/>
  <c r="O630" i="6"/>
  <c r="P630" i="6" s="1"/>
  <c r="G631" i="6"/>
  <c r="H631" i="6" s="1"/>
  <c r="K631" i="6"/>
  <c r="L631" i="6" s="1"/>
  <c r="O631" i="6"/>
  <c r="P631" i="6" s="1"/>
  <c r="G632" i="6"/>
  <c r="H632" i="6" s="1"/>
  <c r="K632" i="6"/>
  <c r="L632" i="6" s="1"/>
  <c r="O632" i="6"/>
  <c r="P632" i="6" s="1"/>
  <c r="G633" i="6"/>
  <c r="H633" i="6" s="1"/>
  <c r="K633" i="6"/>
  <c r="L633" i="6" s="1"/>
  <c r="O633" i="6"/>
  <c r="P633" i="6" s="1"/>
  <c r="G634" i="6"/>
  <c r="H634" i="6"/>
  <c r="K634" i="6"/>
  <c r="L634" i="6" s="1"/>
  <c r="O634" i="6"/>
  <c r="P634" i="6" s="1"/>
  <c r="G635" i="6"/>
  <c r="H635" i="6" s="1"/>
  <c r="K635" i="6"/>
  <c r="L635" i="6" s="1"/>
  <c r="O635" i="6"/>
  <c r="P635" i="6" s="1"/>
  <c r="G636" i="6"/>
  <c r="H636" i="6" s="1"/>
  <c r="K636" i="6"/>
  <c r="L636" i="6" s="1"/>
  <c r="O636" i="6"/>
  <c r="P636" i="6" s="1"/>
  <c r="G637" i="6"/>
  <c r="H637" i="6" s="1"/>
  <c r="K637" i="6"/>
  <c r="L637" i="6" s="1"/>
  <c r="O637" i="6"/>
  <c r="P637" i="6" s="1"/>
  <c r="G638" i="6"/>
  <c r="H638" i="6"/>
  <c r="K638" i="6"/>
  <c r="L638" i="6" s="1"/>
  <c r="O638" i="6"/>
  <c r="P638" i="6" s="1"/>
  <c r="G639" i="6"/>
  <c r="H639" i="6" s="1"/>
  <c r="K639" i="6"/>
  <c r="L639" i="6" s="1"/>
  <c r="O639" i="6"/>
  <c r="P639" i="6" s="1"/>
  <c r="G640" i="6"/>
  <c r="H640" i="6" s="1"/>
  <c r="K640" i="6"/>
  <c r="L640" i="6" s="1"/>
  <c r="O640" i="6"/>
  <c r="P640" i="6" s="1"/>
  <c r="G641" i="6"/>
  <c r="H641" i="6" s="1"/>
  <c r="K641" i="6"/>
  <c r="L641" i="6" s="1"/>
  <c r="O641" i="6"/>
  <c r="P641" i="6" s="1"/>
  <c r="G642" i="6"/>
  <c r="H642" i="6"/>
  <c r="K642" i="6"/>
  <c r="L642" i="6" s="1"/>
  <c r="O642" i="6"/>
  <c r="P642" i="6" s="1"/>
  <c r="G643" i="6"/>
  <c r="H643" i="6" s="1"/>
  <c r="K643" i="6"/>
  <c r="L643" i="6" s="1"/>
  <c r="O643" i="6"/>
  <c r="P643" i="6" s="1"/>
  <c r="G644" i="6"/>
  <c r="H644" i="6" s="1"/>
  <c r="K644" i="6"/>
  <c r="L644" i="6" s="1"/>
  <c r="O644" i="6"/>
  <c r="P644" i="6" s="1"/>
  <c r="G645" i="6"/>
  <c r="H645" i="6" s="1"/>
  <c r="K645" i="6"/>
  <c r="L645" i="6" s="1"/>
  <c r="O645" i="6"/>
  <c r="P645" i="6" s="1"/>
  <c r="G646" i="6"/>
  <c r="H646" i="6"/>
  <c r="K646" i="6"/>
  <c r="L646" i="6" s="1"/>
  <c r="O646" i="6"/>
  <c r="P646" i="6" s="1"/>
  <c r="G647" i="6"/>
  <c r="H647" i="6" s="1"/>
  <c r="K647" i="6"/>
  <c r="L647" i="6" s="1"/>
  <c r="O647" i="6"/>
  <c r="P647" i="6" s="1"/>
  <c r="G648" i="6"/>
  <c r="H648" i="6" s="1"/>
  <c r="K648" i="6"/>
  <c r="L648" i="6" s="1"/>
  <c r="O648" i="6"/>
  <c r="P648" i="6" s="1"/>
  <c r="G649" i="6"/>
  <c r="H649" i="6" s="1"/>
  <c r="K649" i="6"/>
  <c r="L649" i="6" s="1"/>
  <c r="O649" i="6"/>
  <c r="P649" i="6" s="1"/>
  <c r="G650" i="6"/>
  <c r="H650" i="6"/>
  <c r="K650" i="6"/>
  <c r="L650" i="6" s="1"/>
  <c r="O650" i="6"/>
  <c r="P650" i="6" s="1"/>
  <c r="G651" i="6"/>
  <c r="H651" i="6" s="1"/>
  <c r="K651" i="6"/>
  <c r="L651" i="6" s="1"/>
  <c r="O651" i="6"/>
  <c r="P651" i="6" s="1"/>
  <c r="G652" i="6"/>
  <c r="H652" i="6" s="1"/>
  <c r="K652" i="6"/>
  <c r="L652" i="6" s="1"/>
  <c r="O652" i="6"/>
  <c r="P652" i="6" s="1"/>
  <c r="G653" i="6"/>
  <c r="H653" i="6" s="1"/>
  <c r="K653" i="6"/>
  <c r="L653" i="6" s="1"/>
  <c r="O653" i="6"/>
  <c r="P653" i="6" s="1"/>
  <c r="G654" i="6"/>
  <c r="H654" i="6"/>
  <c r="K654" i="6"/>
  <c r="L654" i="6" s="1"/>
  <c r="O654" i="6"/>
  <c r="P654" i="6" s="1"/>
  <c r="G655" i="6"/>
  <c r="H655" i="6" s="1"/>
  <c r="K655" i="6"/>
  <c r="L655" i="6" s="1"/>
  <c r="O655" i="6"/>
  <c r="P655" i="6" s="1"/>
  <c r="G656" i="6"/>
  <c r="H656" i="6" s="1"/>
  <c r="K656" i="6"/>
  <c r="L656" i="6" s="1"/>
  <c r="O656" i="6"/>
  <c r="P656" i="6" s="1"/>
  <c r="G657" i="6"/>
  <c r="H657" i="6" s="1"/>
  <c r="K657" i="6"/>
  <c r="L657" i="6" s="1"/>
  <c r="O657" i="6"/>
  <c r="P657" i="6" s="1"/>
  <c r="G658" i="6"/>
  <c r="H658" i="6"/>
  <c r="K658" i="6"/>
  <c r="L658" i="6" s="1"/>
  <c r="O658" i="6"/>
  <c r="P658" i="6" s="1"/>
  <c r="G659" i="6"/>
  <c r="H659" i="6" s="1"/>
  <c r="K659" i="6"/>
  <c r="L659" i="6" s="1"/>
  <c r="O659" i="6"/>
  <c r="P659" i="6" s="1"/>
  <c r="G660" i="6"/>
  <c r="H660" i="6" s="1"/>
  <c r="K660" i="6"/>
  <c r="L660" i="6" s="1"/>
  <c r="O660" i="6"/>
  <c r="P660" i="6" s="1"/>
  <c r="G661" i="6"/>
  <c r="H661" i="6" s="1"/>
  <c r="K661" i="6"/>
  <c r="L661" i="6" s="1"/>
  <c r="O661" i="6"/>
  <c r="P661" i="6" s="1"/>
  <c r="G662" i="6"/>
  <c r="H662" i="6"/>
  <c r="K662" i="6"/>
  <c r="L662" i="6" s="1"/>
  <c r="O662" i="6"/>
  <c r="P662" i="6" s="1"/>
  <c r="G663" i="6"/>
  <c r="H663" i="6" s="1"/>
  <c r="K663" i="6"/>
  <c r="L663" i="6" s="1"/>
  <c r="O663" i="6"/>
  <c r="P663" i="6" s="1"/>
  <c r="G664" i="6"/>
  <c r="H664" i="6" s="1"/>
  <c r="K664" i="6"/>
  <c r="L664" i="6" s="1"/>
  <c r="O664" i="6"/>
  <c r="P664" i="6" s="1"/>
  <c r="G665" i="6"/>
  <c r="H665" i="6" s="1"/>
  <c r="K665" i="6"/>
  <c r="L665" i="6" s="1"/>
  <c r="O665" i="6"/>
  <c r="P665" i="6" s="1"/>
  <c r="G666" i="6"/>
  <c r="H666" i="6"/>
  <c r="K666" i="6"/>
  <c r="L666" i="6" s="1"/>
  <c r="O666" i="6"/>
  <c r="P666" i="6" s="1"/>
  <c r="G667" i="6"/>
  <c r="H667" i="6" s="1"/>
  <c r="K667" i="6"/>
  <c r="L667" i="6" s="1"/>
  <c r="O667" i="6"/>
  <c r="P667" i="6" s="1"/>
  <c r="G668" i="6"/>
  <c r="H668" i="6" s="1"/>
  <c r="K668" i="6"/>
  <c r="L668" i="6" s="1"/>
  <c r="O668" i="6"/>
  <c r="P668" i="6" s="1"/>
  <c r="G669" i="6"/>
  <c r="H669" i="6" s="1"/>
  <c r="K669" i="6"/>
  <c r="L669" i="6" s="1"/>
  <c r="O669" i="6"/>
  <c r="P669" i="6" s="1"/>
  <c r="G670" i="6"/>
  <c r="H670" i="6"/>
  <c r="K670" i="6"/>
  <c r="L670" i="6" s="1"/>
  <c r="O670" i="6"/>
  <c r="P670" i="6" s="1"/>
  <c r="G671" i="6"/>
  <c r="H671" i="6" s="1"/>
  <c r="K671" i="6"/>
  <c r="L671" i="6" s="1"/>
  <c r="O671" i="6"/>
  <c r="P671" i="6" s="1"/>
  <c r="G672" i="6"/>
  <c r="H672" i="6" s="1"/>
  <c r="K672" i="6"/>
  <c r="L672" i="6" s="1"/>
  <c r="O672" i="6"/>
  <c r="P672" i="6" s="1"/>
  <c r="G673" i="6"/>
  <c r="H673" i="6" s="1"/>
  <c r="K673" i="6"/>
  <c r="L673" i="6" s="1"/>
  <c r="O673" i="6"/>
  <c r="P673" i="6" s="1"/>
  <c r="G674" i="6"/>
  <c r="H674" i="6" s="1"/>
  <c r="K674" i="6"/>
  <c r="L674" i="6" s="1"/>
  <c r="O674" i="6"/>
  <c r="P674" i="6"/>
  <c r="G675" i="6"/>
  <c r="H675" i="6" s="1"/>
  <c r="K675" i="6"/>
  <c r="L675" i="6" s="1"/>
  <c r="O675" i="6"/>
  <c r="P675" i="6" s="1"/>
  <c r="G676" i="6"/>
  <c r="H676" i="6" s="1"/>
  <c r="K676" i="6"/>
  <c r="L676" i="6" s="1"/>
  <c r="O676" i="6"/>
  <c r="P676" i="6"/>
  <c r="G677" i="6"/>
  <c r="H677" i="6" s="1"/>
  <c r="K677" i="6"/>
  <c r="L677" i="6" s="1"/>
  <c r="O677" i="6"/>
  <c r="P677" i="6" s="1"/>
  <c r="G678" i="6"/>
  <c r="H678" i="6"/>
  <c r="K678" i="6"/>
  <c r="L678" i="6" s="1"/>
  <c r="O678" i="6"/>
  <c r="P678" i="6"/>
  <c r="O28" i="6"/>
  <c r="P28" i="6" s="1"/>
  <c r="K28" i="6"/>
  <c r="L28" i="6" s="1"/>
  <c r="G28" i="6"/>
  <c r="H28" i="6" s="1"/>
  <c r="O27" i="6"/>
  <c r="P27" i="6" s="1"/>
  <c r="K27" i="6"/>
  <c r="L27" i="6" s="1"/>
  <c r="G27" i="6"/>
  <c r="H27" i="6" s="1"/>
  <c r="O26" i="6"/>
  <c r="P26" i="6" s="1"/>
  <c r="K26" i="6"/>
  <c r="L26" i="6" s="1"/>
  <c r="G26" i="6"/>
  <c r="H26" i="6" s="1"/>
  <c r="O25" i="6"/>
  <c r="P25" i="6" s="1"/>
  <c r="K25" i="6"/>
  <c r="L25" i="6" s="1"/>
  <c r="G25" i="6"/>
  <c r="H25" i="6" s="1"/>
  <c r="O24" i="6"/>
  <c r="P24" i="6" s="1"/>
  <c r="K24" i="6"/>
  <c r="L24" i="6" s="1"/>
  <c r="G24" i="6"/>
  <c r="H24" i="6" s="1"/>
  <c r="O23" i="6"/>
  <c r="P23" i="6" s="1"/>
  <c r="K23" i="6"/>
  <c r="L23" i="6" s="1"/>
  <c r="G23" i="6"/>
  <c r="H23" i="6" s="1"/>
  <c r="O22" i="6"/>
  <c r="P22" i="6" s="1"/>
  <c r="K22" i="6"/>
  <c r="L22" i="6" s="1"/>
  <c r="G22" i="6"/>
  <c r="H22" i="6" s="1"/>
  <c r="O21" i="6"/>
  <c r="P21" i="6" s="1"/>
  <c r="K21" i="6"/>
  <c r="L21" i="6" s="1"/>
  <c r="G21" i="6"/>
  <c r="H21" i="6" s="1"/>
  <c r="O20" i="6"/>
  <c r="P20" i="6" s="1"/>
  <c r="K20" i="6"/>
  <c r="L20" i="6" s="1"/>
  <c r="G20" i="6"/>
  <c r="H20" i="6" s="1"/>
  <c r="O19" i="6"/>
  <c r="P19" i="6" s="1"/>
  <c r="K19" i="6"/>
  <c r="L19" i="6" s="1"/>
  <c r="G19" i="6"/>
  <c r="H19" i="6" s="1"/>
  <c r="O18" i="6"/>
  <c r="P18" i="6" s="1"/>
  <c r="K18" i="6"/>
  <c r="L18" i="6" s="1"/>
  <c r="G18" i="6"/>
  <c r="H18" i="6" s="1"/>
  <c r="O17" i="6"/>
  <c r="P17" i="6" s="1"/>
  <c r="K17" i="6"/>
  <c r="L17" i="6" s="1"/>
  <c r="G17" i="6"/>
  <c r="H17" i="6" s="1"/>
  <c r="O16" i="6"/>
  <c r="P16" i="6" s="1"/>
  <c r="L16" i="6"/>
  <c r="K16" i="6"/>
  <c r="G16" i="6"/>
  <c r="H16" i="6" s="1"/>
  <c r="O15" i="6"/>
  <c r="P15" i="6" s="1"/>
  <c r="L15" i="6"/>
  <c r="K15" i="6"/>
  <c r="G15" i="6"/>
  <c r="H15" i="6" s="1"/>
  <c r="O14" i="6"/>
  <c r="P14" i="6" s="1"/>
  <c r="K14" i="6"/>
  <c r="L14" i="6" s="1"/>
  <c r="G14" i="6"/>
  <c r="H14" i="6" s="1"/>
  <c r="O13" i="6"/>
  <c r="P13" i="6" s="1"/>
  <c r="K13" i="6"/>
  <c r="L13" i="6" s="1"/>
  <c r="G13" i="6"/>
  <c r="H13" i="6" s="1"/>
  <c r="O12" i="6"/>
  <c r="P12" i="6" s="1"/>
  <c r="K12" i="6"/>
  <c r="L12" i="6" s="1"/>
  <c r="G12" i="6"/>
  <c r="H12" i="6" s="1"/>
  <c r="O11" i="6"/>
  <c r="P11" i="6" s="1"/>
  <c r="K11" i="6"/>
  <c r="L11" i="6" s="1"/>
  <c r="G11" i="6"/>
  <c r="H11" i="6" s="1"/>
  <c r="O10" i="6"/>
  <c r="P10" i="6" s="1"/>
  <c r="K10" i="6"/>
  <c r="L10" i="6" s="1"/>
  <c r="H10" i="6"/>
  <c r="G10" i="6"/>
  <c r="O9" i="6"/>
  <c r="P9" i="6" s="1"/>
  <c r="L9" i="6"/>
  <c r="K9" i="6"/>
  <c r="G9" i="6"/>
  <c r="H9" i="6" s="1"/>
  <c r="O8" i="6"/>
  <c r="P8" i="6" s="1"/>
  <c r="K8" i="6"/>
  <c r="L8" i="6" s="1"/>
  <c r="G8" i="6"/>
  <c r="H8" i="6" s="1"/>
  <c r="O7" i="6"/>
  <c r="P7" i="6" s="1"/>
  <c r="K7" i="6"/>
  <c r="L7" i="6" s="1"/>
  <c r="G7" i="6"/>
  <c r="H7" i="6" s="1"/>
  <c r="O6" i="6"/>
  <c r="P6" i="6" s="1"/>
  <c r="K6" i="6"/>
  <c r="L6" i="6" s="1"/>
  <c r="G6" i="6"/>
  <c r="H6" i="6" s="1"/>
  <c r="O5" i="6"/>
  <c r="P5" i="6" s="1"/>
  <c r="K5" i="6"/>
  <c r="L5" i="6" s="1"/>
  <c r="G5" i="6"/>
  <c r="H5" i="6" s="1"/>
  <c r="O4" i="6"/>
  <c r="P4" i="6" s="1"/>
  <c r="K4" i="6"/>
  <c r="L4" i="6" s="1"/>
  <c r="G4" i="6"/>
  <c r="H4" i="6" s="1"/>
  <c r="O3" i="6"/>
  <c r="P3" i="6" s="1"/>
  <c r="K3" i="6"/>
  <c r="L3" i="6" s="1"/>
  <c r="G3" i="6"/>
  <c r="H3" i="6" s="1"/>
  <c r="P33" i="1"/>
  <c r="P34" i="1"/>
  <c r="P35" i="1"/>
  <c r="Q35" i="1" s="1"/>
  <c r="P36" i="1"/>
  <c r="P37" i="1"/>
  <c r="P38" i="1"/>
  <c r="P39" i="1"/>
  <c r="Q39" i="1" s="1"/>
  <c r="P40" i="1"/>
  <c r="P41" i="1"/>
  <c r="P42" i="1"/>
  <c r="P43" i="1"/>
  <c r="Q43" i="1" s="1"/>
  <c r="P44" i="1"/>
  <c r="P45" i="1"/>
  <c r="P46" i="1"/>
  <c r="P47" i="1"/>
  <c r="Q47" i="1" s="1"/>
  <c r="P48" i="1"/>
  <c r="P49" i="1"/>
  <c r="P50" i="1"/>
  <c r="P51" i="1"/>
  <c r="Q51" i="1" s="1"/>
  <c r="P52" i="1"/>
  <c r="P53" i="1"/>
  <c r="P54" i="1"/>
  <c r="P55" i="1"/>
  <c r="Q55" i="1" s="1"/>
  <c r="P56" i="1"/>
  <c r="P57" i="1"/>
  <c r="P32" i="1"/>
  <c r="Q32" i="1" s="1"/>
  <c r="Q57" i="1"/>
  <c r="Q56" i="1"/>
  <c r="Q54" i="1"/>
  <c r="Q53" i="1"/>
  <c r="Q52" i="1"/>
  <c r="Q50" i="1"/>
  <c r="Q49" i="1"/>
  <c r="Q48" i="1"/>
  <c r="Q46" i="1"/>
  <c r="Q45" i="1"/>
  <c r="Q44" i="1"/>
  <c r="Q42" i="1"/>
  <c r="Q41" i="1"/>
  <c r="Q40" i="1"/>
  <c r="Q38" i="1"/>
  <c r="Q37" i="1"/>
  <c r="Q36" i="1"/>
  <c r="Q34" i="1"/>
  <c r="Q33" i="1"/>
  <c r="U15" i="5"/>
  <c r="U17" i="5" s="1"/>
  <c r="C4" i="5"/>
  <c r="C5" i="5"/>
  <c r="C6" i="5"/>
  <c r="C7" i="5"/>
  <c r="C8" i="5"/>
  <c r="C9" i="5"/>
  <c r="C10" i="5"/>
  <c r="C11" i="5"/>
  <c r="G11" i="5" s="1"/>
  <c r="C12" i="5"/>
  <c r="C13" i="5"/>
  <c r="C14" i="5"/>
  <c r="C15" i="5"/>
  <c r="C16" i="5"/>
  <c r="C17" i="5"/>
  <c r="C18" i="5"/>
  <c r="C19" i="5"/>
  <c r="C20" i="5"/>
  <c r="C21" i="5"/>
  <c r="C22" i="5"/>
  <c r="C23" i="5"/>
  <c r="G23" i="5" s="1"/>
  <c r="C24" i="5"/>
  <c r="C25" i="5"/>
  <c r="C26" i="5"/>
  <c r="C27" i="5"/>
  <c r="G27" i="5" s="1"/>
  <c r="C28" i="5"/>
  <c r="C3" i="5"/>
  <c r="G3" i="5" s="1"/>
  <c r="G6" i="5"/>
  <c r="G7" i="5"/>
  <c r="G10" i="5"/>
  <c r="G14" i="5"/>
  <c r="G19" i="5"/>
  <c r="G22" i="5"/>
  <c r="G15" i="5"/>
  <c r="G12" i="5"/>
  <c r="G16" i="5"/>
  <c r="G20" i="5"/>
  <c r="G28" i="5"/>
  <c r="G26" i="5"/>
  <c r="G4" i="5"/>
  <c r="G5" i="5"/>
  <c r="G8" i="5"/>
  <c r="G9" i="5"/>
  <c r="G13" i="5"/>
  <c r="G17" i="5"/>
  <c r="G18" i="5"/>
  <c r="G21" i="5"/>
  <c r="G24" i="5"/>
  <c r="G25" i="5"/>
  <c r="S15" i="5"/>
  <c r="S17" i="5"/>
  <c r="O4" i="5"/>
  <c r="O5" i="5"/>
  <c r="O6" i="5"/>
  <c r="P6" i="5" s="1"/>
  <c r="O7" i="5"/>
  <c r="O8" i="5"/>
  <c r="O9" i="5"/>
  <c r="O10" i="5"/>
  <c r="P10" i="5" s="1"/>
  <c r="O11" i="5"/>
  <c r="O12" i="5"/>
  <c r="O13" i="5"/>
  <c r="O14" i="5"/>
  <c r="P14" i="5" s="1"/>
  <c r="O15" i="5"/>
  <c r="O16" i="5"/>
  <c r="O17" i="5"/>
  <c r="O18" i="5"/>
  <c r="P18" i="5" s="1"/>
  <c r="O19" i="5"/>
  <c r="O20" i="5"/>
  <c r="O21" i="5"/>
  <c r="O22" i="5"/>
  <c r="P22" i="5" s="1"/>
  <c r="O23" i="5"/>
  <c r="O24" i="5"/>
  <c r="O25" i="5"/>
  <c r="O26" i="5"/>
  <c r="P26" i="5" s="1"/>
  <c r="O27" i="5"/>
  <c r="P27" i="5" s="1"/>
  <c r="O28" i="5"/>
  <c r="O3" i="5"/>
  <c r="P3" i="5" s="1"/>
  <c r="P28" i="5"/>
  <c r="P25" i="5"/>
  <c r="P24" i="5"/>
  <c r="P23" i="5"/>
  <c r="P21" i="5"/>
  <c r="P20" i="5"/>
  <c r="P19" i="5"/>
  <c r="P17" i="5"/>
  <c r="P16" i="5"/>
  <c r="P15" i="5"/>
  <c r="P13" i="5"/>
  <c r="P12" i="5"/>
  <c r="P11" i="5"/>
  <c r="P9" i="5"/>
  <c r="P8" i="5"/>
  <c r="P7" i="5"/>
  <c r="P5" i="5"/>
  <c r="P4" i="5"/>
  <c r="P4" i="1"/>
  <c r="P5" i="1"/>
  <c r="P6" i="1"/>
  <c r="P7" i="1"/>
  <c r="P8" i="1"/>
  <c r="P9" i="1"/>
  <c r="P10" i="1"/>
  <c r="Q10" i="1" s="1"/>
  <c r="P11" i="1"/>
  <c r="P12" i="1"/>
  <c r="P13" i="1"/>
  <c r="P14" i="1"/>
  <c r="Q14" i="1" s="1"/>
  <c r="P15" i="1"/>
  <c r="P16" i="1"/>
  <c r="P17" i="1"/>
  <c r="P18" i="1"/>
  <c r="Q18" i="1" s="1"/>
  <c r="P19" i="1"/>
  <c r="P20" i="1"/>
  <c r="P21" i="1"/>
  <c r="P22" i="1"/>
  <c r="Q22" i="1" s="1"/>
  <c r="P23" i="1"/>
  <c r="P24" i="1"/>
  <c r="P25" i="1"/>
  <c r="P26" i="1"/>
  <c r="Q26" i="1" s="1"/>
  <c r="P27" i="1"/>
  <c r="Q27" i="1" s="1"/>
  <c r="P28" i="1"/>
  <c r="P3" i="1"/>
  <c r="Q3" i="1" s="1"/>
  <c r="Q28" i="1"/>
  <c r="Q25" i="1"/>
  <c r="Q24" i="1"/>
  <c r="Q23" i="1"/>
  <c r="Q21" i="1"/>
  <c r="Q20" i="1"/>
  <c r="Q19" i="1"/>
  <c r="Q17" i="1"/>
  <c r="Q16" i="1"/>
  <c r="Q15" i="1"/>
  <c r="Q13" i="1"/>
  <c r="Q12" i="1"/>
  <c r="Q11" i="1"/>
  <c r="Q9" i="1"/>
  <c r="Q8" i="1"/>
  <c r="Q7" i="1"/>
  <c r="Q6" i="1"/>
  <c r="Q5" i="1"/>
  <c r="Q4" i="1"/>
  <c r="Q4" i="6" l="1"/>
  <c r="Q5" i="6" s="1"/>
  <c r="Q6" i="6" s="1"/>
  <c r="S15" i="6" s="1"/>
  <c r="S17" i="6" s="1"/>
  <c r="I4" i="6"/>
  <c r="I5" i="6" s="1"/>
  <c r="M4" i="6"/>
  <c r="M5" i="6" s="1"/>
  <c r="R33" i="1"/>
  <c r="R34" i="1" s="1"/>
  <c r="Q4" i="5"/>
  <c r="Q5" i="5" s="1"/>
  <c r="Q6" i="5" s="1"/>
  <c r="R4" i="1"/>
  <c r="R5" i="1" s="1"/>
  <c r="H6" i="5"/>
  <c r="H7" i="5"/>
  <c r="H9" i="5"/>
  <c r="H10" i="5"/>
  <c r="H11" i="5"/>
  <c r="H13" i="5"/>
  <c r="H14" i="5"/>
  <c r="H15" i="5"/>
  <c r="H18" i="5"/>
  <c r="H19" i="5"/>
  <c r="H21" i="5"/>
  <c r="H22" i="5"/>
  <c r="H23" i="5"/>
  <c r="H25" i="5"/>
  <c r="H26" i="5"/>
  <c r="H27" i="5"/>
  <c r="H3" i="5"/>
  <c r="K28" i="5"/>
  <c r="L28" i="5" s="1"/>
  <c r="H28" i="5"/>
  <c r="K27" i="5"/>
  <c r="L27" i="5" s="1"/>
  <c r="K26" i="5"/>
  <c r="L26" i="5" s="1"/>
  <c r="K25" i="5"/>
  <c r="L25" i="5" s="1"/>
  <c r="K24" i="5"/>
  <c r="L24" i="5" s="1"/>
  <c r="H24" i="5"/>
  <c r="K23" i="5"/>
  <c r="L23" i="5" s="1"/>
  <c r="K22" i="5"/>
  <c r="L22" i="5" s="1"/>
  <c r="K21" i="5"/>
  <c r="L21" i="5" s="1"/>
  <c r="K20" i="5"/>
  <c r="L20" i="5" s="1"/>
  <c r="H20" i="5"/>
  <c r="K19" i="5"/>
  <c r="L19" i="5" s="1"/>
  <c r="K18" i="5"/>
  <c r="L18" i="5" s="1"/>
  <c r="K17" i="5"/>
  <c r="L17" i="5" s="1"/>
  <c r="H17" i="5"/>
  <c r="K16" i="5"/>
  <c r="L16" i="5" s="1"/>
  <c r="H16" i="5"/>
  <c r="K15" i="5"/>
  <c r="L15" i="5" s="1"/>
  <c r="K14" i="5"/>
  <c r="L14" i="5" s="1"/>
  <c r="K13" i="5"/>
  <c r="L13" i="5" s="1"/>
  <c r="K12" i="5"/>
  <c r="L12" i="5" s="1"/>
  <c r="H12" i="5"/>
  <c r="K11" i="5"/>
  <c r="L11" i="5" s="1"/>
  <c r="K10" i="5"/>
  <c r="L10" i="5" s="1"/>
  <c r="K9" i="5"/>
  <c r="L9" i="5" s="1"/>
  <c r="K8" i="5"/>
  <c r="L8" i="5" s="1"/>
  <c r="H8" i="5"/>
  <c r="K7" i="5"/>
  <c r="L7" i="5" s="1"/>
  <c r="K6" i="5"/>
  <c r="L6" i="5" s="1"/>
  <c r="K5" i="5"/>
  <c r="L5" i="5" s="1"/>
  <c r="H5" i="5"/>
  <c r="K4" i="5"/>
  <c r="L4" i="5" s="1"/>
  <c r="H4" i="5"/>
  <c r="K3" i="5"/>
  <c r="L3" i="5" s="1"/>
  <c r="S8" i="6" l="1"/>
  <c r="S10" i="6" s="1"/>
  <c r="T15" i="6"/>
  <c r="T17" i="6" s="1"/>
  <c r="T10" i="6"/>
  <c r="U10" i="6"/>
  <c r="U15" i="6"/>
  <c r="U17" i="6" s="1"/>
  <c r="I4" i="5"/>
  <c r="I5" i="5" s="1"/>
  <c r="M4" i="5"/>
  <c r="M5" i="5" s="1"/>
  <c r="M6" i="5" s="1"/>
  <c r="T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3" i="2"/>
  <c r="T15" i="5" l="1"/>
  <c r="T17" i="5" s="1"/>
  <c r="U8" i="5"/>
  <c r="U10" i="5" s="1"/>
  <c r="T8" i="5"/>
  <c r="T10" i="5" s="1"/>
  <c r="S8" i="5"/>
  <c r="S10" i="5" s="1"/>
  <c r="A2" i="2"/>
  <c r="I111" i="2"/>
  <c r="M111" i="2"/>
  <c r="T111" i="2"/>
  <c r="U111" i="2" s="1"/>
  <c r="I112" i="2"/>
  <c r="M112" i="2"/>
  <c r="T112" i="2"/>
  <c r="U112" i="2" s="1"/>
  <c r="I113" i="2"/>
  <c r="M113" i="2"/>
  <c r="T113" i="2"/>
  <c r="U113" i="2" s="1"/>
  <c r="I114" i="2"/>
  <c r="M114" i="2"/>
  <c r="T114" i="2"/>
  <c r="U114" i="2" s="1"/>
  <c r="I115" i="2"/>
  <c r="M115" i="2"/>
  <c r="T115" i="2"/>
  <c r="U115" i="2" s="1"/>
  <c r="I116" i="2"/>
  <c r="M116" i="2"/>
  <c r="T116" i="2"/>
  <c r="U116" i="2" s="1"/>
  <c r="I117" i="2"/>
  <c r="M117" i="2"/>
  <c r="T117" i="2"/>
  <c r="U117" i="2" s="1"/>
  <c r="I118" i="2"/>
  <c r="M118" i="2"/>
  <c r="T118" i="2"/>
  <c r="U118" i="2" s="1"/>
  <c r="I119" i="2"/>
  <c r="M119" i="2"/>
  <c r="T119" i="2"/>
  <c r="U119" i="2" s="1"/>
  <c r="I120" i="2"/>
  <c r="M120" i="2"/>
  <c r="T120" i="2"/>
  <c r="U120" i="2" s="1"/>
  <c r="I121" i="2"/>
  <c r="M121" i="2"/>
  <c r="T121" i="2"/>
  <c r="U121" i="2" s="1"/>
  <c r="I122" i="2"/>
  <c r="M122" i="2"/>
  <c r="T122" i="2"/>
  <c r="U122" i="2" s="1"/>
  <c r="I123" i="2"/>
  <c r="M123" i="2"/>
  <c r="T123" i="2"/>
  <c r="U123" i="2" s="1"/>
  <c r="I124" i="2"/>
  <c r="M124" i="2"/>
  <c r="T124" i="2"/>
  <c r="U124" i="2" s="1"/>
  <c r="I125" i="2"/>
  <c r="M125" i="2"/>
  <c r="T125" i="2"/>
  <c r="U125" i="2" s="1"/>
  <c r="I126" i="2"/>
  <c r="M126" i="2"/>
  <c r="T126" i="2"/>
  <c r="U126" i="2" s="1"/>
  <c r="I127" i="2"/>
  <c r="M127" i="2"/>
  <c r="T127" i="2"/>
  <c r="U127" i="2" s="1"/>
  <c r="I128" i="2"/>
  <c r="M128" i="2"/>
  <c r="T128" i="2"/>
  <c r="U128" i="2" s="1"/>
  <c r="I129" i="2"/>
  <c r="M129" i="2"/>
  <c r="T129" i="2"/>
  <c r="U129" i="2" s="1"/>
  <c r="I130" i="2"/>
  <c r="M130" i="2"/>
  <c r="T130" i="2"/>
  <c r="U130" i="2" s="1"/>
  <c r="I131" i="2"/>
  <c r="M131" i="2"/>
  <c r="T131" i="2"/>
  <c r="U131" i="2" s="1"/>
  <c r="I132" i="2"/>
  <c r="M132" i="2"/>
  <c r="T132" i="2"/>
  <c r="U132" i="2" s="1"/>
  <c r="I133" i="2"/>
  <c r="M133" i="2"/>
  <c r="T133" i="2"/>
  <c r="U133" i="2" s="1"/>
  <c r="I134" i="2"/>
  <c r="M134" i="2"/>
  <c r="T134" i="2"/>
  <c r="U134" i="2" s="1"/>
  <c r="I135" i="2"/>
  <c r="M135" i="2"/>
  <c r="T135" i="2"/>
  <c r="U135" i="2" s="1"/>
  <c r="I136" i="2"/>
  <c r="M136" i="2"/>
  <c r="T136" i="2"/>
  <c r="U136" i="2" s="1"/>
  <c r="I137" i="2"/>
  <c r="M137" i="2"/>
  <c r="T137" i="2"/>
  <c r="U137" i="2" s="1"/>
  <c r="I138" i="2"/>
  <c r="M138" i="2"/>
  <c r="T138" i="2"/>
  <c r="U138" i="2" s="1"/>
  <c r="I139" i="2"/>
  <c r="M139" i="2"/>
  <c r="T139" i="2"/>
  <c r="U139" i="2" s="1"/>
  <c r="I140" i="2"/>
  <c r="M140" i="2"/>
  <c r="T140" i="2"/>
  <c r="U140" i="2"/>
  <c r="I141" i="2"/>
  <c r="M141" i="2"/>
  <c r="T141" i="2"/>
  <c r="U141" i="2" s="1"/>
  <c r="I142" i="2"/>
  <c r="M142" i="2"/>
  <c r="T142" i="2"/>
  <c r="U142" i="2"/>
  <c r="I143" i="2"/>
  <c r="M143" i="2"/>
  <c r="T143" i="2"/>
  <c r="U143" i="2" s="1"/>
  <c r="I144" i="2"/>
  <c r="M144" i="2"/>
  <c r="T144" i="2"/>
  <c r="U144" i="2" s="1"/>
  <c r="I145" i="2"/>
  <c r="M145" i="2"/>
  <c r="T145" i="2"/>
  <c r="U145" i="2" s="1"/>
  <c r="I146" i="2"/>
  <c r="M146" i="2"/>
  <c r="T146" i="2"/>
  <c r="U146" i="2" s="1"/>
  <c r="I147" i="2"/>
  <c r="M147" i="2"/>
  <c r="T147" i="2"/>
  <c r="U147" i="2" s="1"/>
  <c r="I148" i="2"/>
  <c r="M148" i="2"/>
  <c r="T148" i="2"/>
  <c r="U148" i="2" s="1"/>
  <c r="I149" i="2"/>
  <c r="M149" i="2"/>
  <c r="T149" i="2"/>
  <c r="U149" i="2" s="1"/>
  <c r="I150" i="2"/>
  <c r="M150" i="2"/>
  <c r="T150" i="2"/>
  <c r="U150" i="2" s="1"/>
  <c r="I151" i="2"/>
  <c r="M151" i="2"/>
  <c r="T151" i="2"/>
  <c r="U151" i="2" s="1"/>
  <c r="I152" i="2"/>
  <c r="M152" i="2"/>
  <c r="T152" i="2"/>
  <c r="U152" i="2" s="1"/>
  <c r="I153" i="2"/>
  <c r="M153" i="2"/>
  <c r="T153" i="2"/>
  <c r="U153" i="2" s="1"/>
  <c r="I154" i="2"/>
  <c r="M154" i="2"/>
  <c r="T154" i="2"/>
  <c r="U154" i="2" s="1"/>
  <c r="I155" i="2"/>
  <c r="M155" i="2"/>
  <c r="T155" i="2"/>
  <c r="U155" i="2" s="1"/>
  <c r="I156" i="2"/>
  <c r="M156" i="2"/>
  <c r="T156" i="2"/>
  <c r="U156" i="2" s="1"/>
  <c r="I157" i="2"/>
  <c r="M157" i="2"/>
  <c r="T157" i="2"/>
  <c r="U157" i="2" s="1"/>
  <c r="I158" i="2"/>
  <c r="M158" i="2"/>
  <c r="T158" i="2"/>
  <c r="U158" i="2" s="1"/>
  <c r="I159" i="2"/>
  <c r="M159" i="2"/>
  <c r="T159" i="2"/>
  <c r="U159" i="2" s="1"/>
  <c r="I160" i="2"/>
  <c r="M160" i="2"/>
  <c r="T160" i="2"/>
  <c r="U160" i="2" s="1"/>
  <c r="I161" i="2"/>
  <c r="M161" i="2"/>
  <c r="T161" i="2"/>
  <c r="U161" i="2" s="1"/>
  <c r="I162" i="2"/>
  <c r="M162" i="2"/>
  <c r="T162" i="2"/>
  <c r="U162" i="2" s="1"/>
  <c r="I163" i="2"/>
  <c r="M163" i="2"/>
  <c r="T163" i="2"/>
  <c r="U163" i="2" s="1"/>
  <c r="I164" i="2"/>
  <c r="M164" i="2"/>
  <c r="T164" i="2"/>
  <c r="U164" i="2" s="1"/>
  <c r="I165" i="2"/>
  <c r="M165" i="2"/>
  <c r="T165" i="2"/>
  <c r="U165" i="2" s="1"/>
  <c r="I166" i="2"/>
  <c r="M166" i="2"/>
  <c r="T166" i="2"/>
  <c r="U166" i="2"/>
  <c r="I167" i="2"/>
  <c r="M167" i="2"/>
  <c r="T167" i="2"/>
  <c r="U167" i="2" s="1"/>
  <c r="I168" i="2"/>
  <c r="M168" i="2"/>
  <c r="T168" i="2"/>
  <c r="U168" i="2" s="1"/>
  <c r="I169" i="2"/>
  <c r="M169" i="2"/>
  <c r="T169" i="2"/>
  <c r="U169" i="2" s="1"/>
  <c r="I170" i="2"/>
  <c r="M170" i="2"/>
  <c r="T170" i="2"/>
  <c r="U170" i="2" s="1"/>
  <c r="I171" i="2"/>
  <c r="M171" i="2"/>
  <c r="T171" i="2"/>
  <c r="U171" i="2" s="1"/>
  <c r="I172" i="2"/>
  <c r="M172" i="2"/>
  <c r="T172" i="2"/>
  <c r="U172" i="2" s="1"/>
  <c r="I173" i="2"/>
  <c r="M173" i="2"/>
  <c r="T173" i="2"/>
  <c r="U173" i="2" s="1"/>
  <c r="I174" i="2"/>
  <c r="M174" i="2"/>
  <c r="T174" i="2"/>
  <c r="U174" i="2" s="1"/>
  <c r="I175" i="2"/>
  <c r="M175" i="2"/>
  <c r="T175" i="2"/>
  <c r="U175" i="2" s="1"/>
  <c r="I176" i="2"/>
  <c r="M176" i="2"/>
  <c r="T176" i="2"/>
  <c r="U176" i="2" s="1"/>
  <c r="I177" i="2"/>
  <c r="M177" i="2"/>
  <c r="T177" i="2"/>
  <c r="U177" i="2" s="1"/>
  <c r="I178" i="2"/>
  <c r="M178" i="2"/>
  <c r="T178" i="2"/>
  <c r="U178" i="2" s="1"/>
  <c r="I179" i="2"/>
  <c r="M179" i="2"/>
  <c r="T179" i="2"/>
  <c r="U179" i="2" s="1"/>
  <c r="I180" i="2"/>
  <c r="M180" i="2"/>
  <c r="T180" i="2"/>
  <c r="U180" i="2" s="1"/>
  <c r="I181" i="2"/>
  <c r="M181" i="2"/>
  <c r="T181" i="2"/>
  <c r="U181" i="2" s="1"/>
  <c r="I182" i="2"/>
  <c r="M182" i="2"/>
  <c r="T182" i="2"/>
  <c r="U182" i="2" s="1"/>
  <c r="I183" i="2"/>
  <c r="M183" i="2"/>
  <c r="T183" i="2"/>
  <c r="U183" i="2" s="1"/>
  <c r="I184" i="2"/>
  <c r="M184" i="2"/>
  <c r="T184" i="2"/>
  <c r="U184" i="2" s="1"/>
  <c r="I185" i="2"/>
  <c r="M185" i="2"/>
  <c r="T185" i="2"/>
  <c r="U185" i="2" s="1"/>
  <c r="I186" i="2"/>
  <c r="M186" i="2"/>
  <c r="T186" i="2"/>
  <c r="U186" i="2" s="1"/>
  <c r="I187" i="2"/>
  <c r="M187" i="2"/>
  <c r="T187" i="2"/>
  <c r="U187" i="2" s="1"/>
  <c r="I188" i="2"/>
  <c r="M188" i="2"/>
  <c r="T188" i="2"/>
  <c r="U188" i="2" s="1"/>
  <c r="I189" i="2"/>
  <c r="M189" i="2"/>
  <c r="T189" i="2"/>
  <c r="U189" i="2" s="1"/>
  <c r="I190" i="2"/>
  <c r="M190" i="2"/>
  <c r="T190" i="2"/>
  <c r="U190" i="2" s="1"/>
  <c r="I191" i="2"/>
  <c r="M191" i="2"/>
  <c r="T191" i="2"/>
  <c r="U191" i="2" s="1"/>
  <c r="I192" i="2"/>
  <c r="M192" i="2"/>
  <c r="T192" i="2"/>
  <c r="U192" i="2" s="1"/>
  <c r="I193" i="2"/>
  <c r="M193" i="2"/>
  <c r="T193" i="2"/>
  <c r="U193" i="2" s="1"/>
  <c r="I194" i="2"/>
  <c r="M194" i="2"/>
  <c r="T194" i="2"/>
  <c r="U194" i="2" s="1"/>
  <c r="I195" i="2"/>
  <c r="M195" i="2"/>
  <c r="T195" i="2"/>
  <c r="U195" i="2" s="1"/>
  <c r="I196" i="2"/>
  <c r="M196" i="2"/>
  <c r="T196" i="2"/>
  <c r="U196" i="2" s="1"/>
  <c r="I197" i="2"/>
  <c r="M197" i="2"/>
  <c r="T197" i="2"/>
  <c r="U197" i="2" s="1"/>
  <c r="I198" i="2"/>
  <c r="M198" i="2"/>
  <c r="T198" i="2"/>
  <c r="U198" i="2" s="1"/>
  <c r="I199" i="2"/>
  <c r="M199" i="2"/>
  <c r="T199" i="2"/>
  <c r="U199" i="2" s="1"/>
  <c r="I200" i="2"/>
  <c r="M200" i="2"/>
  <c r="T200" i="2"/>
  <c r="U200" i="2" s="1"/>
  <c r="I201" i="2"/>
  <c r="M201" i="2"/>
  <c r="T201" i="2"/>
  <c r="U201" i="2" s="1"/>
  <c r="I202" i="2"/>
  <c r="M202" i="2"/>
  <c r="T202" i="2"/>
  <c r="U202" i="2" s="1"/>
  <c r="I203" i="2"/>
  <c r="M203" i="2"/>
  <c r="T203" i="2"/>
  <c r="U203" i="2" s="1"/>
  <c r="I204" i="2"/>
  <c r="M204" i="2"/>
  <c r="T204" i="2"/>
  <c r="U204" i="2" s="1"/>
  <c r="I205" i="2"/>
  <c r="M205" i="2"/>
  <c r="T205" i="2"/>
  <c r="U205" i="2" s="1"/>
  <c r="I206" i="2"/>
  <c r="M206" i="2"/>
  <c r="T206" i="2"/>
  <c r="U206" i="2" s="1"/>
  <c r="I207" i="2"/>
  <c r="M207" i="2"/>
  <c r="T207" i="2"/>
  <c r="U207" i="2" s="1"/>
  <c r="I208" i="2"/>
  <c r="M208" i="2"/>
  <c r="T208" i="2"/>
  <c r="U208" i="2" s="1"/>
  <c r="I209" i="2"/>
  <c r="M209" i="2"/>
  <c r="T209" i="2"/>
  <c r="U209" i="2" s="1"/>
  <c r="I210" i="2"/>
  <c r="M210" i="2"/>
  <c r="T210" i="2"/>
  <c r="U210" i="2" s="1"/>
  <c r="I211" i="2"/>
  <c r="M211" i="2"/>
  <c r="T211" i="2"/>
  <c r="U211" i="2" s="1"/>
  <c r="I212" i="2"/>
  <c r="M212" i="2"/>
  <c r="T212" i="2"/>
  <c r="U212" i="2" s="1"/>
  <c r="I213" i="2"/>
  <c r="M213" i="2"/>
  <c r="T213" i="2"/>
  <c r="U213" i="2" s="1"/>
  <c r="I214" i="2"/>
  <c r="M214" i="2"/>
  <c r="T214" i="2"/>
  <c r="U214" i="2" s="1"/>
  <c r="I215" i="2"/>
  <c r="M215" i="2"/>
  <c r="T215" i="2"/>
  <c r="U215" i="2" s="1"/>
  <c r="I216" i="2"/>
  <c r="M216" i="2"/>
  <c r="T216" i="2"/>
  <c r="U216" i="2" s="1"/>
  <c r="I217" i="2"/>
  <c r="M217" i="2"/>
  <c r="T217" i="2"/>
  <c r="U217" i="2" s="1"/>
  <c r="I218" i="2"/>
  <c r="M218" i="2"/>
  <c r="T218" i="2"/>
  <c r="U218" i="2" s="1"/>
  <c r="I219" i="2"/>
  <c r="M219" i="2"/>
  <c r="T219" i="2"/>
  <c r="U219" i="2" s="1"/>
  <c r="I220" i="2"/>
  <c r="M220" i="2"/>
  <c r="T220" i="2"/>
  <c r="U220" i="2" s="1"/>
  <c r="I221" i="2"/>
  <c r="M221" i="2"/>
  <c r="T221" i="2"/>
  <c r="U221" i="2" s="1"/>
  <c r="I222" i="2"/>
  <c r="M222" i="2"/>
  <c r="T222" i="2"/>
  <c r="U222" i="2" s="1"/>
  <c r="I223" i="2"/>
  <c r="M223" i="2"/>
  <c r="T223" i="2"/>
  <c r="U223" i="2" s="1"/>
  <c r="I224" i="2"/>
  <c r="M224" i="2"/>
  <c r="T224" i="2"/>
  <c r="U224" i="2" s="1"/>
  <c r="I225" i="2"/>
  <c r="M225" i="2"/>
  <c r="T225" i="2"/>
  <c r="U225" i="2" s="1"/>
  <c r="I226" i="2"/>
  <c r="M226" i="2"/>
  <c r="T226" i="2"/>
  <c r="U226" i="2"/>
  <c r="I227" i="2"/>
  <c r="M227" i="2"/>
  <c r="T227" i="2"/>
  <c r="U227" i="2" s="1"/>
  <c r="I228" i="2"/>
  <c r="M228" i="2"/>
  <c r="T228" i="2"/>
  <c r="U228" i="2"/>
  <c r="I229" i="2"/>
  <c r="M229" i="2"/>
  <c r="T229" i="2"/>
  <c r="U229" i="2" s="1"/>
  <c r="I230" i="2"/>
  <c r="M230" i="2"/>
  <c r="T230" i="2"/>
  <c r="U230" i="2" s="1"/>
  <c r="I231" i="2"/>
  <c r="M231" i="2"/>
  <c r="T231" i="2"/>
  <c r="U231" i="2" s="1"/>
  <c r="I232" i="2"/>
  <c r="M232" i="2"/>
  <c r="T232" i="2"/>
  <c r="U232" i="2" s="1"/>
  <c r="I233" i="2"/>
  <c r="M233" i="2"/>
  <c r="T233" i="2"/>
  <c r="U233" i="2" s="1"/>
  <c r="I234" i="2"/>
  <c r="M234" i="2"/>
  <c r="T234" i="2"/>
  <c r="U234" i="2" s="1"/>
  <c r="I235" i="2"/>
  <c r="M235" i="2"/>
  <c r="T235" i="2"/>
  <c r="U235" i="2" s="1"/>
  <c r="I236" i="2"/>
  <c r="M236" i="2"/>
  <c r="T236" i="2"/>
  <c r="U236" i="2" s="1"/>
  <c r="I237" i="2"/>
  <c r="M237" i="2"/>
  <c r="T237" i="2"/>
  <c r="U237" i="2" s="1"/>
  <c r="I238" i="2"/>
  <c r="M238" i="2"/>
  <c r="T238" i="2"/>
  <c r="U238" i="2" s="1"/>
  <c r="I239" i="2"/>
  <c r="M239" i="2"/>
  <c r="T239" i="2"/>
  <c r="U239" i="2" s="1"/>
  <c r="I240" i="2"/>
  <c r="M240" i="2"/>
  <c r="T240" i="2"/>
  <c r="U240" i="2" s="1"/>
  <c r="I241" i="2"/>
  <c r="M241" i="2"/>
  <c r="T241" i="2"/>
  <c r="U241" i="2" s="1"/>
  <c r="I242" i="2"/>
  <c r="M242" i="2"/>
  <c r="T242" i="2"/>
  <c r="U242" i="2"/>
  <c r="I243" i="2"/>
  <c r="M243" i="2"/>
  <c r="T243" i="2"/>
  <c r="U243" i="2" s="1"/>
  <c r="I244" i="2"/>
  <c r="M244" i="2"/>
  <c r="T244" i="2"/>
  <c r="U244" i="2"/>
  <c r="I245" i="2"/>
  <c r="M245" i="2"/>
  <c r="T245" i="2"/>
  <c r="U245" i="2" s="1"/>
  <c r="I246" i="2"/>
  <c r="M246" i="2"/>
  <c r="T246" i="2"/>
  <c r="U246" i="2" s="1"/>
  <c r="I247" i="2"/>
  <c r="M247" i="2"/>
  <c r="T247" i="2"/>
  <c r="U247" i="2" s="1"/>
  <c r="I248" i="2"/>
  <c r="M248" i="2"/>
  <c r="T248" i="2"/>
  <c r="U248" i="2" s="1"/>
  <c r="I249" i="2"/>
  <c r="M249" i="2"/>
  <c r="T249" i="2"/>
  <c r="U249" i="2" s="1"/>
  <c r="I250" i="2"/>
  <c r="M250" i="2"/>
  <c r="T250" i="2"/>
  <c r="U250" i="2" s="1"/>
  <c r="I251" i="2"/>
  <c r="M251" i="2"/>
  <c r="T251" i="2"/>
  <c r="U251" i="2" s="1"/>
  <c r="I252" i="2"/>
  <c r="M252" i="2"/>
  <c r="T252" i="2"/>
  <c r="U252" i="2" s="1"/>
  <c r="I253" i="2"/>
  <c r="M253" i="2"/>
  <c r="T253" i="2"/>
  <c r="U253" i="2" s="1"/>
  <c r="I254" i="2"/>
  <c r="M254" i="2"/>
  <c r="T254" i="2"/>
  <c r="U254" i="2" s="1"/>
  <c r="I255" i="2"/>
  <c r="M255" i="2"/>
  <c r="T255" i="2"/>
  <c r="U255" i="2" s="1"/>
  <c r="I256" i="2"/>
  <c r="M256" i="2"/>
  <c r="T256" i="2"/>
  <c r="U256" i="2" s="1"/>
  <c r="I257" i="2"/>
  <c r="M257" i="2"/>
  <c r="T257" i="2"/>
  <c r="U257" i="2" s="1"/>
  <c r="I258" i="2"/>
  <c r="M258" i="2"/>
  <c r="T258" i="2"/>
  <c r="U258" i="2"/>
  <c r="I259" i="2"/>
  <c r="M259" i="2"/>
  <c r="T259" i="2"/>
  <c r="U259" i="2" s="1"/>
  <c r="I260" i="2"/>
  <c r="M260" i="2"/>
  <c r="T260" i="2"/>
  <c r="U260" i="2"/>
  <c r="I261" i="2"/>
  <c r="M261" i="2"/>
  <c r="T261" i="2"/>
  <c r="U261" i="2" s="1"/>
  <c r="I262" i="2"/>
  <c r="M262" i="2"/>
  <c r="T262" i="2"/>
  <c r="U262" i="2" s="1"/>
  <c r="I263" i="2"/>
  <c r="M263" i="2"/>
  <c r="T263" i="2"/>
  <c r="U263" i="2" s="1"/>
  <c r="I264" i="2"/>
  <c r="M264" i="2"/>
  <c r="T264" i="2"/>
  <c r="U264" i="2"/>
  <c r="I265" i="2"/>
  <c r="M265" i="2"/>
  <c r="T265" i="2"/>
  <c r="U265" i="2" s="1"/>
  <c r="I266" i="2"/>
  <c r="M266" i="2"/>
  <c r="T266" i="2"/>
  <c r="U266" i="2" s="1"/>
  <c r="I267" i="2"/>
  <c r="M267" i="2"/>
  <c r="T267" i="2"/>
  <c r="U267" i="2" s="1"/>
  <c r="I268" i="2"/>
  <c r="M268" i="2"/>
  <c r="T268" i="2"/>
  <c r="U268" i="2" s="1"/>
  <c r="I269" i="2"/>
  <c r="M269" i="2"/>
  <c r="T269" i="2"/>
  <c r="U269" i="2" s="1"/>
  <c r="I270" i="2"/>
  <c r="M270" i="2"/>
  <c r="T270" i="2"/>
  <c r="U270" i="2" s="1"/>
  <c r="I271" i="2"/>
  <c r="M271" i="2"/>
  <c r="T271" i="2"/>
  <c r="U271" i="2" s="1"/>
  <c r="I272" i="2"/>
  <c r="M272" i="2"/>
  <c r="T272" i="2"/>
  <c r="U272" i="2" s="1"/>
  <c r="I273" i="2"/>
  <c r="M273" i="2"/>
  <c r="T273" i="2"/>
  <c r="U273" i="2" s="1"/>
  <c r="I274" i="2"/>
  <c r="M274" i="2"/>
  <c r="T274" i="2"/>
  <c r="U274" i="2" s="1"/>
  <c r="I275" i="2"/>
  <c r="M275" i="2"/>
  <c r="T275" i="2"/>
  <c r="U275" i="2" s="1"/>
  <c r="I276" i="2"/>
  <c r="M276" i="2"/>
  <c r="T276" i="2"/>
  <c r="U276" i="2"/>
  <c r="I277" i="2"/>
  <c r="M277" i="2"/>
  <c r="T277" i="2"/>
  <c r="U277" i="2" s="1"/>
  <c r="I278" i="2"/>
  <c r="M278" i="2"/>
  <c r="T278" i="2"/>
  <c r="U278" i="2" s="1"/>
  <c r="I279" i="2"/>
  <c r="M279" i="2"/>
  <c r="T279" i="2"/>
  <c r="U279" i="2" s="1"/>
  <c r="I280" i="2"/>
  <c r="M280" i="2"/>
  <c r="T280" i="2"/>
  <c r="U280" i="2" s="1"/>
  <c r="I281" i="2"/>
  <c r="M281" i="2"/>
  <c r="T281" i="2"/>
  <c r="U281" i="2" s="1"/>
  <c r="I282" i="2"/>
  <c r="M282" i="2"/>
  <c r="T282" i="2"/>
  <c r="U282" i="2" s="1"/>
  <c r="I283" i="2"/>
  <c r="M283" i="2"/>
  <c r="T283" i="2"/>
  <c r="U283" i="2" s="1"/>
  <c r="I284" i="2"/>
  <c r="M284" i="2"/>
  <c r="T284" i="2"/>
  <c r="U284" i="2" s="1"/>
  <c r="I285" i="2"/>
  <c r="M285" i="2"/>
  <c r="T285" i="2"/>
  <c r="U285" i="2" s="1"/>
  <c r="I286" i="2"/>
  <c r="M286" i="2"/>
  <c r="T286" i="2"/>
  <c r="U286" i="2" s="1"/>
  <c r="I287" i="2"/>
  <c r="M287" i="2"/>
  <c r="T287" i="2"/>
  <c r="U287" i="2" s="1"/>
  <c r="I288" i="2"/>
  <c r="M288" i="2"/>
  <c r="T288" i="2"/>
  <c r="U288" i="2" s="1"/>
  <c r="I289" i="2"/>
  <c r="M289" i="2"/>
  <c r="T289" i="2"/>
  <c r="U289" i="2" s="1"/>
  <c r="I290" i="2"/>
  <c r="M290" i="2"/>
  <c r="T290" i="2"/>
  <c r="U290" i="2" s="1"/>
  <c r="I291" i="2"/>
  <c r="M291" i="2"/>
  <c r="T291" i="2"/>
  <c r="U291" i="2" s="1"/>
  <c r="I292" i="2"/>
  <c r="M292" i="2"/>
  <c r="T292" i="2"/>
  <c r="U292" i="2" s="1"/>
  <c r="I293" i="2"/>
  <c r="M293" i="2"/>
  <c r="T293" i="2"/>
  <c r="U293" i="2" s="1"/>
  <c r="I294" i="2"/>
  <c r="M294" i="2"/>
  <c r="T294" i="2"/>
  <c r="U294" i="2"/>
  <c r="I295" i="2"/>
  <c r="M295" i="2"/>
  <c r="T295" i="2"/>
  <c r="U295" i="2" s="1"/>
  <c r="I296" i="2"/>
  <c r="M296" i="2"/>
  <c r="T296" i="2"/>
  <c r="U296" i="2" s="1"/>
  <c r="I297" i="2"/>
  <c r="M297" i="2"/>
  <c r="T297" i="2"/>
  <c r="U297" i="2" s="1"/>
  <c r="I298" i="2"/>
  <c r="M298" i="2"/>
  <c r="T298" i="2"/>
  <c r="U298" i="2" s="1"/>
  <c r="I299" i="2"/>
  <c r="M299" i="2"/>
  <c r="T299" i="2"/>
  <c r="U299" i="2" s="1"/>
  <c r="I300" i="2"/>
  <c r="M300" i="2"/>
  <c r="T300" i="2"/>
  <c r="U300" i="2" s="1"/>
  <c r="I301" i="2"/>
  <c r="M301" i="2"/>
  <c r="T301" i="2"/>
  <c r="U301" i="2" s="1"/>
  <c r="I302" i="2"/>
  <c r="M302" i="2"/>
  <c r="T302" i="2"/>
  <c r="U302" i="2" s="1"/>
  <c r="I303" i="2"/>
  <c r="M303" i="2"/>
  <c r="T303" i="2"/>
  <c r="U303" i="2" s="1"/>
  <c r="I304" i="2"/>
  <c r="M304" i="2"/>
  <c r="T304" i="2"/>
  <c r="U304" i="2" s="1"/>
  <c r="I305" i="2"/>
  <c r="M305" i="2"/>
  <c r="T305" i="2"/>
  <c r="U305" i="2" s="1"/>
  <c r="I306" i="2"/>
  <c r="M306" i="2"/>
  <c r="T306" i="2"/>
  <c r="U306" i="2" s="1"/>
  <c r="I307" i="2"/>
  <c r="M307" i="2"/>
  <c r="T307" i="2"/>
  <c r="U307" i="2" s="1"/>
  <c r="I308" i="2"/>
  <c r="M308" i="2"/>
  <c r="T308" i="2"/>
  <c r="U308" i="2" s="1"/>
  <c r="I309" i="2"/>
  <c r="M309" i="2"/>
  <c r="T309" i="2"/>
  <c r="U309" i="2" s="1"/>
  <c r="I310" i="2"/>
  <c r="M310" i="2"/>
  <c r="T310" i="2"/>
  <c r="U310" i="2" s="1"/>
  <c r="I311" i="2"/>
  <c r="M311" i="2"/>
  <c r="T311" i="2"/>
  <c r="U311" i="2" s="1"/>
  <c r="I312" i="2"/>
  <c r="M312" i="2"/>
  <c r="T312" i="2"/>
  <c r="U312" i="2" s="1"/>
  <c r="I313" i="2"/>
  <c r="M313" i="2"/>
  <c r="T313" i="2"/>
  <c r="U313" i="2" s="1"/>
  <c r="I314" i="2"/>
  <c r="M314" i="2"/>
  <c r="T314" i="2"/>
  <c r="U314" i="2" s="1"/>
  <c r="I315" i="2"/>
  <c r="M315" i="2"/>
  <c r="T315" i="2"/>
  <c r="U315" i="2" s="1"/>
  <c r="I316" i="2"/>
  <c r="M316" i="2"/>
  <c r="T316" i="2"/>
  <c r="U316" i="2" s="1"/>
  <c r="I317" i="2"/>
  <c r="M317" i="2"/>
  <c r="T317" i="2"/>
  <c r="U317" i="2" s="1"/>
  <c r="I318" i="2"/>
  <c r="M318" i="2"/>
  <c r="T318" i="2"/>
  <c r="U318" i="2" s="1"/>
  <c r="I319" i="2"/>
  <c r="M319" i="2"/>
  <c r="T319" i="2"/>
  <c r="U319" i="2" s="1"/>
  <c r="I320" i="2"/>
  <c r="M320" i="2"/>
  <c r="T320" i="2"/>
  <c r="U320" i="2" s="1"/>
  <c r="I321" i="2"/>
  <c r="M321" i="2"/>
  <c r="T321" i="2"/>
  <c r="U321" i="2" s="1"/>
  <c r="I322" i="2"/>
  <c r="M322" i="2"/>
  <c r="T322" i="2"/>
  <c r="U322" i="2" s="1"/>
  <c r="I323" i="2"/>
  <c r="M323" i="2"/>
  <c r="T323" i="2"/>
  <c r="U323" i="2" s="1"/>
  <c r="I324" i="2"/>
  <c r="M324" i="2"/>
  <c r="T324" i="2"/>
  <c r="U324" i="2" s="1"/>
  <c r="I325" i="2"/>
  <c r="M325" i="2"/>
  <c r="T325" i="2"/>
  <c r="U325" i="2" s="1"/>
  <c r="I326" i="2"/>
  <c r="M326" i="2"/>
  <c r="T326" i="2"/>
  <c r="U326" i="2" s="1"/>
  <c r="I327" i="2"/>
  <c r="M327" i="2"/>
  <c r="T327" i="2"/>
  <c r="U327" i="2" s="1"/>
  <c r="I328" i="2"/>
  <c r="M328" i="2"/>
  <c r="T328" i="2"/>
  <c r="U328" i="2" s="1"/>
  <c r="I329" i="2"/>
  <c r="M329" i="2"/>
  <c r="T329" i="2"/>
  <c r="U329" i="2" s="1"/>
  <c r="I330" i="2"/>
  <c r="M330" i="2"/>
  <c r="T330" i="2"/>
  <c r="U330" i="2" s="1"/>
  <c r="I331" i="2"/>
  <c r="M331" i="2"/>
  <c r="T331" i="2"/>
  <c r="U331" i="2" s="1"/>
  <c r="I332" i="2"/>
  <c r="M332" i="2"/>
  <c r="T332" i="2"/>
  <c r="U332" i="2" s="1"/>
  <c r="I333" i="2"/>
  <c r="M333" i="2"/>
  <c r="T333" i="2"/>
  <c r="U333" i="2"/>
  <c r="I334" i="2"/>
  <c r="M334" i="2"/>
  <c r="T334" i="2"/>
  <c r="U334" i="2" s="1"/>
  <c r="I335" i="2"/>
  <c r="M335" i="2"/>
  <c r="T335" i="2"/>
  <c r="U335" i="2" s="1"/>
  <c r="I336" i="2"/>
  <c r="M336" i="2"/>
  <c r="T336" i="2"/>
  <c r="U336" i="2" s="1"/>
  <c r="I337" i="2"/>
  <c r="M337" i="2"/>
  <c r="T337" i="2"/>
  <c r="U337" i="2"/>
  <c r="I338" i="2"/>
  <c r="M338" i="2"/>
  <c r="T338" i="2"/>
  <c r="U338" i="2" s="1"/>
  <c r="I339" i="2"/>
  <c r="M339" i="2"/>
  <c r="T339" i="2"/>
  <c r="U339" i="2" s="1"/>
  <c r="I340" i="2"/>
  <c r="M340" i="2"/>
  <c r="T340" i="2"/>
  <c r="U340" i="2" s="1"/>
  <c r="I341" i="2"/>
  <c r="M341" i="2"/>
  <c r="T341" i="2"/>
  <c r="U341" i="2" s="1"/>
  <c r="I342" i="2"/>
  <c r="M342" i="2"/>
  <c r="T342" i="2"/>
  <c r="U342" i="2" s="1"/>
  <c r="I343" i="2"/>
  <c r="M343" i="2"/>
  <c r="T343" i="2"/>
  <c r="U343" i="2" s="1"/>
  <c r="I344" i="2"/>
  <c r="M344" i="2"/>
  <c r="T344" i="2"/>
  <c r="U344" i="2" s="1"/>
  <c r="I345" i="2"/>
  <c r="M345" i="2"/>
  <c r="T345" i="2"/>
  <c r="U345" i="2" s="1"/>
  <c r="I346" i="2"/>
  <c r="M346" i="2"/>
  <c r="T346" i="2"/>
  <c r="U346" i="2" s="1"/>
  <c r="I347" i="2"/>
  <c r="M347" i="2"/>
  <c r="T347" i="2"/>
  <c r="U347" i="2" s="1"/>
  <c r="I348" i="2"/>
  <c r="M348" i="2"/>
  <c r="T348" i="2"/>
  <c r="U348" i="2" s="1"/>
  <c r="I349" i="2"/>
  <c r="M349" i="2"/>
  <c r="T349" i="2"/>
  <c r="U349" i="2"/>
  <c r="I350" i="2"/>
  <c r="M350" i="2"/>
  <c r="T350" i="2"/>
  <c r="U350" i="2" s="1"/>
  <c r="I351" i="2"/>
  <c r="M351" i="2"/>
  <c r="T351" i="2"/>
  <c r="U351" i="2" s="1"/>
  <c r="I352" i="2"/>
  <c r="M352" i="2"/>
  <c r="T352" i="2"/>
  <c r="U352" i="2" s="1"/>
  <c r="I353" i="2"/>
  <c r="M353" i="2"/>
  <c r="T353" i="2"/>
  <c r="U353" i="2" s="1"/>
  <c r="I354" i="2"/>
  <c r="M354" i="2"/>
  <c r="T354" i="2"/>
  <c r="U354" i="2" s="1"/>
  <c r="I355" i="2"/>
  <c r="M355" i="2"/>
  <c r="T355" i="2"/>
  <c r="U355" i="2" s="1"/>
  <c r="I356" i="2"/>
  <c r="M356" i="2"/>
  <c r="T356" i="2"/>
  <c r="U356" i="2" s="1"/>
  <c r="I357" i="2"/>
  <c r="M357" i="2"/>
  <c r="T357" i="2"/>
  <c r="U357" i="2" s="1"/>
  <c r="I358" i="2"/>
  <c r="M358" i="2"/>
  <c r="T358" i="2"/>
  <c r="U358" i="2" s="1"/>
  <c r="I359" i="2"/>
  <c r="M359" i="2"/>
  <c r="T359" i="2"/>
  <c r="U359" i="2" s="1"/>
  <c r="I360" i="2"/>
  <c r="M360" i="2"/>
  <c r="T360" i="2"/>
  <c r="U360" i="2" s="1"/>
  <c r="I361" i="2"/>
  <c r="M361" i="2"/>
  <c r="T361" i="2"/>
  <c r="U361" i="2"/>
  <c r="I362" i="2"/>
  <c r="M362" i="2"/>
  <c r="T362" i="2"/>
  <c r="U362" i="2" s="1"/>
  <c r="I363" i="2"/>
  <c r="M363" i="2"/>
  <c r="T363" i="2"/>
  <c r="U363" i="2" s="1"/>
  <c r="I364" i="2"/>
  <c r="M364" i="2"/>
  <c r="T364" i="2"/>
  <c r="U364" i="2" s="1"/>
  <c r="I365" i="2"/>
  <c r="M365" i="2"/>
  <c r="T365" i="2"/>
  <c r="U365" i="2"/>
  <c r="I366" i="2"/>
  <c r="M366" i="2"/>
  <c r="T366" i="2"/>
  <c r="U366" i="2" s="1"/>
  <c r="I367" i="2"/>
  <c r="M367" i="2"/>
  <c r="T367" i="2"/>
  <c r="U367" i="2" s="1"/>
  <c r="I368" i="2"/>
  <c r="M368" i="2"/>
  <c r="T368" i="2"/>
  <c r="U368" i="2" s="1"/>
  <c r="I369" i="2"/>
  <c r="M369" i="2"/>
  <c r="T369" i="2"/>
  <c r="U369" i="2" s="1"/>
  <c r="I370" i="2"/>
  <c r="M370" i="2"/>
  <c r="T370" i="2"/>
  <c r="U370" i="2" s="1"/>
  <c r="I371" i="2"/>
  <c r="M371" i="2"/>
  <c r="T371" i="2"/>
  <c r="U371" i="2" s="1"/>
  <c r="I372" i="2"/>
  <c r="M372" i="2"/>
  <c r="T372" i="2"/>
  <c r="U372" i="2" s="1"/>
  <c r="I373" i="2"/>
  <c r="M373" i="2"/>
  <c r="T373" i="2"/>
  <c r="U373" i="2" s="1"/>
  <c r="I374" i="2"/>
  <c r="M374" i="2"/>
  <c r="T374" i="2"/>
  <c r="U374" i="2" s="1"/>
  <c r="I375" i="2"/>
  <c r="M375" i="2"/>
  <c r="T375" i="2"/>
  <c r="U375" i="2" s="1"/>
  <c r="I376" i="2"/>
  <c r="M376" i="2"/>
  <c r="T376" i="2"/>
  <c r="U376" i="2" s="1"/>
  <c r="I377" i="2"/>
  <c r="M377" i="2"/>
  <c r="T377" i="2"/>
  <c r="U377" i="2"/>
  <c r="I378" i="2"/>
  <c r="M378" i="2"/>
  <c r="T378" i="2"/>
  <c r="U378" i="2" s="1"/>
  <c r="I379" i="2"/>
  <c r="M379" i="2"/>
  <c r="T379" i="2"/>
  <c r="U379" i="2" s="1"/>
  <c r="I380" i="2"/>
  <c r="M380" i="2"/>
  <c r="T380" i="2"/>
  <c r="U380" i="2" s="1"/>
  <c r="I381" i="2"/>
  <c r="M381" i="2"/>
  <c r="T381" i="2"/>
  <c r="U381" i="2"/>
  <c r="I382" i="2"/>
  <c r="M382" i="2"/>
  <c r="T382" i="2"/>
  <c r="U382" i="2" s="1"/>
  <c r="I383" i="2"/>
  <c r="M383" i="2"/>
  <c r="T383" i="2"/>
  <c r="U383" i="2" s="1"/>
  <c r="I384" i="2"/>
  <c r="M384" i="2"/>
  <c r="T384" i="2"/>
  <c r="U384" i="2" s="1"/>
  <c r="I385" i="2"/>
  <c r="M385" i="2"/>
  <c r="T385" i="2"/>
  <c r="U385" i="2" s="1"/>
  <c r="I386" i="2"/>
  <c r="M386" i="2"/>
  <c r="T386" i="2"/>
  <c r="U386" i="2" s="1"/>
  <c r="I387" i="2"/>
  <c r="M387" i="2"/>
  <c r="T387" i="2"/>
  <c r="U387" i="2" s="1"/>
  <c r="I388" i="2"/>
  <c r="M388" i="2"/>
  <c r="T388" i="2"/>
  <c r="U388" i="2" s="1"/>
  <c r="I389" i="2"/>
  <c r="M389" i="2"/>
  <c r="T389" i="2"/>
  <c r="U389" i="2" s="1"/>
  <c r="I390" i="2"/>
  <c r="M390" i="2"/>
  <c r="T390" i="2"/>
  <c r="U390" i="2" s="1"/>
  <c r="I391" i="2"/>
  <c r="M391" i="2"/>
  <c r="T391" i="2"/>
  <c r="U391" i="2" s="1"/>
  <c r="I392" i="2"/>
  <c r="M392" i="2"/>
  <c r="T392" i="2"/>
  <c r="U392" i="2" s="1"/>
  <c r="I393" i="2"/>
  <c r="M393" i="2"/>
  <c r="T393" i="2"/>
  <c r="U393" i="2"/>
  <c r="I394" i="2"/>
  <c r="M394" i="2"/>
  <c r="T394" i="2"/>
  <c r="U394" i="2" s="1"/>
  <c r="I395" i="2"/>
  <c r="M395" i="2"/>
  <c r="T395" i="2"/>
  <c r="U395" i="2" s="1"/>
  <c r="I396" i="2"/>
  <c r="M396" i="2"/>
  <c r="T396" i="2"/>
  <c r="U396" i="2" s="1"/>
  <c r="I397" i="2"/>
  <c r="M397" i="2"/>
  <c r="T397" i="2"/>
  <c r="U397" i="2"/>
  <c r="I398" i="2"/>
  <c r="M398" i="2"/>
  <c r="T398" i="2"/>
  <c r="U398" i="2" s="1"/>
  <c r="I399" i="2"/>
  <c r="M399" i="2"/>
  <c r="T399" i="2"/>
  <c r="U399" i="2" s="1"/>
  <c r="I400" i="2"/>
  <c r="M400" i="2"/>
  <c r="T400" i="2"/>
  <c r="U400" i="2" s="1"/>
  <c r="I401" i="2"/>
  <c r="M401" i="2"/>
  <c r="T401" i="2"/>
  <c r="U401" i="2"/>
  <c r="I402" i="2"/>
  <c r="M402" i="2"/>
  <c r="T402" i="2"/>
  <c r="U402" i="2" s="1"/>
  <c r="I403" i="2"/>
  <c r="M403" i="2"/>
  <c r="T403" i="2"/>
  <c r="U403" i="2" s="1"/>
  <c r="I404" i="2"/>
  <c r="M404" i="2"/>
  <c r="T404" i="2"/>
  <c r="U404" i="2" s="1"/>
  <c r="I405" i="2"/>
  <c r="M405" i="2"/>
  <c r="T405" i="2"/>
  <c r="U405" i="2" s="1"/>
  <c r="I406" i="2"/>
  <c r="M406" i="2"/>
  <c r="T406" i="2"/>
  <c r="U406" i="2" s="1"/>
  <c r="I407" i="2"/>
  <c r="M407" i="2"/>
  <c r="T407" i="2"/>
  <c r="U407" i="2" s="1"/>
  <c r="I408" i="2"/>
  <c r="M408" i="2"/>
  <c r="T408" i="2"/>
  <c r="U408" i="2" s="1"/>
  <c r="I409" i="2"/>
  <c r="M409" i="2"/>
  <c r="T409" i="2"/>
  <c r="U409" i="2" s="1"/>
  <c r="I410" i="2"/>
  <c r="M410" i="2"/>
  <c r="T410" i="2"/>
  <c r="U410" i="2" s="1"/>
  <c r="I411" i="2"/>
  <c r="M411" i="2"/>
  <c r="T411" i="2"/>
  <c r="U411" i="2" s="1"/>
  <c r="I412" i="2"/>
  <c r="M412" i="2"/>
  <c r="T412" i="2"/>
  <c r="U412" i="2" s="1"/>
  <c r="I413" i="2"/>
  <c r="M413" i="2"/>
  <c r="T413" i="2"/>
  <c r="U413" i="2"/>
  <c r="I414" i="2"/>
  <c r="M414" i="2"/>
  <c r="T414" i="2"/>
  <c r="U414" i="2" s="1"/>
  <c r="I415" i="2"/>
  <c r="M415" i="2"/>
  <c r="T415" i="2"/>
  <c r="U415" i="2" s="1"/>
  <c r="I416" i="2"/>
  <c r="M416" i="2"/>
  <c r="T416" i="2"/>
  <c r="U416" i="2" s="1"/>
  <c r="I417" i="2"/>
  <c r="M417" i="2"/>
  <c r="T417" i="2"/>
  <c r="U417" i="2"/>
  <c r="I418" i="2"/>
  <c r="M418" i="2"/>
  <c r="T418" i="2"/>
  <c r="U418" i="2" s="1"/>
  <c r="I419" i="2"/>
  <c r="M419" i="2"/>
  <c r="T419" i="2"/>
  <c r="U419" i="2" s="1"/>
  <c r="I420" i="2"/>
  <c r="M420" i="2"/>
  <c r="T420" i="2"/>
  <c r="U420" i="2" s="1"/>
  <c r="I421" i="2"/>
  <c r="M421" i="2"/>
  <c r="T421" i="2"/>
  <c r="U421" i="2"/>
  <c r="I422" i="2"/>
  <c r="M422" i="2"/>
  <c r="T422" i="2"/>
  <c r="U422" i="2" s="1"/>
  <c r="I423" i="2"/>
  <c r="M423" i="2"/>
  <c r="T423" i="2"/>
  <c r="U423" i="2" s="1"/>
  <c r="I424" i="2"/>
  <c r="M424" i="2"/>
  <c r="T424" i="2"/>
  <c r="U424" i="2" s="1"/>
  <c r="I425" i="2"/>
  <c r="M425" i="2"/>
  <c r="T425" i="2"/>
  <c r="U425" i="2" s="1"/>
  <c r="I426" i="2"/>
  <c r="M426" i="2"/>
  <c r="T426" i="2"/>
  <c r="U426" i="2" s="1"/>
  <c r="I427" i="2"/>
  <c r="M427" i="2"/>
  <c r="T427" i="2"/>
  <c r="U427" i="2" s="1"/>
  <c r="I428" i="2"/>
  <c r="M428" i="2"/>
  <c r="T428" i="2"/>
  <c r="U428" i="2" s="1"/>
  <c r="I429" i="2"/>
  <c r="M429" i="2"/>
  <c r="T429" i="2"/>
  <c r="U429" i="2"/>
  <c r="I430" i="2"/>
  <c r="M430" i="2"/>
  <c r="T430" i="2"/>
  <c r="U430" i="2" s="1"/>
  <c r="I431" i="2"/>
  <c r="M431" i="2"/>
  <c r="T431" i="2"/>
  <c r="U431" i="2" s="1"/>
  <c r="I432" i="2"/>
  <c r="M432" i="2"/>
  <c r="T432" i="2"/>
  <c r="U432" i="2" s="1"/>
  <c r="I433" i="2"/>
  <c r="M433" i="2"/>
  <c r="T433" i="2"/>
  <c r="U433" i="2"/>
  <c r="I434" i="2"/>
  <c r="M434" i="2"/>
  <c r="T434" i="2"/>
  <c r="U434" i="2" s="1"/>
  <c r="I435" i="2"/>
  <c r="M435" i="2"/>
  <c r="T435" i="2"/>
  <c r="U435" i="2"/>
  <c r="I436" i="2"/>
  <c r="M436" i="2"/>
  <c r="T436" i="2"/>
  <c r="U436" i="2" s="1"/>
  <c r="I437" i="2"/>
  <c r="M437" i="2"/>
  <c r="T437" i="2"/>
  <c r="U437" i="2" s="1"/>
  <c r="I438" i="2"/>
  <c r="M438" i="2"/>
  <c r="T438" i="2"/>
  <c r="U438" i="2" s="1"/>
  <c r="I439" i="2"/>
  <c r="M439" i="2"/>
  <c r="T439" i="2"/>
  <c r="U439" i="2" s="1"/>
  <c r="I440" i="2"/>
  <c r="M440" i="2"/>
  <c r="T440" i="2"/>
  <c r="U440" i="2" s="1"/>
  <c r="I441" i="2"/>
  <c r="M441" i="2"/>
  <c r="T441" i="2"/>
  <c r="U441" i="2" s="1"/>
  <c r="I442" i="2"/>
  <c r="M442" i="2"/>
  <c r="T442" i="2"/>
  <c r="U442" i="2" s="1"/>
  <c r="I443" i="2"/>
  <c r="M443" i="2"/>
  <c r="T443" i="2"/>
  <c r="U443" i="2"/>
  <c r="I444" i="2"/>
  <c r="M444" i="2"/>
  <c r="T444" i="2"/>
  <c r="U444" i="2" s="1"/>
  <c r="I445" i="2"/>
  <c r="M445" i="2"/>
  <c r="T445" i="2"/>
  <c r="U445" i="2" s="1"/>
  <c r="I446" i="2"/>
  <c r="M446" i="2"/>
  <c r="T446" i="2"/>
  <c r="U446" i="2" s="1"/>
  <c r="I447" i="2"/>
  <c r="M447" i="2"/>
  <c r="T447" i="2"/>
  <c r="U447" i="2" s="1"/>
  <c r="I448" i="2"/>
  <c r="M448" i="2"/>
  <c r="T448" i="2"/>
  <c r="U448" i="2" s="1"/>
  <c r="I449" i="2"/>
  <c r="M449" i="2"/>
  <c r="T449" i="2"/>
  <c r="U449" i="2"/>
  <c r="I450" i="2"/>
  <c r="M450" i="2"/>
  <c r="T450" i="2"/>
  <c r="U450" i="2" s="1"/>
  <c r="I451" i="2"/>
  <c r="M451" i="2"/>
  <c r="T451" i="2"/>
  <c r="U451" i="2" s="1"/>
  <c r="I452" i="2"/>
  <c r="M452" i="2"/>
  <c r="T452" i="2"/>
  <c r="U452" i="2" s="1"/>
  <c r="I453" i="2"/>
  <c r="M453" i="2"/>
  <c r="T453" i="2"/>
  <c r="U453" i="2" s="1"/>
  <c r="I454" i="2"/>
  <c r="M454" i="2"/>
  <c r="T454" i="2"/>
  <c r="U454" i="2" s="1"/>
  <c r="I455" i="2"/>
  <c r="M455" i="2"/>
  <c r="T455" i="2"/>
  <c r="U455" i="2" s="1"/>
  <c r="I456" i="2"/>
  <c r="M456" i="2"/>
  <c r="T456" i="2"/>
  <c r="U456" i="2" s="1"/>
  <c r="I457" i="2"/>
  <c r="M457" i="2"/>
  <c r="T457" i="2"/>
  <c r="U457" i="2" s="1"/>
  <c r="I458" i="2"/>
  <c r="M458" i="2"/>
  <c r="T458" i="2"/>
  <c r="U458" i="2" s="1"/>
  <c r="I459" i="2"/>
  <c r="M459" i="2"/>
  <c r="T459" i="2"/>
  <c r="U459" i="2"/>
  <c r="I460" i="2"/>
  <c r="M460" i="2"/>
  <c r="T460" i="2"/>
  <c r="U460" i="2" s="1"/>
  <c r="I461" i="2"/>
  <c r="M461" i="2"/>
  <c r="T461" i="2"/>
  <c r="U461" i="2" s="1"/>
  <c r="I462" i="2"/>
  <c r="M462" i="2"/>
  <c r="T462" i="2"/>
  <c r="U462" i="2" s="1"/>
  <c r="I463" i="2"/>
  <c r="M463" i="2"/>
  <c r="T463" i="2"/>
  <c r="U463" i="2" s="1"/>
  <c r="I464" i="2"/>
  <c r="M464" i="2"/>
  <c r="T464" i="2"/>
  <c r="U464" i="2" s="1"/>
  <c r="I465" i="2"/>
  <c r="M465" i="2"/>
  <c r="T465" i="2"/>
  <c r="U465" i="2"/>
  <c r="I466" i="2"/>
  <c r="M466" i="2"/>
  <c r="T466" i="2"/>
  <c r="U466" i="2" s="1"/>
  <c r="I467" i="2"/>
  <c r="M467" i="2"/>
  <c r="T467" i="2"/>
  <c r="U467" i="2" s="1"/>
  <c r="I468" i="2"/>
  <c r="M468" i="2"/>
  <c r="T468" i="2"/>
  <c r="U468" i="2" s="1"/>
  <c r="I469" i="2"/>
  <c r="M469" i="2"/>
  <c r="T469" i="2"/>
  <c r="U469" i="2" s="1"/>
  <c r="I470" i="2"/>
  <c r="M470" i="2"/>
  <c r="T470" i="2"/>
  <c r="U470" i="2" s="1"/>
  <c r="I471" i="2"/>
  <c r="M471" i="2"/>
  <c r="T471" i="2"/>
  <c r="U471" i="2" s="1"/>
  <c r="I472" i="2"/>
  <c r="M472" i="2"/>
  <c r="T472" i="2"/>
  <c r="U472" i="2" s="1"/>
  <c r="I473" i="2"/>
  <c r="M473" i="2"/>
  <c r="T473" i="2"/>
  <c r="U473" i="2" s="1"/>
  <c r="I474" i="2"/>
  <c r="M474" i="2"/>
  <c r="T474" i="2"/>
  <c r="U474" i="2" s="1"/>
  <c r="I475" i="2"/>
  <c r="M475" i="2"/>
  <c r="T475" i="2"/>
  <c r="U475" i="2" s="1"/>
  <c r="I476" i="2"/>
  <c r="M476" i="2"/>
  <c r="T476" i="2"/>
  <c r="U476" i="2" s="1"/>
  <c r="I477" i="2"/>
  <c r="M477" i="2"/>
  <c r="T477" i="2"/>
  <c r="U477" i="2" s="1"/>
  <c r="I478" i="2"/>
  <c r="M478" i="2"/>
  <c r="T478" i="2"/>
  <c r="U478" i="2" s="1"/>
  <c r="I479" i="2"/>
  <c r="M479" i="2"/>
  <c r="T479" i="2"/>
  <c r="U479" i="2" s="1"/>
  <c r="I480" i="2"/>
  <c r="M480" i="2"/>
  <c r="T480" i="2"/>
  <c r="U480" i="2" s="1"/>
  <c r="I481" i="2"/>
  <c r="M481" i="2"/>
  <c r="T481" i="2"/>
  <c r="U481" i="2" s="1"/>
  <c r="I482" i="2"/>
  <c r="M482" i="2"/>
  <c r="T482" i="2"/>
  <c r="U482" i="2" s="1"/>
  <c r="I483" i="2"/>
  <c r="M483" i="2"/>
  <c r="T483" i="2"/>
  <c r="U483" i="2" s="1"/>
  <c r="I484" i="2"/>
  <c r="M484" i="2"/>
  <c r="T484" i="2"/>
  <c r="U484" i="2" s="1"/>
  <c r="I485" i="2"/>
  <c r="M485" i="2"/>
  <c r="T485" i="2"/>
  <c r="U485" i="2" s="1"/>
  <c r="I486" i="2"/>
  <c r="M486" i="2"/>
  <c r="T486" i="2"/>
  <c r="U486" i="2" s="1"/>
  <c r="I487" i="2"/>
  <c r="M487" i="2"/>
  <c r="T487" i="2"/>
  <c r="U487" i="2" s="1"/>
  <c r="I488" i="2"/>
  <c r="M488" i="2"/>
  <c r="T488" i="2"/>
  <c r="U488" i="2" s="1"/>
  <c r="I489" i="2"/>
  <c r="M489" i="2"/>
  <c r="T489" i="2"/>
  <c r="U489" i="2" s="1"/>
  <c r="I490" i="2"/>
  <c r="M490" i="2"/>
  <c r="T490" i="2"/>
  <c r="U490" i="2" s="1"/>
  <c r="I491" i="2"/>
  <c r="M491" i="2"/>
  <c r="T491" i="2"/>
  <c r="U491" i="2" s="1"/>
  <c r="I492" i="2"/>
  <c r="M492" i="2"/>
  <c r="T492" i="2"/>
  <c r="U492" i="2" s="1"/>
  <c r="I493" i="2"/>
  <c r="M493" i="2"/>
  <c r="T493" i="2"/>
  <c r="U493" i="2" s="1"/>
  <c r="I494" i="2"/>
  <c r="M494" i="2"/>
  <c r="T494" i="2"/>
  <c r="U494" i="2" s="1"/>
  <c r="I495" i="2"/>
  <c r="M495" i="2"/>
  <c r="T495" i="2"/>
  <c r="U495" i="2" s="1"/>
  <c r="I496" i="2"/>
  <c r="M496" i="2"/>
  <c r="T496" i="2"/>
  <c r="U496" i="2" s="1"/>
  <c r="I497" i="2"/>
  <c r="M497" i="2"/>
  <c r="T497" i="2"/>
  <c r="U497" i="2"/>
  <c r="I498" i="2"/>
  <c r="M498" i="2"/>
  <c r="T498" i="2"/>
  <c r="U498" i="2" s="1"/>
  <c r="I499" i="2"/>
  <c r="M499" i="2"/>
  <c r="T499" i="2"/>
  <c r="U499" i="2" s="1"/>
  <c r="I500" i="2"/>
  <c r="M500" i="2"/>
  <c r="T500" i="2"/>
  <c r="U500" i="2" s="1"/>
  <c r="I501" i="2"/>
  <c r="M501" i="2"/>
  <c r="T501" i="2"/>
  <c r="U501" i="2" s="1"/>
  <c r="I502" i="2"/>
  <c r="M502" i="2"/>
  <c r="T502" i="2"/>
  <c r="U502" i="2" s="1"/>
  <c r="I503" i="2"/>
  <c r="M503" i="2"/>
  <c r="T503" i="2"/>
  <c r="U503" i="2" s="1"/>
  <c r="I504" i="2"/>
  <c r="M504" i="2"/>
  <c r="T504" i="2"/>
  <c r="U504" i="2" s="1"/>
  <c r="I505" i="2"/>
  <c r="M505" i="2"/>
  <c r="T505" i="2"/>
  <c r="U505" i="2"/>
  <c r="I506" i="2"/>
  <c r="M506" i="2"/>
  <c r="T506" i="2"/>
  <c r="U506" i="2" s="1"/>
  <c r="I507" i="2"/>
  <c r="M507" i="2"/>
  <c r="T507" i="2"/>
  <c r="U507" i="2" s="1"/>
  <c r="I508" i="2"/>
  <c r="M508" i="2"/>
  <c r="T508" i="2"/>
  <c r="U508" i="2" s="1"/>
  <c r="I509" i="2"/>
  <c r="M509" i="2"/>
  <c r="T509" i="2"/>
  <c r="U509" i="2" s="1"/>
  <c r="I510" i="2"/>
  <c r="M510" i="2"/>
  <c r="T510" i="2"/>
  <c r="U510" i="2" s="1"/>
  <c r="I511" i="2"/>
  <c r="M511" i="2"/>
  <c r="T511" i="2"/>
  <c r="U511" i="2" s="1"/>
  <c r="I512" i="2"/>
  <c r="M512" i="2"/>
  <c r="T512" i="2"/>
  <c r="U512" i="2" s="1"/>
  <c r="I513" i="2"/>
  <c r="M513" i="2"/>
  <c r="T513" i="2"/>
  <c r="U513" i="2" s="1"/>
  <c r="I514" i="2"/>
  <c r="M514" i="2"/>
  <c r="T514" i="2"/>
  <c r="U514" i="2" s="1"/>
  <c r="I515" i="2"/>
  <c r="M515" i="2"/>
  <c r="T515" i="2"/>
  <c r="U515" i="2" s="1"/>
  <c r="I516" i="2"/>
  <c r="M516" i="2"/>
  <c r="T516" i="2"/>
  <c r="U516" i="2" s="1"/>
  <c r="I517" i="2"/>
  <c r="M517" i="2"/>
  <c r="T517" i="2"/>
  <c r="U517" i="2" s="1"/>
  <c r="I518" i="2"/>
  <c r="M518" i="2"/>
  <c r="T518" i="2"/>
  <c r="U518" i="2" s="1"/>
  <c r="I519" i="2"/>
  <c r="M519" i="2"/>
  <c r="T519" i="2"/>
  <c r="U519" i="2" s="1"/>
  <c r="I520" i="2"/>
  <c r="M520" i="2"/>
  <c r="T520" i="2"/>
  <c r="U520" i="2" s="1"/>
  <c r="I521" i="2"/>
  <c r="M521" i="2"/>
  <c r="T521" i="2"/>
  <c r="U521" i="2" s="1"/>
  <c r="I522" i="2"/>
  <c r="M522" i="2"/>
  <c r="T522" i="2"/>
  <c r="U522" i="2" s="1"/>
  <c r="I523" i="2"/>
  <c r="M523" i="2"/>
  <c r="T523" i="2"/>
  <c r="U523" i="2" s="1"/>
  <c r="I524" i="2"/>
  <c r="M524" i="2"/>
  <c r="T524" i="2"/>
  <c r="U524" i="2" s="1"/>
  <c r="I525" i="2"/>
  <c r="M525" i="2"/>
  <c r="T525" i="2"/>
  <c r="U525" i="2" s="1"/>
  <c r="I526" i="2"/>
  <c r="M526" i="2"/>
  <c r="T526" i="2"/>
  <c r="U526" i="2" s="1"/>
  <c r="I527" i="2"/>
  <c r="M527" i="2"/>
  <c r="T527" i="2"/>
  <c r="U527" i="2" s="1"/>
  <c r="I528" i="2"/>
  <c r="M528" i="2"/>
  <c r="T528" i="2"/>
  <c r="U528" i="2" s="1"/>
  <c r="I529" i="2"/>
  <c r="M529" i="2"/>
  <c r="T529" i="2"/>
  <c r="U529" i="2"/>
  <c r="I530" i="2"/>
  <c r="M530" i="2"/>
  <c r="T530" i="2"/>
  <c r="U530" i="2" s="1"/>
  <c r="I531" i="2"/>
  <c r="M531" i="2"/>
  <c r="T531" i="2"/>
  <c r="U531" i="2" s="1"/>
  <c r="I532" i="2"/>
  <c r="M532" i="2"/>
  <c r="T532" i="2"/>
  <c r="U532" i="2" s="1"/>
  <c r="I533" i="2"/>
  <c r="M533" i="2"/>
  <c r="T533" i="2"/>
  <c r="U533" i="2" s="1"/>
  <c r="I534" i="2"/>
  <c r="M534" i="2"/>
  <c r="T534" i="2"/>
  <c r="U534" i="2" s="1"/>
  <c r="I535" i="2"/>
  <c r="M535" i="2"/>
  <c r="T535" i="2"/>
  <c r="U535" i="2" s="1"/>
  <c r="I536" i="2"/>
  <c r="M536" i="2"/>
  <c r="T536" i="2"/>
  <c r="U536" i="2" s="1"/>
  <c r="I537" i="2"/>
  <c r="M537" i="2"/>
  <c r="T537" i="2"/>
  <c r="U537" i="2" s="1"/>
  <c r="I538" i="2"/>
  <c r="M538" i="2"/>
  <c r="T538" i="2"/>
  <c r="U538" i="2" s="1"/>
  <c r="I539" i="2"/>
  <c r="M539" i="2"/>
  <c r="T539" i="2"/>
  <c r="U539" i="2" s="1"/>
  <c r="I540" i="2"/>
  <c r="M540" i="2"/>
  <c r="T540" i="2"/>
  <c r="U540" i="2" s="1"/>
  <c r="I541" i="2"/>
  <c r="M541" i="2"/>
  <c r="T541" i="2"/>
  <c r="U541" i="2" s="1"/>
  <c r="I542" i="2"/>
  <c r="M542" i="2"/>
  <c r="T542" i="2"/>
  <c r="U542" i="2" s="1"/>
  <c r="I543" i="2"/>
  <c r="M543" i="2"/>
  <c r="T543" i="2"/>
  <c r="U543" i="2"/>
  <c r="I544" i="2"/>
  <c r="M544" i="2"/>
  <c r="T544" i="2"/>
  <c r="U544" i="2" s="1"/>
  <c r="I545" i="2"/>
  <c r="M545" i="2"/>
  <c r="T545" i="2"/>
  <c r="U545" i="2" s="1"/>
  <c r="I546" i="2"/>
  <c r="M546" i="2"/>
  <c r="T546" i="2"/>
  <c r="U546" i="2" s="1"/>
  <c r="I547" i="2"/>
  <c r="M547" i="2"/>
  <c r="T547" i="2"/>
  <c r="U547" i="2" s="1"/>
  <c r="I548" i="2"/>
  <c r="M548" i="2"/>
  <c r="T548" i="2"/>
  <c r="U548" i="2" s="1"/>
  <c r="I549" i="2"/>
  <c r="M549" i="2"/>
  <c r="T549" i="2"/>
  <c r="U549" i="2" s="1"/>
  <c r="I550" i="2"/>
  <c r="M550" i="2"/>
  <c r="T550" i="2"/>
  <c r="U550" i="2" s="1"/>
  <c r="I551" i="2"/>
  <c r="M551" i="2"/>
  <c r="T551" i="2"/>
  <c r="U551" i="2" s="1"/>
  <c r="I552" i="2"/>
  <c r="M552" i="2"/>
  <c r="T552" i="2"/>
  <c r="U552" i="2" s="1"/>
  <c r="I553" i="2"/>
  <c r="M553" i="2"/>
  <c r="T553" i="2"/>
  <c r="U553" i="2" s="1"/>
  <c r="I554" i="2"/>
  <c r="M554" i="2"/>
  <c r="T554" i="2"/>
  <c r="U554" i="2" s="1"/>
  <c r="I555" i="2"/>
  <c r="M555" i="2"/>
  <c r="T555" i="2"/>
  <c r="U555" i="2" s="1"/>
  <c r="I556" i="2"/>
  <c r="M556" i="2"/>
  <c r="T556" i="2"/>
  <c r="U556" i="2" s="1"/>
  <c r="I557" i="2"/>
  <c r="M557" i="2"/>
  <c r="T557" i="2"/>
  <c r="U557" i="2" s="1"/>
  <c r="I558" i="2"/>
  <c r="M558" i="2"/>
  <c r="T558" i="2"/>
  <c r="U558" i="2" s="1"/>
  <c r="I559" i="2"/>
  <c r="M559" i="2"/>
  <c r="T559" i="2"/>
  <c r="U559" i="2" s="1"/>
  <c r="I560" i="2"/>
  <c r="M560" i="2"/>
  <c r="T560" i="2"/>
  <c r="U560" i="2" s="1"/>
  <c r="I561" i="2"/>
  <c r="M561" i="2"/>
  <c r="T561" i="2"/>
  <c r="U561" i="2" s="1"/>
  <c r="I562" i="2"/>
  <c r="M562" i="2"/>
  <c r="T562" i="2"/>
  <c r="U562" i="2" s="1"/>
  <c r="I563" i="2"/>
  <c r="M563" i="2"/>
  <c r="T563" i="2"/>
  <c r="U563" i="2"/>
  <c r="I564" i="2"/>
  <c r="M564" i="2"/>
  <c r="T564" i="2"/>
  <c r="U564" i="2" s="1"/>
  <c r="I565" i="2"/>
  <c r="M565" i="2"/>
  <c r="T565" i="2"/>
  <c r="U565" i="2" s="1"/>
  <c r="I566" i="2"/>
  <c r="M566" i="2"/>
  <c r="T566" i="2"/>
  <c r="U566" i="2" s="1"/>
  <c r="I567" i="2"/>
  <c r="M567" i="2"/>
  <c r="T567" i="2"/>
  <c r="U567" i="2" s="1"/>
  <c r="I568" i="2"/>
  <c r="M568" i="2"/>
  <c r="T568" i="2"/>
  <c r="U568" i="2" s="1"/>
  <c r="I569" i="2"/>
  <c r="M569" i="2"/>
  <c r="T569" i="2"/>
  <c r="U569" i="2" s="1"/>
  <c r="I570" i="2"/>
  <c r="M570" i="2"/>
  <c r="T570" i="2"/>
  <c r="U570" i="2" s="1"/>
  <c r="I571" i="2"/>
  <c r="M571" i="2"/>
  <c r="T571" i="2"/>
  <c r="U571" i="2"/>
  <c r="I572" i="2"/>
  <c r="M572" i="2"/>
  <c r="T572" i="2"/>
  <c r="U572" i="2" s="1"/>
  <c r="I573" i="2"/>
  <c r="M573" i="2"/>
  <c r="T573" i="2"/>
  <c r="U573" i="2" s="1"/>
  <c r="I574" i="2"/>
  <c r="M574" i="2"/>
  <c r="T574" i="2"/>
  <c r="U574" i="2" s="1"/>
  <c r="I575" i="2"/>
  <c r="M575" i="2"/>
  <c r="T575" i="2"/>
  <c r="U575" i="2" s="1"/>
  <c r="I576" i="2"/>
  <c r="M576" i="2"/>
  <c r="T576" i="2"/>
  <c r="U576" i="2" s="1"/>
  <c r="I577" i="2"/>
  <c r="M577" i="2"/>
  <c r="T577" i="2"/>
  <c r="U577" i="2" s="1"/>
  <c r="I578" i="2"/>
  <c r="M578" i="2"/>
  <c r="T578" i="2"/>
  <c r="U578" i="2" s="1"/>
  <c r="I579" i="2"/>
  <c r="M579" i="2"/>
  <c r="T579" i="2"/>
  <c r="U579" i="2"/>
  <c r="I580" i="2"/>
  <c r="M580" i="2"/>
  <c r="T580" i="2"/>
  <c r="U580" i="2" s="1"/>
  <c r="I581" i="2"/>
  <c r="M581" i="2"/>
  <c r="T581" i="2"/>
  <c r="U581" i="2" s="1"/>
  <c r="I582" i="2"/>
  <c r="M582" i="2"/>
  <c r="T582" i="2"/>
  <c r="U582" i="2" s="1"/>
  <c r="I583" i="2"/>
  <c r="M583" i="2"/>
  <c r="T583" i="2"/>
  <c r="U583" i="2" s="1"/>
  <c r="I584" i="2"/>
  <c r="M584" i="2"/>
  <c r="T584" i="2"/>
  <c r="U584" i="2" s="1"/>
  <c r="I585" i="2"/>
  <c r="M585" i="2"/>
  <c r="T585" i="2"/>
  <c r="U585" i="2" s="1"/>
  <c r="I586" i="2"/>
  <c r="M586" i="2"/>
  <c r="T586" i="2"/>
  <c r="U586" i="2" s="1"/>
  <c r="I587" i="2"/>
  <c r="M587" i="2"/>
  <c r="T587" i="2"/>
  <c r="U587" i="2" s="1"/>
  <c r="I588" i="2"/>
  <c r="M588" i="2"/>
  <c r="T588" i="2"/>
  <c r="U588" i="2" s="1"/>
  <c r="I589" i="2"/>
  <c r="M589" i="2"/>
  <c r="T589" i="2"/>
  <c r="U589" i="2" s="1"/>
  <c r="I590" i="2"/>
  <c r="M590" i="2"/>
  <c r="T590" i="2"/>
  <c r="U590" i="2" s="1"/>
  <c r="I591" i="2"/>
  <c r="M591" i="2"/>
  <c r="T591" i="2"/>
  <c r="U591" i="2" s="1"/>
  <c r="I592" i="2"/>
  <c r="M592" i="2"/>
  <c r="T592" i="2"/>
  <c r="U592" i="2" s="1"/>
  <c r="I593" i="2"/>
  <c r="M593" i="2"/>
  <c r="T593" i="2"/>
  <c r="U593" i="2" s="1"/>
  <c r="I594" i="2"/>
  <c r="M594" i="2"/>
  <c r="T594" i="2"/>
  <c r="U594" i="2" s="1"/>
  <c r="I595" i="2"/>
  <c r="M595" i="2"/>
  <c r="T595" i="2"/>
  <c r="U595" i="2" s="1"/>
  <c r="I596" i="2"/>
  <c r="M596" i="2"/>
  <c r="T596" i="2"/>
  <c r="U596" i="2" s="1"/>
  <c r="I597" i="2"/>
  <c r="M597" i="2"/>
  <c r="T597" i="2"/>
  <c r="U597" i="2" s="1"/>
  <c r="I598" i="2"/>
  <c r="M598" i="2"/>
  <c r="T598" i="2"/>
  <c r="U598" i="2" s="1"/>
  <c r="I599" i="2"/>
  <c r="M599" i="2"/>
  <c r="T599" i="2"/>
  <c r="U599" i="2" s="1"/>
  <c r="I600" i="2"/>
  <c r="M600" i="2"/>
  <c r="T600" i="2"/>
  <c r="U600" i="2" s="1"/>
  <c r="I601" i="2"/>
  <c r="M601" i="2"/>
  <c r="T601" i="2"/>
  <c r="U601" i="2" s="1"/>
  <c r="I602" i="2"/>
  <c r="M602" i="2"/>
  <c r="T602" i="2"/>
  <c r="U602" i="2" s="1"/>
  <c r="I603" i="2"/>
  <c r="M603" i="2"/>
  <c r="T603" i="2"/>
  <c r="U603" i="2" s="1"/>
  <c r="I604" i="2"/>
  <c r="M604" i="2"/>
  <c r="T604" i="2"/>
  <c r="U604" i="2" s="1"/>
  <c r="I605" i="2"/>
  <c r="M605" i="2"/>
  <c r="T605" i="2"/>
  <c r="U605" i="2" s="1"/>
  <c r="I606" i="2"/>
  <c r="M606" i="2"/>
  <c r="T606" i="2"/>
  <c r="U606" i="2" s="1"/>
  <c r="I607" i="2"/>
  <c r="M607" i="2"/>
  <c r="T607" i="2"/>
  <c r="U607" i="2" s="1"/>
  <c r="I608" i="2"/>
  <c r="M608" i="2"/>
  <c r="T608" i="2"/>
  <c r="U608" i="2" s="1"/>
  <c r="I609" i="2"/>
  <c r="M609" i="2"/>
  <c r="T609" i="2"/>
  <c r="U609" i="2"/>
  <c r="I610" i="2"/>
  <c r="M610" i="2"/>
  <c r="T610" i="2"/>
  <c r="U610" i="2" s="1"/>
  <c r="I611" i="2"/>
  <c r="M611" i="2"/>
  <c r="T611" i="2"/>
  <c r="U611" i="2" s="1"/>
  <c r="I612" i="2"/>
  <c r="M612" i="2"/>
  <c r="T612" i="2"/>
  <c r="U612" i="2" s="1"/>
  <c r="I613" i="2"/>
  <c r="M613" i="2"/>
  <c r="T613" i="2"/>
  <c r="U613" i="2" s="1"/>
  <c r="I614" i="2"/>
  <c r="M614" i="2"/>
  <c r="T614" i="2"/>
  <c r="U614" i="2" s="1"/>
  <c r="I615" i="2"/>
  <c r="M615" i="2"/>
  <c r="T615" i="2"/>
  <c r="U615" i="2" s="1"/>
  <c r="I616" i="2"/>
  <c r="M616" i="2"/>
  <c r="T616" i="2"/>
  <c r="U616" i="2" s="1"/>
  <c r="I617" i="2"/>
  <c r="M617" i="2"/>
  <c r="T617" i="2"/>
  <c r="U617" i="2"/>
  <c r="I618" i="2"/>
  <c r="M618" i="2"/>
  <c r="T618" i="2"/>
  <c r="U618" i="2" s="1"/>
  <c r="I619" i="2"/>
  <c r="M619" i="2"/>
  <c r="T619" i="2"/>
  <c r="U619" i="2" s="1"/>
  <c r="I620" i="2"/>
  <c r="M620" i="2"/>
  <c r="T620" i="2"/>
  <c r="U620" i="2" s="1"/>
  <c r="I621" i="2"/>
  <c r="M621" i="2"/>
  <c r="T621" i="2"/>
  <c r="U621" i="2" s="1"/>
  <c r="I622" i="2"/>
  <c r="M622" i="2"/>
  <c r="T622" i="2"/>
  <c r="U622" i="2" s="1"/>
  <c r="I623" i="2"/>
  <c r="M623" i="2"/>
  <c r="T623" i="2"/>
  <c r="U623" i="2" s="1"/>
  <c r="I624" i="2"/>
  <c r="M624" i="2"/>
  <c r="T624" i="2"/>
  <c r="U624" i="2" s="1"/>
  <c r="I625" i="2"/>
  <c r="M625" i="2"/>
  <c r="T625" i="2"/>
  <c r="U625" i="2" s="1"/>
  <c r="I626" i="2"/>
  <c r="M626" i="2"/>
  <c r="T626" i="2"/>
  <c r="U626" i="2" s="1"/>
  <c r="I627" i="2"/>
  <c r="M627" i="2"/>
  <c r="T627" i="2"/>
  <c r="U627" i="2" s="1"/>
  <c r="I628" i="2"/>
  <c r="M628" i="2"/>
  <c r="T628" i="2"/>
  <c r="U628" i="2" s="1"/>
  <c r="I629" i="2"/>
  <c r="M629" i="2"/>
  <c r="T629" i="2"/>
  <c r="U629" i="2" s="1"/>
  <c r="I630" i="2"/>
  <c r="M630" i="2"/>
  <c r="T630" i="2"/>
  <c r="U630" i="2" s="1"/>
  <c r="I631" i="2"/>
  <c r="M631" i="2"/>
  <c r="T631" i="2"/>
  <c r="U631" i="2" s="1"/>
  <c r="I632" i="2"/>
  <c r="M632" i="2"/>
  <c r="T632" i="2"/>
  <c r="U632" i="2" s="1"/>
  <c r="I633" i="2"/>
  <c r="M633" i="2"/>
  <c r="T633" i="2"/>
  <c r="U633" i="2"/>
  <c r="I634" i="2"/>
  <c r="M634" i="2"/>
  <c r="T634" i="2"/>
  <c r="U634" i="2" s="1"/>
  <c r="I635" i="2"/>
  <c r="M635" i="2"/>
  <c r="T635" i="2"/>
  <c r="U635" i="2" s="1"/>
  <c r="I636" i="2"/>
  <c r="M636" i="2"/>
  <c r="T636" i="2"/>
  <c r="U636" i="2" s="1"/>
  <c r="I637" i="2"/>
  <c r="M637" i="2"/>
  <c r="T637" i="2"/>
  <c r="U637" i="2" s="1"/>
  <c r="I638" i="2"/>
  <c r="M638" i="2"/>
  <c r="T638" i="2"/>
  <c r="U638" i="2" s="1"/>
  <c r="I639" i="2"/>
  <c r="M639" i="2"/>
  <c r="T639" i="2"/>
  <c r="U639" i="2" s="1"/>
  <c r="I640" i="2"/>
  <c r="M640" i="2"/>
  <c r="T640" i="2"/>
  <c r="U640" i="2" s="1"/>
  <c r="I641" i="2"/>
  <c r="M641" i="2"/>
  <c r="T641" i="2"/>
  <c r="U641" i="2"/>
  <c r="I642" i="2"/>
  <c r="M642" i="2"/>
  <c r="T642" i="2"/>
  <c r="U642" i="2" s="1"/>
  <c r="I643" i="2"/>
  <c r="M643" i="2"/>
  <c r="T643" i="2"/>
  <c r="U643" i="2" s="1"/>
  <c r="I644" i="2"/>
  <c r="M644" i="2"/>
  <c r="T644" i="2"/>
  <c r="U644" i="2" s="1"/>
  <c r="I645" i="2"/>
  <c r="M645" i="2"/>
  <c r="T645" i="2"/>
  <c r="U645" i="2" s="1"/>
  <c r="I646" i="2"/>
  <c r="M646" i="2"/>
  <c r="T646" i="2"/>
  <c r="U646" i="2" s="1"/>
  <c r="I647" i="2"/>
  <c r="M647" i="2"/>
  <c r="T647" i="2"/>
  <c r="U647" i="2" s="1"/>
  <c r="I648" i="2"/>
  <c r="M648" i="2"/>
  <c r="T648" i="2"/>
  <c r="U648" i="2" s="1"/>
  <c r="I649" i="2"/>
  <c r="M649" i="2"/>
  <c r="T649" i="2"/>
  <c r="U649" i="2" s="1"/>
  <c r="I650" i="2"/>
  <c r="M650" i="2"/>
  <c r="T650" i="2"/>
  <c r="U650" i="2" s="1"/>
  <c r="I651" i="2"/>
  <c r="M651" i="2"/>
  <c r="T651" i="2"/>
  <c r="U651" i="2"/>
  <c r="I652" i="2"/>
  <c r="M652" i="2"/>
  <c r="T652" i="2"/>
  <c r="U652" i="2" s="1"/>
  <c r="I653" i="2"/>
  <c r="M653" i="2"/>
  <c r="T653" i="2"/>
  <c r="U653" i="2" s="1"/>
  <c r="I654" i="2"/>
  <c r="M654" i="2"/>
  <c r="T654" i="2"/>
  <c r="U654" i="2" s="1"/>
  <c r="I655" i="2"/>
  <c r="M655" i="2"/>
  <c r="T655" i="2"/>
  <c r="U655" i="2" s="1"/>
  <c r="I656" i="2"/>
  <c r="M656" i="2"/>
  <c r="T656" i="2"/>
  <c r="U656" i="2" s="1"/>
  <c r="I657" i="2"/>
  <c r="M657" i="2"/>
  <c r="T657" i="2"/>
  <c r="U657" i="2" s="1"/>
  <c r="I658" i="2"/>
  <c r="M658" i="2"/>
  <c r="T658" i="2"/>
  <c r="U658" i="2" s="1"/>
  <c r="I659" i="2"/>
  <c r="M659" i="2"/>
  <c r="T659" i="2"/>
  <c r="U659" i="2"/>
  <c r="I660" i="2"/>
  <c r="M660" i="2"/>
  <c r="T660" i="2"/>
  <c r="U660" i="2" s="1"/>
  <c r="I661" i="2"/>
  <c r="M661" i="2"/>
  <c r="T661" i="2"/>
  <c r="U661" i="2" s="1"/>
  <c r="I662" i="2"/>
  <c r="M662" i="2"/>
  <c r="T662" i="2"/>
  <c r="U662" i="2" s="1"/>
  <c r="I663" i="2"/>
  <c r="M663" i="2"/>
  <c r="T663" i="2"/>
  <c r="U663" i="2" s="1"/>
  <c r="I664" i="2"/>
  <c r="M664" i="2"/>
  <c r="T664" i="2"/>
  <c r="U664" i="2" s="1"/>
  <c r="I665" i="2"/>
  <c r="M665" i="2"/>
  <c r="T665" i="2"/>
  <c r="U665" i="2" s="1"/>
  <c r="I666" i="2"/>
  <c r="M666" i="2"/>
  <c r="T666" i="2"/>
  <c r="U666" i="2" s="1"/>
  <c r="I667" i="2"/>
  <c r="M667" i="2"/>
  <c r="T667" i="2"/>
  <c r="U667" i="2"/>
  <c r="I668" i="2"/>
  <c r="M668" i="2"/>
  <c r="T668" i="2"/>
  <c r="U668" i="2" s="1"/>
  <c r="I669" i="2"/>
  <c r="M669" i="2"/>
  <c r="T669" i="2"/>
  <c r="U669" i="2" s="1"/>
  <c r="I670" i="2"/>
  <c r="M670" i="2"/>
  <c r="T670" i="2"/>
  <c r="U670" i="2" s="1"/>
  <c r="I671" i="2"/>
  <c r="M671" i="2"/>
  <c r="T671" i="2"/>
  <c r="U671" i="2" s="1"/>
  <c r="I672" i="2"/>
  <c r="M672" i="2"/>
  <c r="T672" i="2"/>
  <c r="U672" i="2" s="1"/>
  <c r="I673" i="2"/>
  <c r="M673" i="2"/>
  <c r="T673" i="2"/>
  <c r="U673" i="2"/>
  <c r="I674" i="2"/>
  <c r="M674" i="2"/>
  <c r="T674" i="2"/>
  <c r="U674" i="2" s="1"/>
  <c r="I675" i="2"/>
  <c r="M675" i="2"/>
  <c r="T675" i="2"/>
  <c r="U675" i="2" s="1"/>
  <c r="I676" i="2"/>
  <c r="M676" i="2"/>
  <c r="T676" i="2"/>
  <c r="U676" i="2" s="1"/>
  <c r="I677" i="2"/>
  <c r="M677" i="2"/>
  <c r="T677" i="2"/>
  <c r="U677" i="2" s="1"/>
  <c r="I678" i="2"/>
  <c r="M678" i="2"/>
  <c r="T678" i="2"/>
  <c r="U678" i="2" s="1"/>
  <c r="I29" i="2"/>
  <c r="M29" i="2"/>
  <c r="T29" i="2"/>
  <c r="U29" i="2" s="1"/>
  <c r="I30" i="2"/>
  <c r="M30" i="2"/>
  <c r="T30" i="2"/>
  <c r="U30" i="2" s="1"/>
  <c r="I31" i="2"/>
  <c r="M31" i="2"/>
  <c r="T31" i="2"/>
  <c r="U31" i="2" s="1"/>
  <c r="I32" i="2"/>
  <c r="M32" i="2"/>
  <c r="T32" i="2"/>
  <c r="U32" i="2" s="1"/>
  <c r="I33" i="2"/>
  <c r="M33" i="2"/>
  <c r="T33" i="2"/>
  <c r="U33" i="2" s="1"/>
  <c r="I34" i="2"/>
  <c r="M34" i="2"/>
  <c r="T34" i="2"/>
  <c r="U34" i="2" s="1"/>
  <c r="I35" i="2"/>
  <c r="M35" i="2"/>
  <c r="T35" i="2"/>
  <c r="U35" i="2" s="1"/>
  <c r="I36" i="2"/>
  <c r="M36" i="2"/>
  <c r="T36" i="2"/>
  <c r="U36" i="2" s="1"/>
  <c r="I37" i="2"/>
  <c r="M37" i="2"/>
  <c r="T37" i="2"/>
  <c r="U37" i="2" s="1"/>
  <c r="I38" i="2"/>
  <c r="M38" i="2"/>
  <c r="T38" i="2"/>
  <c r="U38" i="2" s="1"/>
  <c r="I39" i="2"/>
  <c r="M39" i="2"/>
  <c r="T39" i="2"/>
  <c r="U39" i="2" s="1"/>
  <c r="I40" i="2"/>
  <c r="M40" i="2"/>
  <c r="T40" i="2"/>
  <c r="U40" i="2"/>
  <c r="I41" i="2"/>
  <c r="M41" i="2"/>
  <c r="T41" i="2"/>
  <c r="U41" i="2" s="1"/>
  <c r="I42" i="2"/>
  <c r="M42" i="2"/>
  <c r="T42" i="2"/>
  <c r="U42" i="2" s="1"/>
  <c r="I43" i="2"/>
  <c r="M43" i="2"/>
  <c r="T43" i="2"/>
  <c r="U43" i="2" s="1"/>
  <c r="I44" i="2"/>
  <c r="M44" i="2"/>
  <c r="T44" i="2"/>
  <c r="U44" i="2" s="1"/>
  <c r="I45" i="2"/>
  <c r="M45" i="2"/>
  <c r="T45" i="2"/>
  <c r="U45" i="2" s="1"/>
  <c r="I46" i="2"/>
  <c r="M46" i="2"/>
  <c r="T46" i="2"/>
  <c r="U46" i="2" s="1"/>
  <c r="I47" i="2"/>
  <c r="M47" i="2"/>
  <c r="T47" i="2"/>
  <c r="U47" i="2" s="1"/>
  <c r="I48" i="2"/>
  <c r="M48" i="2"/>
  <c r="T48" i="2"/>
  <c r="U48" i="2" s="1"/>
  <c r="I49" i="2"/>
  <c r="M49" i="2"/>
  <c r="T49" i="2"/>
  <c r="U49" i="2" s="1"/>
  <c r="I50" i="2"/>
  <c r="M50" i="2"/>
  <c r="T50" i="2"/>
  <c r="U50" i="2"/>
  <c r="I51" i="2"/>
  <c r="M51" i="2"/>
  <c r="T51" i="2"/>
  <c r="U51" i="2" s="1"/>
  <c r="I52" i="2"/>
  <c r="M52" i="2"/>
  <c r="T52" i="2"/>
  <c r="U52" i="2" s="1"/>
  <c r="I53" i="2"/>
  <c r="M53" i="2"/>
  <c r="T53" i="2"/>
  <c r="U53" i="2" s="1"/>
  <c r="I54" i="2"/>
  <c r="M54" i="2"/>
  <c r="T54" i="2"/>
  <c r="U54" i="2" s="1"/>
  <c r="I55" i="2"/>
  <c r="M55" i="2"/>
  <c r="T55" i="2"/>
  <c r="U55" i="2" s="1"/>
  <c r="I56" i="2"/>
  <c r="M56" i="2"/>
  <c r="T56" i="2"/>
  <c r="U56" i="2" s="1"/>
  <c r="I57" i="2"/>
  <c r="M57" i="2"/>
  <c r="T57" i="2"/>
  <c r="U57" i="2" s="1"/>
  <c r="I58" i="2"/>
  <c r="M58" i="2"/>
  <c r="T58" i="2"/>
  <c r="U58" i="2"/>
  <c r="I59" i="2"/>
  <c r="M59" i="2"/>
  <c r="T59" i="2"/>
  <c r="U59" i="2" s="1"/>
  <c r="I60" i="2"/>
  <c r="M60" i="2"/>
  <c r="T60" i="2"/>
  <c r="U60" i="2" s="1"/>
  <c r="I61" i="2"/>
  <c r="M61" i="2"/>
  <c r="T61" i="2"/>
  <c r="U61" i="2" s="1"/>
  <c r="I62" i="2"/>
  <c r="M62" i="2"/>
  <c r="T62" i="2"/>
  <c r="U62" i="2" s="1"/>
  <c r="I63" i="2"/>
  <c r="M63" i="2"/>
  <c r="T63" i="2"/>
  <c r="U63" i="2" s="1"/>
  <c r="I64" i="2"/>
  <c r="M64" i="2"/>
  <c r="T64" i="2"/>
  <c r="U64" i="2"/>
  <c r="I65" i="2"/>
  <c r="M65" i="2"/>
  <c r="T65" i="2"/>
  <c r="U65" i="2" s="1"/>
  <c r="I66" i="2"/>
  <c r="M66" i="2"/>
  <c r="T66" i="2"/>
  <c r="U66" i="2" s="1"/>
  <c r="I67" i="2"/>
  <c r="M67" i="2"/>
  <c r="T67" i="2"/>
  <c r="U67" i="2" s="1"/>
  <c r="I68" i="2"/>
  <c r="M68" i="2"/>
  <c r="T68" i="2"/>
  <c r="U68" i="2"/>
  <c r="I69" i="2"/>
  <c r="M69" i="2"/>
  <c r="T69" i="2"/>
  <c r="U69" i="2" s="1"/>
  <c r="I70" i="2"/>
  <c r="M70" i="2"/>
  <c r="T70" i="2"/>
  <c r="U70" i="2" s="1"/>
  <c r="I71" i="2"/>
  <c r="M71" i="2"/>
  <c r="T71" i="2"/>
  <c r="U71" i="2" s="1"/>
  <c r="I72" i="2"/>
  <c r="M72" i="2"/>
  <c r="T72" i="2"/>
  <c r="U72" i="2" s="1"/>
  <c r="I73" i="2"/>
  <c r="M73" i="2"/>
  <c r="T73" i="2"/>
  <c r="U73" i="2" s="1"/>
  <c r="I74" i="2"/>
  <c r="M74" i="2"/>
  <c r="T74" i="2"/>
  <c r="U74" i="2" s="1"/>
  <c r="I75" i="2"/>
  <c r="M75" i="2"/>
  <c r="T75" i="2"/>
  <c r="U75" i="2" s="1"/>
  <c r="I76" i="2"/>
  <c r="M76" i="2"/>
  <c r="T76" i="2"/>
  <c r="U76" i="2" s="1"/>
  <c r="I77" i="2"/>
  <c r="M77" i="2"/>
  <c r="T77" i="2"/>
  <c r="U77" i="2" s="1"/>
  <c r="I78" i="2"/>
  <c r="M78" i="2"/>
  <c r="T78" i="2"/>
  <c r="U78" i="2" s="1"/>
  <c r="I79" i="2"/>
  <c r="M79" i="2"/>
  <c r="T79" i="2"/>
  <c r="U79" i="2" s="1"/>
  <c r="I80" i="2"/>
  <c r="M80" i="2"/>
  <c r="T80" i="2"/>
  <c r="U80" i="2" s="1"/>
  <c r="I81" i="2"/>
  <c r="M81" i="2"/>
  <c r="T81" i="2"/>
  <c r="U81" i="2" s="1"/>
  <c r="I82" i="2"/>
  <c r="M82" i="2"/>
  <c r="T82" i="2"/>
  <c r="U82" i="2" s="1"/>
  <c r="I83" i="2"/>
  <c r="M83" i="2"/>
  <c r="T83" i="2"/>
  <c r="U83" i="2" s="1"/>
  <c r="I84" i="2"/>
  <c r="M84" i="2"/>
  <c r="T84" i="2"/>
  <c r="U84" i="2"/>
  <c r="I85" i="2"/>
  <c r="M85" i="2"/>
  <c r="T85" i="2"/>
  <c r="U85" i="2" s="1"/>
  <c r="I86" i="2"/>
  <c r="M86" i="2"/>
  <c r="T86" i="2"/>
  <c r="U86" i="2" s="1"/>
  <c r="I87" i="2"/>
  <c r="M87" i="2"/>
  <c r="T87" i="2"/>
  <c r="U87" i="2" s="1"/>
  <c r="I88" i="2"/>
  <c r="M88" i="2"/>
  <c r="T88" i="2"/>
  <c r="U88" i="2" s="1"/>
  <c r="I89" i="2"/>
  <c r="M89" i="2"/>
  <c r="T89" i="2"/>
  <c r="U89" i="2" s="1"/>
  <c r="I90" i="2"/>
  <c r="M90" i="2"/>
  <c r="T90" i="2"/>
  <c r="U90" i="2" s="1"/>
  <c r="I91" i="2"/>
  <c r="M91" i="2"/>
  <c r="T91" i="2"/>
  <c r="U91" i="2" s="1"/>
  <c r="I92" i="2"/>
  <c r="M92" i="2"/>
  <c r="T92" i="2"/>
  <c r="U92" i="2" s="1"/>
  <c r="I93" i="2"/>
  <c r="M93" i="2"/>
  <c r="T93" i="2"/>
  <c r="U93" i="2" s="1"/>
  <c r="I94" i="2"/>
  <c r="M94" i="2"/>
  <c r="T94" i="2"/>
  <c r="U94" i="2" s="1"/>
  <c r="I95" i="2"/>
  <c r="M95" i="2"/>
  <c r="T95" i="2"/>
  <c r="U95" i="2" s="1"/>
  <c r="I96" i="2"/>
  <c r="M96" i="2"/>
  <c r="T96" i="2"/>
  <c r="U96" i="2" s="1"/>
  <c r="I97" i="2"/>
  <c r="M97" i="2"/>
  <c r="T97" i="2"/>
  <c r="U97" i="2" s="1"/>
  <c r="I98" i="2"/>
  <c r="M98" i="2"/>
  <c r="T98" i="2"/>
  <c r="U98" i="2" s="1"/>
  <c r="I99" i="2"/>
  <c r="M99" i="2"/>
  <c r="T99" i="2"/>
  <c r="U99" i="2" s="1"/>
  <c r="I100" i="2"/>
  <c r="M100" i="2"/>
  <c r="T100" i="2"/>
  <c r="U100" i="2" s="1"/>
  <c r="I101" i="2"/>
  <c r="M101" i="2"/>
  <c r="T101" i="2"/>
  <c r="U101" i="2" s="1"/>
  <c r="I102" i="2"/>
  <c r="M102" i="2"/>
  <c r="T102" i="2"/>
  <c r="U102" i="2" s="1"/>
  <c r="I103" i="2"/>
  <c r="M103" i="2"/>
  <c r="T103" i="2"/>
  <c r="U103" i="2" s="1"/>
  <c r="I104" i="2"/>
  <c r="M104" i="2"/>
  <c r="T104" i="2"/>
  <c r="U104" i="2" s="1"/>
  <c r="I105" i="2"/>
  <c r="M105" i="2"/>
  <c r="T105" i="2"/>
  <c r="U105" i="2" s="1"/>
  <c r="I106" i="2"/>
  <c r="M106" i="2"/>
  <c r="T106" i="2"/>
  <c r="U106" i="2" s="1"/>
  <c r="I107" i="2"/>
  <c r="M107" i="2"/>
  <c r="T107" i="2"/>
  <c r="U107" i="2" s="1"/>
  <c r="I108" i="2"/>
  <c r="M108" i="2"/>
  <c r="T108" i="2"/>
  <c r="U108" i="2" s="1"/>
  <c r="I109" i="2"/>
  <c r="M109" i="2"/>
  <c r="T109" i="2"/>
  <c r="U109" i="2" s="1"/>
  <c r="I110" i="2"/>
  <c r="M110" i="2"/>
  <c r="T110" i="2"/>
  <c r="U110" i="2" s="1"/>
  <c r="T28" i="2" l="1"/>
  <c r="U28" i="2" s="1"/>
  <c r="M28" i="2"/>
  <c r="I28" i="2"/>
  <c r="T27" i="2"/>
  <c r="U27" i="2" s="1"/>
  <c r="M27" i="2"/>
  <c r="I27" i="2"/>
  <c r="T26" i="2"/>
  <c r="U26" i="2" s="1"/>
  <c r="M26" i="2"/>
  <c r="I26" i="2"/>
  <c r="T25" i="2"/>
  <c r="U25" i="2" s="1"/>
  <c r="M25" i="2"/>
  <c r="I25" i="2"/>
  <c r="U24" i="2"/>
  <c r="T24" i="2"/>
  <c r="M24" i="2"/>
  <c r="I24" i="2"/>
  <c r="T23" i="2"/>
  <c r="U23" i="2" s="1"/>
  <c r="M23" i="2"/>
  <c r="I23" i="2"/>
  <c r="T22" i="2"/>
  <c r="U22" i="2" s="1"/>
  <c r="M22" i="2"/>
  <c r="I22" i="2"/>
  <c r="T21" i="2"/>
  <c r="U21" i="2" s="1"/>
  <c r="M21" i="2"/>
  <c r="I21" i="2"/>
  <c r="U20" i="2"/>
  <c r="T20" i="2"/>
  <c r="M20" i="2"/>
  <c r="I20" i="2"/>
  <c r="T19" i="2"/>
  <c r="U19" i="2" s="1"/>
  <c r="M19" i="2"/>
  <c r="I19" i="2"/>
  <c r="T18" i="2"/>
  <c r="U18" i="2" s="1"/>
  <c r="M18" i="2"/>
  <c r="I18" i="2"/>
  <c r="T17" i="2"/>
  <c r="U17" i="2" s="1"/>
  <c r="M17" i="2"/>
  <c r="I17" i="2"/>
  <c r="T16" i="2"/>
  <c r="U16" i="2" s="1"/>
  <c r="M16" i="2"/>
  <c r="I16" i="2"/>
  <c r="T15" i="2"/>
  <c r="U15" i="2" s="1"/>
  <c r="M15" i="2"/>
  <c r="I15" i="2"/>
  <c r="T14" i="2"/>
  <c r="U14" i="2" s="1"/>
  <c r="M14" i="2"/>
  <c r="I14" i="2"/>
  <c r="T13" i="2"/>
  <c r="U13" i="2" s="1"/>
  <c r="M13" i="2"/>
  <c r="I13" i="2"/>
  <c r="T12" i="2"/>
  <c r="U12" i="2" s="1"/>
  <c r="M12" i="2"/>
  <c r="I12" i="2"/>
  <c r="T11" i="2"/>
  <c r="U11" i="2" s="1"/>
  <c r="M11" i="2"/>
  <c r="I11" i="2"/>
  <c r="T10" i="2"/>
  <c r="U10" i="2" s="1"/>
  <c r="M10" i="2"/>
  <c r="I10" i="2"/>
  <c r="T9" i="2"/>
  <c r="U9" i="2" s="1"/>
  <c r="M9" i="2"/>
  <c r="I9" i="2"/>
  <c r="T8" i="2"/>
  <c r="U8" i="2" s="1"/>
  <c r="M8" i="2"/>
  <c r="I8" i="2"/>
  <c r="T7" i="2"/>
  <c r="U7" i="2" s="1"/>
  <c r="M7" i="2"/>
  <c r="I7" i="2"/>
  <c r="T6" i="2"/>
  <c r="U6" i="2" s="1"/>
  <c r="M6" i="2"/>
  <c r="I6" i="2"/>
  <c r="T5" i="2"/>
  <c r="U5" i="2" s="1"/>
  <c r="M5" i="2"/>
  <c r="I5" i="2"/>
  <c r="T4" i="2"/>
  <c r="U4" i="2" s="1"/>
  <c r="M4" i="2"/>
  <c r="I4" i="2"/>
  <c r="J4" i="2" s="1"/>
  <c r="U3" i="2"/>
  <c r="L3" i="2"/>
  <c r="M3" i="2" s="1"/>
  <c r="I3" i="2"/>
  <c r="N4" i="2" l="1"/>
  <c r="N5" i="2" s="1"/>
  <c r="V4" i="2"/>
  <c r="V5" i="2" s="1"/>
  <c r="J5" i="2"/>
  <c r="N5" i="1"/>
  <c r="J5" i="1"/>
  <c r="J4" i="1"/>
  <c r="L33" i="1"/>
  <c r="L34" i="1"/>
  <c r="L35" i="1"/>
  <c r="L36" i="1"/>
  <c r="L37" i="1"/>
  <c r="L38" i="1"/>
  <c r="L39" i="1"/>
  <c r="L40" i="1"/>
  <c r="L41" i="1"/>
  <c r="M41" i="1" s="1"/>
  <c r="L42" i="1"/>
  <c r="L43" i="1"/>
  <c r="L44" i="1"/>
  <c r="L45" i="1"/>
  <c r="M45" i="1" s="1"/>
  <c r="L46" i="1"/>
  <c r="L47" i="1"/>
  <c r="L48" i="1"/>
  <c r="L49" i="1"/>
  <c r="M49" i="1" s="1"/>
  <c r="L50" i="1"/>
  <c r="L51" i="1"/>
  <c r="L52" i="1"/>
  <c r="L53" i="1"/>
  <c r="M53" i="1" s="1"/>
  <c r="L54" i="1"/>
  <c r="L55" i="1"/>
  <c r="L56" i="1"/>
  <c r="L57" i="1"/>
  <c r="M57" i="1" s="1"/>
  <c r="L32" i="1"/>
  <c r="M32" i="1" s="1"/>
  <c r="M56" i="1"/>
  <c r="M55" i="1"/>
  <c r="M54" i="1"/>
  <c r="M52" i="1"/>
  <c r="M51" i="1"/>
  <c r="M50" i="1"/>
  <c r="M48" i="1"/>
  <c r="M47" i="1"/>
  <c r="M46" i="1"/>
  <c r="M44" i="1"/>
  <c r="M43" i="1"/>
  <c r="M42" i="1"/>
  <c r="M40" i="1"/>
  <c r="M39" i="1"/>
  <c r="M38" i="1"/>
  <c r="M37" i="1"/>
  <c r="M36" i="1"/>
  <c r="M35" i="1"/>
  <c r="M34" i="1"/>
  <c r="M33" i="1"/>
  <c r="L4" i="1"/>
  <c r="M4" i="1" s="1"/>
  <c r="L5" i="1"/>
  <c r="L6" i="1"/>
  <c r="L7" i="1"/>
  <c r="L8" i="1"/>
  <c r="M8" i="1" s="1"/>
  <c r="L9" i="1"/>
  <c r="L10" i="1"/>
  <c r="L11" i="1"/>
  <c r="L12" i="1"/>
  <c r="M12" i="1" s="1"/>
  <c r="L13" i="1"/>
  <c r="L14" i="1"/>
  <c r="L15" i="1"/>
  <c r="L16" i="1"/>
  <c r="M16" i="1" s="1"/>
  <c r="L17" i="1"/>
  <c r="L18" i="1"/>
  <c r="L19" i="1"/>
  <c r="L20" i="1"/>
  <c r="M20" i="1" s="1"/>
  <c r="L21" i="1"/>
  <c r="L22" i="1"/>
  <c r="L23" i="1"/>
  <c r="L24" i="1"/>
  <c r="M24" i="1" s="1"/>
  <c r="L25" i="1"/>
  <c r="L26" i="1"/>
  <c r="L27" i="1"/>
  <c r="L28" i="1"/>
  <c r="M28" i="1" s="1"/>
  <c r="L3" i="1"/>
  <c r="M3" i="1" s="1"/>
  <c r="M27" i="1"/>
  <c r="M26" i="1"/>
  <c r="M25" i="1"/>
  <c r="M23" i="1"/>
  <c r="M22" i="1"/>
  <c r="M21" i="1"/>
  <c r="M19" i="1"/>
  <c r="M18" i="1"/>
  <c r="M17" i="1"/>
  <c r="M15" i="1"/>
  <c r="M14" i="1"/>
  <c r="M13" i="1"/>
  <c r="M11" i="1"/>
  <c r="M10" i="1"/>
  <c r="M9" i="1"/>
  <c r="M7" i="1"/>
  <c r="M6" i="1"/>
  <c r="M5" i="1"/>
  <c r="N33" i="1" l="1"/>
  <c r="N34" i="1" s="1"/>
  <c r="N4" i="1"/>
  <c r="H4" i="1" l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3" i="1"/>
  <c r="I3" i="1" s="1"/>
</calcChain>
</file>

<file path=xl/sharedStrings.xml><?xml version="1.0" encoding="utf-8"?>
<sst xmlns="http://schemas.openxmlformats.org/spreadsheetml/2006/main" count="4332" uniqueCount="726">
  <si>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</si>
  <si>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</si>
  <si>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</si>
  <si>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</si>
  <si>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</si>
  <si>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</si>
  <si>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</si>
  <si>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</si>
  <si>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</si>
  <si>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</si>
  <si>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</si>
  <si>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</si>
  <si>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</si>
  <si>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</si>
  <si>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</si>
  <si>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</si>
  <si>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</si>
  <si>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</si>
  <si>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</si>
  <si>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</si>
  <si>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</si>
  <si>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</si>
  <si>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</si>
  <si>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</si>
  <si>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</si>
  <si>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</si>
  <si>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Cy</t>
  </si>
  <si>
    <t>En</t>
  </si>
  <si>
    <t>Difference</t>
  </si>
  <si>
    <t>Square</t>
  </si>
  <si>
    <t>RMSE</t>
  </si>
  <si>
    <t>1 -Gram</t>
  </si>
  <si>
    <t>De</t>
  </si>
  <si>
    <t>Data</t>
  </si>
  <si>
    <t>En - Cy</t>
  </si>
  <si>
    <t>En - DE</t>
  </si>
  <si>
    <t>CY - DE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</si>
  <si>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</si>
  <si>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</si>
  <si>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</si>
  <si>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</si>
  <si>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</si>
  <si>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</si>
  <si>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</si>
  <si>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</si>
  <si>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</si>
  <si>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</si>
  <si>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</si>
  <si>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</si>
  <si>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</si>
  <si>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</si>
  <si>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</si>
  <si>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</si>
  <si>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</si>
  <si>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</si>
  <si>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</si>
  <si>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</si>
  <si>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</si>
  <si>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</si>
  <si>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</si>
  <si>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</si>
  <si>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</si>
  <si>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</si>
  <si>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</si>
  <si>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</si>
  <si>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</si>
  <si>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</si>
  <si>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</si>
  <si>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</si>
  <si>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</si>
  <si>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</si>
  <si>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</si>
  <si>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</si>
  <si>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</si>
  <si>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</si>
  <si>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</si>
  <si>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</si>
  <si>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</si>
  <si>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</si>
  <si>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</si>
  <si>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</si>
  <si>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</si>
  <si>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</si>
  <si>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</si>
  <si>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</si>
  <si>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</si>
  <si>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</si>
  <si>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</si>
  <si>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</si>
  <si>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</si>
  <si>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</si>
  <si>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</si>
  <si>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</si>
  <si>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</si>
  <si>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</si>
  <si>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</si>
  <si>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</si>
  <si>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</si>
  <si>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</si>
  <si>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</si>
  <si>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</si>
  <si>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</si>
  <si>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</si>
  <si>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</si>
  <si>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</si>
  <si>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</si>
  <si>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</si>
  <si>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</si>
  <si>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</si>
  <si>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</si>
  <si>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</si>
  <si>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</si>
  <si>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</si>
  <si>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</si>
  <si>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</si>
  <si>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</si>
  <si>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</si>
  <si>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</si>
  <si>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</si>
  <si>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</si>
  <si>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</si>
  <si>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</si>
  <si>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</si>
  <si>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</si>
  <si>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</si>
  <si>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</si>
  <si>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</si>
  <si>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</si>
  <si>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</si>
  <si>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</si>
  <si>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</si>
  <si>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</si>
  <si>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</si>
  <si>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</si>
  <si>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</si>
  <si>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</si>
  <si>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</si>
  <si>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</si>
  <si>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</si>
  <si>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</si>
  <si>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</si>
  <si>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</si>
  <si>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</si>
  <si>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</si>
  <si>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</si>
  <si>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</si>
  <si>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</si>
  <si>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</si>
  <si>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</si>
  <si>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</si>
  <si>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</si>
  <si>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</si>
  <si>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</si>
  <si>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</si>
  <si>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</si>
  <si>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</si>
  <si>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</si>
  <si>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</si>
  <si>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</si>
  <si>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</si>
  <si>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</si>
  <si>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</si>
  <si>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</si>
  <si>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</si>
  <si>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</si>
  <si>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</si>
  <si>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</si>
  <si>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</si>
  <si>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</si>
  <si>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</si>
  <si>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</si>
  <si>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</si>
  <si>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</si>
  <si>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</si>
  <si>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</si>
  <si>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</si>
  <si>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</si>
  <si>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</si>
  <si>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</si>
  <si>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</si>
  <si>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</si>
  <si>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</si>
  <si>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</si>
  <si>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</si>
  <si>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</si>
  <si>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</si>
  <si>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</si>
  <si>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</si>
  <si>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</si>
  <si>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</si>
  <si>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</si>
  <si>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</si>
  <si>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</si>
  <si>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</si>
  <si>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</si>
  <si>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</si>
  <si>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</si>
  <si>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</si>
  <si>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</si>
  <si>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</si>
  <si>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</si>
  <si>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</si>
  <si>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</si>
  <si>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</si>
  <si>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</si>
  <si>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</si>
  <si>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</si>
  <si>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</si>
  <si>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</si>
  <si>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</si>
  <si>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</si>
  <si>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</si>
  <si>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</si>
  <si>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</si>
  <si>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</si>
  <si>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</si>
  <si>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</si>
  <si>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</si>
  <si>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</si>
  <si>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</si>
  <si>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</si>
  <si>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</si>
  <si>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</si>
  <si>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</si>
  <si>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</si>
  <si>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</si>
  <si>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</si>
  <si>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</si>
  <si>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</si>
  <si>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</si>
  <si>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</si>
  <si>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</si>
  <si>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</si>
  <si>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</si>
  <si>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</si>
  <si>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</si>
  <si>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</si>
  <si>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</si>
  <si>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</si>
  <si>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</si>
  <si>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</si>
  <si>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</si>
  <si>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</si>
  <si>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</si>
  <si>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</si>
  <si>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</si>
  <si>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</si>
  <si>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</si>
  <si>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</si>
  <si>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</si>
  <si>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</si>
  <si>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</si>
  <si>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</si>
  <si>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</si>
  <si>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</si>
  <si>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</si>
  <si>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</si>
  <si>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</si>
  <si>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</si>
  <si>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</si>
  <si>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</si>
  <si>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</si>
  <si>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</si>
  <si>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</si>
  <si>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</si>
  <si>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</si>
  <si>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</si>
  <si>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</si>
  <si>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</si>
  <si>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</si>
  <si>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</si>
  <si>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</si>
  <si>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</si>
  <si>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</si>
  <si>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</si>
  <si>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</si>
  <si>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</si>
  <si>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</si>
  <si>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</si>
  <si>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</si>
  <si>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</si>
  <si>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</si>
  <si>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</si>
  <si>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</si>
  <si>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</si>
  <si>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</si>
  <si>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</si>
  <si>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</si>
  <si>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</si>
  <si>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</si>
  <si>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</si>
  <si>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</si>
  <si>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</si>
  <si>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</si>
  <si>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</si>
  <si>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</si>
  <si>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</si>
  <si>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</si>
  <si>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</si>
  <si>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</si>
  <si>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</si>
  <si>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</si>
  <si>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</si>
  <si>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</si>
  <si>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</si>
  <si>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</si>
  <si>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</si>
  <si>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</si>
  <si>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</si>
  <si>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</si>
  <si>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</si>
  <si>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</si>
  <si>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</si>
  <si>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</si>
  <si>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</si>
  <si>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</si>
  <si>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</si>
  <si>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</si>
  <si>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</si>
  <si>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</si>
  <si>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</si>
  <si>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</si>
  <si>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</si>
  <si>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</si>
  <si>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</si>
  <si>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</si>
  <si>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</si>
  <si>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</si>
  <si>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</si>
  <si>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</si>
  <si>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</si>
  <si>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</si>
  <si>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</si>
  <si>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</si>
  <si>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</si>
  <si>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</si>
  <si>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</si>
  <si>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</si>
  <si>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</si>
  <si>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</si>
  <si>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</si>
  <si>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</si>
  <si>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</si>
  <si>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</si>
  <si>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</si>
  <si>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</si>
  <si>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</si>
  <si>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</si>
  <si>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</si>
  <si>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</si>
  <si>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</si>
  <si>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</si>
  <si>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</si>
  <si>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</si>
  <si>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</si>
  <si>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</si>
  <si>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</si>
  <si>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</si>
  <si>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</si>
  <si>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</si>
  <si>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</si>
  <si>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</si>
  <si>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</si>
  <si>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</si>
  <si>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</si>
  <si>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</si>
  <si>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</si>
  <si>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</si>
  <si>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</si>
  <si>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</si>
  <si>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</si>
  <si>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</si>
  <si>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</si>
  <si>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</si>
  <si>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</si>
  <si>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</si>
  <si>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</si>
  <si>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</si>
  <si>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</si>
  <si>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</si>
  <si>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</si>
  <si>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</si>
  <si>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</si>
  <si>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</si>
  <si>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</si>
  <si>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</si>
  <si>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</si>
  <si>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</si>
  <si>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</si>
  <si>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</si>
  <si>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</si>
  <si>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</si>
  <si>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</si>
  <si>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</si>
  <si>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</si>
  <si>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</si>
  <si>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</si>
  <si>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</si>
  <si>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</si>
  <si>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</si>
  <si>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</si>
  <si>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</si>
  <si>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</si>
  <si>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</si>
  <si>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</si>
  <si>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</si>
  <si>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</si>
  <si>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</si>
  <si>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</si>
  <si>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</si>
  <si>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</si>
  <si>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</si>
  <si>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</si>
  <si>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</si>
  <si>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</si>
  <si>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</si>
  <si>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</si>
  <si>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</si>
  <si>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</si>
  <si>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</si>
  <si>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</si>
  <si>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</si>
  <si>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</si>
  <si>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</si>
  <si>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</si>
  <si>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</si>
  <si>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</si>
  <si>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</si>
  <si>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</si>
  <si>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</si>
  <si>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</si>
  <si>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</si>
  <si>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</si>
  <si>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</si>
  <si>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</si>
  <si>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</si>
  <si>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</si>
  <si>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</si>
  <si>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</si>
  <si>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</si>
  <si>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</si>
  <si>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</si>
  <si>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</si>
  <si>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</si>
  <si>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</si>
  <si>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</si>
  <si>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</si>
  <si>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</si>
  <si>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</si>
  <si>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</si>
  <si>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</si>
  <si>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</si>
  <si>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</si>
  <si>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</si>
  <si>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</si>
  <si>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</si>
  <si>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</si>
  <si>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</si>
  <si>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</si>
  <si>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</si>
  <si>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</si>
  <si>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</si>
  <si>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</si>
  <si>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</si>
  <si>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</si>
  <si>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</si>
  <si>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</si>
  <si>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</si>
  <si>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</si>
  <si>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</si>
  <si>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</si>
  <si>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</si>
  <si>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</si>
  <si>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</si>
  <si>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</si>
  <si>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</si>
  <si>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</si>
  <si>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</si>
  <si>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</si>
  <si>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</si>
  <si>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</si>
  <si>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</si>
  <si>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</si>
  <si>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</si>
  <si>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</si>
  <si>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</si>
  <si>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</si>
  <si>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</si>
  <si>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</si>
  <si>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</si>
  <si>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</si>
  <si>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</si>
  <si>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</si>
  <si>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</si>
  <si>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</si>
  <si>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</si>
  <si>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</si>
  <si>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</si>
  <si>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</si>
  <si>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</si>
  <si>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</si>
  <si>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</si>
  <si>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</si>
  <si>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</si>
  <si>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</si>
  <si>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</si>
  <si>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</si>
  <si>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</si>
  <si>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</si>
  <si>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</si>
  <si>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</si>
  <si>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</si>
  <si>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</si>
  <si>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</si>
  <si>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</si>
  <si>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</si>
  <si>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</si>
  <si>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</si>
  <si>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</si>
  <si>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</si>
  <si>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</si>
  <si>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</si>
  <si>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</si>
  <si>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</si>
  <si>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</si>
  <si>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</si>
  <si>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</si>
  <si>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</si>
  <si>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</si>
  <si>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</si>
  <si>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</si>
  <si>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</si>
  <si>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</si>
  <si>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</si>
  <si>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</si>
  <si>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</si>
  <si>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</si>
  <si>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</si>
  <si>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</si>
  <si>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</si>
  <si>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</si>
  <si>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</si>
  <si>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</si>
  <si>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</si>
  <si>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</si>
  <si>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</si>
  <si>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</si>
  <si>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</si>
  <si>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</si>
  <si>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</si>
  <si>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</si>
  <si>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</si>
  <si>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</si>
  <si>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</si>
  <si>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</si>
  <si>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</si>
  <si>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</si>
  <si>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</si>
  <si>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</si>
  <si>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</si>
  <si>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</si>
  <si>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</si>
  <si>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</si>
  <si>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</si>
  <si>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</si>
  <si>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</si>
  <si>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</si>
  <si>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</si>
  <si>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</si>
  <si>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</si>
  <si>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</si>
  <si>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</si>
  <si>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</si>
  <si>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</si>
  <si>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</si>
  <si>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</si>
  <si>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</si>
  <si>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</si>
  <si>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</si>
  <si>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</si>
  <si>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</si>
  <si>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</si>
  <si>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</si>
  <si>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</si>
  <si>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</si>
  <si>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</si>
  <si>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</si>
  <si>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</si>
  <si>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</si>
  <si>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</si>
  <si>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</si>
  <si>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</si>
  <si>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</si>
  <si>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</si>
  <si>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</si>
  <si>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</si>
  <si>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</si>
  <si>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</si>
  <si>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</si>
  <si>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</si>
  <si>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</si>
  <si>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</si>
  <si>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</si>
  <si>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</si>
  <si>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</si>
  <si>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</si>
  <si>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</si>
  <si>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</si>
  <si>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</si>
  <si>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</si>
  <si>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</si>
  <si>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</si>
  <si>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</si>
  <si>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</si>
  <si>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</si>
  <si>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</si>
  <si>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</si>
  <si>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</si>
  <si>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</si>
  <si>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</si>
  <si>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</si>
  <si>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</si>
  <si>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</si>
  <si>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</si>
  <si>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</si>
  <si>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</si>
  <si>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</si>
  <si>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</si>
  <si>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</si>
  <si>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</si>
  <si>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</si>
  <si>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</si>
  <si>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</si>
  <si>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</si>
  <si>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</si>
  <si>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</si>
  <si>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</si>
  <si>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</si>
  <si>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</si>
  <si>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</si>
  <si>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</si>
  <si>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</si>
  <si>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</si>
  <si>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</si>
  <si>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</si>
  <si>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</si>
  <si>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</si>
  <si>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</si>
  <si>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</si>
  <si>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</si>
  <si>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</si>
  <si>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</si>
  <si>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</si>
  <si>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</si>
  <si>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</si>
  <si>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</si>
  <si>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</si>
  <si>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</si>
  <si>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</si>
  <si>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</si>
  <si>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</si>
  <si>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</si>
  <si>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</si>
  <si>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</si>
  <si>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</si>
  <si>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</si>
  <si>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</si>
  <si>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</si>
  <si>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</si>
  <si>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</si>
  <si>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</si>
  <si>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</si>
  <si>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</si>
  <si>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</si>
  <si>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</si>
  <si>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</si>
  <si>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</si>
  <si>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</si>
  <si>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</si>
  <si>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</si>
  <si>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</si>
  <si>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</si>
  <si>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</si>
  <si>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</si>
  <si>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</si>
  <si>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</si>
  <si>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</si>
  <si>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</si>
  <si>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</si>
  <si>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</si>
  <si>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</si>
  <si>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</si>
  <si>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</si>
  <si>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</si>
  <si>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</si>
  <si>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</si>
  <si>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</si>
  <si>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</si>
  <si>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</si>
  <si>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</si>
  <si>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</si>
  <si>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</si>
  <si>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</si>
  <si>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</si>
  <si>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</si>
  <si>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</si>
  <si>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</si>
  <si>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</si>
  <si>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</si>
  <si>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</si>
  <si>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</si>
  <si>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</si>
  <si>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</si>
  <si>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Cy - De</t>
  </si>
  <si>
    <t>None</t>
  </si>
  <si>
    <t>En - En</t>
  </si>
  <si>
    <t>En - Nothing</t>
  </si>
  <si>
    <t xml:space="preserve">En - Cy </t>
  </si>
  <si>
    <t>En - De</t>
  </si>
  <si>
    <t>Fr</t>
  </si>
  <si>
    <t>En - Fr</t>
  </si>
  <si>
    <t>Cy - Nothing</t>
  </si>
  <si>
    <t>Cy - En</t>
  </si>
  <si>
    <t>Cy - Fr</t>
  </si>
  <si>
    <t>Zero</t>
  </si>
  <si>
    <t>CY -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</si>
</sst>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10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/>
    <xf numFmtId="165" fontId="0" fillId="0" borderId="1" xfId="1" applyNumberFormat="1" applyFont="1" applyBorder="1"/>
    <xf numFmtId="166" fontId="0" fillId="0" borderId="1" xfId="1" applyNumberFormat="1" applyFont="1" applyBorder="1"/>
    <xf numFmtId="167" fontId="0" fillId="0" borderId="1" xfId="1" applyNumberFormat="1" applyFont="1" applyBorder="1"/>
    <xf numFmtId="168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/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4288-B775-428F-9559-148F43A932E1}">
  <dimension ref="A1:U678"/>
  <sheetViews>
    <sheetView tabSelected="1" topLeftCell="L1" workbookViewId="0">
      <selection activeCell="T3" sqref="T2:T3"/>
    </sheetView>
  </sheetViews>
  <sheetFormatPr defaultRowHeight="15" x14ac:dyDescent="0.25"/>
  <cols>
    <col min="1" max="1" width="9.140625" style="21"/>
    <col min="2" max="3" width="9.85546875" style="21" customWidth="1"/>
    <col min="4" max="4" width="5" style="21" bestFit="1" customWidth="1"/>
    <col min="5" max="5" width="9.85546875" style="21" customWidth="1"/>
    <col min="6" max="6" width="4.28515625" style="21" customWidth="1"/>
    <col min="7" max="7" width="10.42578125" style="21" bestFit="1" customWidth="1"/>
    <col min="8" max="8" width="7.140625" style="21" bestFit="1" customWidth="1"/>
    <col min="9" max="9" width="9.140625" style="21"/>
    <col min="10" max="10" width="3.5703125" style="21" customWidth="1"/>
    <col min="11" max="11" width="10.42578125" style="21" bestFit="1" customWidth="1"/>
    <col min="12" max="13" width="9.140625" style="21"/>
    <col min="14" max="14" width="4" style="21" customWidth="1"/>
    <col min="15" max="15" width="10.42578125" style="21" bestFit="1" customWidth="1"/>
    <col min="16" max="20" width="9.140625" style="21"/>
    <col min="21" max="21" width="10.140625" style="21" bestFit="1" customWidth="1"/>
    <col min="22" max="16384" width="9.140625" style="21"/>
  </cols>
  <sheetData>
    <row r="1" spans="1:21" x14ac:dyDescent="0.25">
      <c r="A1" s="29" t="s">
        <v>33</v>
      </c>
      <c r="B1" s="30"/>
      <c r="C1" s="30"/>
      <c r="D1" s="30"/>
      <c r="E1" s="31"/>
      <c r="G1" s="32" t="s">
        <v>715</v>
      </c>
      <c r="H1" s="32"/>
      <c r="K1" s="32" t="s">
        <v>716</v>
      </c>
      <c r="L1" s="32"/>
      <c r="O1" s="32" t="s">
        <v>721</v>
      </c>
      <c r="P1" s="32"/>
    </row>
    <row r="2" spans="1:21" x14ac:dyDescent="0.25">
      <c r="A2" s="19">
        <v>676</v>
      </c>
      <c r="B2" s="19" t="s">
        <v>27</v>
      </c>
      <c r="C2" s="19" t="s">
        <v>27</v>
      </c>
      <c r="D2" s="19" t="s">
        <v>724</v>
      </c>
      <c r="E2" s="19" t="s">
        <v>26</v>
      </c>
      <c r="G2" s="19" t="s">
        <v>28</v>
      </c>
      <c r="H2" s="24" t="s">
        <v>29</v>
      </c>
      <c r="I2" s="19" t="s">
        <v>31</v>
      </c>
      <c r="K2" s="19" t="s">
        <v>28</v>
      </c>
      <c r="L2" s="24" t="s">
        <v>29</v>
      </c>
      <c r="M2" s="19" t="s">
        <v>31</v>
      </c>
      <c r="O2" s="19" t="s">
        <v>28</v>
      </c>
      <c r="P2" s="24" t="s">
        <v>29</v>
      </c>
      <c r="Q2" s="19" t="s">
        <v>31</v>
      </c>
    </row>
    <row r="3" spans="1:21" x14ac:dyDescent="0.25">
      <c r="A3" s="5" t="s">
        <v>37</v>
      </c>
      <c r="B3" s="21">
        <v>2.8299407088468595E-5</v>
      </c>
      <c r="C3" s="21">
        <v>2.8299407088468595E-5</v>
      </c>
      <c r="D3" s="21">
        <v>0</v>
      </c>
      <c r="E3">
        <v>5.5180057222893386E-5</v>
      </c>
      <c r="G3" s="21">
        <f>C3-B3</f>
        <v>0</v>
      </c>
      <c r="H3" s="21">
        <f>G3^2</f>
        <v>0</v>
      </c>
      <c r="I3" s="19" t="s">
        <v>30</v>
      </c>
      <c r="K3" s="21">
        <f t="shared" ref="K3:K28" si="0">B3-D3</f>
        <v>2.8299407088468595E-5</v>
      </c>
      <c r="L3" s="21">
        <f>K3^2</f>
        <v>8.0085644155886656E-10</v>
      </c>
      <c r="M3" s="19" t="s">
        <v>30</v>
      </c>
      <c r="O3" s="21">
        <f>E3-D3</f>
        <v>5.5180057222893386E-5</v>
      </c>
      <c r="P3" s="21">
        <f>O3^2</f>
        <v>3.0448387151217885E-9</v>
      </c>
      <c r="Q3" s="19" t="s">
        <v>30</v>
      </c>
    </row>
    <row r="4" spans="1:21" x14ac:dyDescent="0.25">
      <c r="A4" s="19" t="s">
        <v>38</v>
      </c>
      <c r="B4" s="21">
        <v>2.2978641720814404E-3</v>
      </c>
      <c r="C4" s="21">
        <v>2.2978641720814404E-3</v>
      </c>
      <c r="D4" s="21">
        <v>0</v>
      </c>
      <c r="E4">
        <v>7.7252080112050734E-4</v>
      </c>
      <c r="G4" s="21">
        <f t="shared" ref="G4:G28" si="1">C4-B4</f>
        <v>0</v>
      </c>
      <c r="H4" s="21">
        <f t="shared" ref="H4:H28" si="2">G4^2</f>
        <v>0</v>
      </c>
      <c r="I4" s="25">
        <f>(1/$A$2)*(SUM(H3:H678))</f>
        <v>0</v>
      </c>
      <c r="K4" s="21">
        <f t="shared" si="0"/>
        <v>2.2978641720814404E-3</v>
      </c>
      <c r="L4" s="21">
        <f t="shared" ref="L4:L28" si="3">K4^2</f>
        <v>5.2801797533355237E-6</v>
      </c>
      <c r="M4" s="25">
        <f>(1/$A$2)*(SUM(L3:L678))</f>
        <v>1.3819510105875948E-5</v>
      </c>
      <c r="O4" s="21">
        <f t="shared" ref="O4:O28" si="4">E4-D4</f>
        <v>7.7252080112050734E-4</v>
      </c>
      <c r="P4" s="21">
        <f t="shared" ref="P4:P28" si="5">O4^2</f>
        <v>5.9678838816387045E-7</v>
      </c>
      <c r="Q4" s="25">
        <f>(1/$A$2)*(SUM(P3:P678))</f>
        <v>1.2785835011373673E-5</v>
      </c>
    </row>
    <row r="5" spans="1:21" x14ac:dyDescent="0.25">
      <c r="A5" s="19" t="s">
        <v>39</v>
      </c>
      <c r="B5" s="21">
        <v>4.4777219955134022E-3</v>
      </c>
      <c r="C5" s="21">
        <v>4.4777219955134022E-3</v>
      </c>
      <c r="D5" s="21">
        <v>0</v>
      </c>
      <c r="E5">
        <v>5.5960796330408787E-3</v>
      </c>
      <c r="G5" s="21">
        <f t="shared" si="1"/>
        <v>0</v>
      </c>
      <c r="H5" s="21">
        <f t="shared" si="2"/>
        <v>0</v>
      </c>
      <c r="I5" s="26">
        <f>SQRT(I4)</f>
        <v>0</v>
      </c>
      <c r="K5" s="21">
        <f t="shared" si="0"/>
        <v>4.4777219955134022E-3</v>
      </c>
      <c r="L5" s="21">
        <f t="shared" si="3"/>
        <v>2.0049994269104525E-5</v>
      </c>
      <c r="M5" s="25">
        <f>SQRT(M4)</f>
        <v>3.7174601687006612E-3</v>
      </c>
      <c r="O5" s="21">
        <f t="shared" si="4"/>
        <v>5.5960796330408787E-3</v>
      </c>
      <c r="P5" s="21">
        <f t="shared" si="5"/>
        <v>3.1316107259334935E-5</v>
      </c>
      <c r="Q5" s="25">
        <f>SQRT(Q4)</f>
        <v>3.5757285986737965E-3</v>
      </c>
      <c r="S5" s="19" t="s">
        <v>717</v>
      </c>
      <c r="T5" s="19" t="s">
        <v>718</v>
      </c>
      <c r="U5" s="19" t="s">
        <v>720</v>
      </c>
    </row>
    <row r="6" spans="1:21" x14ac:dyDescent="0.25">
      <c r="A6" s="19" t="s">
        <v>40</v>
      </c>
      <c r="B6" s="21">
        <v>3.6795641822092583E-3</v>
      </c>
      <c r="C6" s="21">
        <v>3.6795641822092583E-3</v>
      </c>
      <c r="D6" s="21">
        <v>0</v>
      </c>
      <c r="E6">
        <v>9.8731210897004661E-3</v>
      </c>
      <c r="G6" s="21">
        <f t="shared" si="1"/>
        <v>0</v>
      </c>
      <c r="H6" s="21">
        <f t="shared" si="2"/>
        <v>0</v>
      </c>
      <c r="I6" s="27"/>
      <c r="K6" s="21">
        <f t="shared" si="0"/>
        <v>3.6795641822092583E-3</v>
      </c>
      <c r="L6" s="21">
        <f t="shared" si="3"/>
        <v>1.3539192570997287E-5</v>
      </c>
      <c r="M6" s="28">
        <f>M5</f>
        <v>3.7174601687006612E-3</v>
      </c>
      <c r="O6" s="21">
        <f t="shared" si="4"/>
        <v>9.8731210897004661E-3</v>
      </c>
      <c r="P6" s="21">
        <f t="shared" si="5"/>
        <v>9.7478520051888113E-5</v>
      </c>
      <c r="Q6" s="28">
        <f>Q5</f>
        <v>3.5757285986737965E-3</v>
      </c>
      <c r="S6" s="13">
        <v>3.4930059945940703E-3</v>
      </c>
      <c r="T6" s="13">
        <v>6.5193270991586462E-4</v>
      </c>
      <c r="U6" s="13">
        <v>6.6764529226239627E-4</v>
      </c>
    </row>
    <row r="7" spans="1:21" x14ac:dyDescent="0.25">
      <c r="A7" s="19" t="s">
        <v>41</v>
      </c>
      <c r="B7" s="21">
        <v>1.2396519722856773E-4</v>
      </c>
      <c r="C7" s="21">
        <v>1.2396519722856773E-4</v>
      </c>
      <c r="D7" s="21">
        <v>0</v>
      </c>
      <c r="E7">
        <v>1.1454851559775851E-2</v>
      </c>
      <c r="G7" s="21">
        <f t="shared" si="1"/>
        <v>0</v>
      </c>
      <c r="H7" s="21">
        <f t="shared" si="2"/>
        <v>0</v>
      </c>
      <c r="K7" s="21">
        <f t="shared" si="0"/>
        <v>1.2396519722856773E-4</v>
      </c>
      <c r="L7" s="21">
        <f t="shared" si="3"/>
        <v>1.5367370123917698E-8</v>
      </c>
      <c r="O7" s="21">
        <f t="shared" si="4"/>
        <v>1.1454851559775851E-2</v>
      </c>
      <c r="P7" s="21">
        <f t="shared" si="5"/>
        <v>1.3121362425649925E-4</v>
      </c>
    </row>
    <row r="8" spans="1:21" x14ac:dyDescent="0.25">
      <c r="A8" s="19" t="s">
        <v>42</v>
      </c>
      <c r="B8" s="21">
        <v>7.4207294638766505E-4</v>
      </c>
      <c r="C8" s="21">
        <v>7.4207294638766505E-4</v>
      </c>
      <c r="D8" s="21">
        <v>0</v>
      </c>
      <c r="E8">
        <v>4.1440809996278281E-3</v>
      </c>
      <c r="G8" s="21">
        <f t="shared" si="1"/>
        <v>0</v>
      </c>
      <c r="H8" s="21">
        <f t="shared" si="2"/>
        <v>0</v>
      </c>
      <c r="K8" s="21">
        <f t="shared" si="0"/>
        <v>7.4207294638766505E-4</v>
      </c>
      <c r="L8" s="21">
        <f t="shared" si="3"/>
        <v>5.5067225776047044E-7</v>
      </c>
      <c r="O8" s="21">
        <f t="shared" si="4"/>
        <v>4.1440809996278281E-3</v>
      </c>
      <c r="P8" s="21">
        <f t="shared" si="5"/>
        <v>1.7173407331476379E-5</v>
      </c>
      <c r="S8" s="22">
        <f>S6/M6</f>
        <v>0.93962163307184998</v>
      </c>
      <c r="T8" s="36">
        <f>T6/M6</f>
        <v>0.17537046271668064</v>
      </c>
      <c r="U8" s="37">
        <f>U6/M6</f>
        <v>0.17959716095512432</v>
      </c>
    </row>
    <row r="9" spans="1:21" x14ac:dyDescent="0.25">
      <c r="A9" s="19" t="s">
        <v>43</v>
      </c>
      <c r="B9" s="21">
        <v>2.0472490648100632E-3</v>
      </c>
      <c r="C9" s="21">
        <v>2.0472490648100632E-3</v>
      </c>
      <c r="D9" s="21">
        <v>0</v>
      </c>
      <c r="E9">
        <v>2.0674910802024522E-3</v>
      </c>
      <c r="G9" s="21">
        <f t="shared" si="1"/>
        <v>0</v>
      </c>
      <c r="H9" s="21">
        <f t="shared" si="2"/>
        <v>0</v>
      </c>
      <c r="K9" s="21">
        <f t="shared" si="0"/>
        <v>2.0472490648100632E-3</v>
      </c>
      <c r="L9" s="21">
        <f t="shared" si="3"/>
        <v>4.1912287333656782E-6</v>
      </c>
      <c r="O9" s="21">
        <f t="shared" si="4"/>
        <v>2.0674910802024522E-3</v>
      </c>
      <c r="P9" s="21">
        <f t="shared" si="5"/>
        <v>4.2745193667167022E-6</v>
      </c>
    </row>
    <row r="10" spans="1:21" x14ac:dyDescent="0.25">
      <c r="A10" s="19" t="s">
        <v>44</v>
      </c>
      <c r="B10" s="21">
        <v>1.364329491555188E-4</v>
      </c>
      <c r="C10" s="21">
        <v>1.364329491555188E-4</v>
      </c>
      <c r="D10" s="21">
        <v>0</v>
      </c>
      <c r="E10">
        <v>4.6110569094236974E-4</v>
      </c>
      <c r="G10" s="21">
        <f t="shared" si="1"/>
        <v>0</v>
      </c>
      <c r="H10" s="21">
        <f t="shared" si="2"/>
        <v>0</v>
      </c>
      <c r="K10" s="21">
        <f t="shared" si="0"/>
        <v>1.364329491555188E-4</v>
      </c>
      <c r="L10" s="21">
        <f t="shared" si="3"/>
        <v>1.8613949615272379E-8</v>
      </c>
      <c r="O10" s="21">
        <f t="shared" si="4"/>
        <v>4.6110569094236974E-4</v>
      </c>
      <c r="P10" s="21">
        <f t="shared" si="5"/>
        <v>2.1261845821944019E-7</v>
      </c>
      <c r="S10" s="38">
        <f>1-S8</f>
        <v>6.0378366928150018E-2</v>
      </c>
      <c r="T10" s="35">
        <f>1-T8</f>
        <v>0.82462953728331934</v>
      </c>
      <c r="U10" s="35">
        <f>1-U8</f>
        <v>0.82040283904487565</v>
      </c>
    </row>
    <row r="11" spans="1:21" x14ac:dyDescent="0.25">
      <c r="A11" s="19" t="s">
        <v>45</v>
      </c>
      <c r="B11" s="21">
        <v>3.1644775181538238E-3</v>
      </c>
      <c r="C11" s="21">
        <v>3.1644775181538238E-3</v>
      </c>
      <c r="D11" s="21">
        <v>0</v>
      </c>
      <c r="E11">
        <v>1.1614228001648358E-2</v>
      </c>
      <c r="G11" s="21">
        <f t="shared" si="1"/>
        <v>0</v>
      </c>
      <c r="H11" s="21">
        <f t="shared" si="2"/>
        <v>0</v>
      </c>
      <c r="K11" s="21">
        <f t="shared" si="0"/>
        <v>3.1644775181538238E-3</v>
      </c>
      <c r="L11" s="21">
        <f t="shared" si="3"/>
        <v>1.0013917962900985E-5</v>
      </c>
      <c r="O11" s="21">
        <f t="shared" si="4"/>
        <v>1.1614228001648358E-2</v>
      </c>
      <c r="P11" s="21">
        <f t="shared" si="5"/>
        <v>1.3489029207427281E-4</v>
      </c>
    </row>
    <row r="12" spans="1:21" x14ac:dyDescent="0.25">
      <c r="A12" s="19" t="s">
        <v>46</v>
      </c>
      <c r="B12" s="21">
        <v>1.1752630331449835E-4</v>
      </c>
      <c r="C12" s="21">
        <v>1.1752630331449835E-4</v>
      </c>
      <c r="D12" s="21">
        <v>0</v>
      </c>
      <c r="E12">
        <v>9.9793720509488028E-6</v>
      </c>
      <c r="G12" s="21">
        <f t="shared" si="1"/>
        <v>0</v>
      </c>
      <c r="H12" s="21">
        <f t="shared" si="2"/>
        <v>0</v>
      </c>
      <c r="K12" s="21">
        <f t="shared" si="0"/>
        <v>1.1752630331449835E-4</v>
      </c>
      <c r="L12" s="21">
        <f t="shared" si="3"/>
        <v>1.3812431970771467E-8</v>
      </c>
      <c r="O12" s="21">
        <f t="shared" si="4"/>
        <v>9.9793720509488028E-6</v>
      </c>
      <c r="P12" s="21">
        <f t="shared" si="5"/>
        <v>9.9587866531258116E-11</v>
      </c>
      <c r="S12" s="19" t="s">
        <v>722</v>
      </c>
      <c r="T12" s="19" t="s">
        <v>713</v>
      </c>
      <c r="U12" s="19" t="s">
        <v>723</v>
      </c>
    </row>
    <row r="13" spans="1:21" x14ac:dyDescent="0.25">
      <c r="A13" s="19" t="s">
        <v>47</v>
      </c>
      <c r="B13" s="21">
        <v>1.0469932031918583E-3</v>
      </c>
      <c r="C13" s="21">
        <v>1.0469932031918583E-3</v>
      </c>
      <c r="D13" s="21">
        <v>0</v>
      </c>
      <c r="E13">
        <v>3.5514824063670741E-5</v>
      </c>
      <c r="G13" s="21">
        <f t="shared" si="1"/>
        <v>0</v>
      </c>
      <c r="H13" s="21">
        <f t="shared" si="2"/>
        <v>0</v>
      </c>
      <c r="K13" s="21">
        <f t="shared" si="0"/>
        <v>1.0469932031918583E-3</v>
      </c>
      <c r="L13" s="21">
        <f t="shared" si="3"/>
        <v>1.0961947675299478E-6</v>
      </c>
      <c r="O13" s="21">
        <f t="shared" si="4"/>
        <v>3.5514824063670741E-5</v>
      </c>
      <c r="P13" s="21">
        <f t="shared" si="5"/>
        <v>1.2613027282734864E-9</v>
      </c>
      <c r="S13" s="21">
        <v>3.4930059945940703E-3</v>
      </c>
      <c r="T13" s="21">
        <v>8.1948563482160696E-4</v>
      </c>
      <c r="U13" s="21">
        <v>7.3225264555395759E-4</v>
      </c>
    </row>
    <row r="14" spans="1:21" x14ac:dyDescent="0.25">
      <c r="A14" s="19" t="s">
        <v>48</v>
      </c>
      <c r="B14" s="21">
        <v>1.0874495288754523E-2</v>
      </c>
      <c r="C14" s="21">
        <v>1.0874495288754523E-2</v>
      </c>
      <c r="D14" s="21">
        <v>0</v>
      </c>
      <c r="E14">
        <v>5.1704887661621797E-3</v>
      </c>
      <c r="G14" s="21">
        <f t="shared" si="1"/>
        <v>0</v>
      </c>
      <c r="H14" s="21">
        <f t="shared" si="2"/>
        <v>0</v>
      </c>
      <c r="K14" s="21">
        <f t="shared" si="0"/>
        <v>1.0874495288754523E-2</v>
      </c>
      <c r="L14" s="21">
        <f t="shared" si="3"/>
        <v>1.1825464778514433E-4</v>
      </c>
      <c r="O14" s="21">
        <f t="shared" si="4"/>
        <v>5.1704887661621797E-3</v>
      </c>
      <c r="P14" s="21">
        <f t="shared" si="5"/>
        <v>2.6733954081009299E-5</v>
      </c>
    </row>
    <row r="15" spans="1:21" x14ac:dyDescent="0.25">
      <c r="A15" s="19" t="s">
        <v>49</v>
      </c>
      <c r="B15" s="21">
        <v>2.8486596900530927E-3</v>
      </c>
      <c r="C15" s="21">
        <v>2.8486596900530927E-3</v>
      </c>
      <c r="D15" s="21">
        <v>0</v>
      </c>
      <c r="E15">
        <v>5.6897096237541927E-3</v>
      </c>
      <c r="G15" s="21">
        <f t="shared" si="1"/>
        <v>0</v>
      </c>
      <c r="H15" s="21">
        <f t="shared" si="2"/>
        <v>0</v>
      </c>
      <c r="K15" s="21">
        <f t="shared" si="0"/>
        <v>2.8486596900530927E-3</v>
      </c>
      <c r="L15" s="21">
        <f t="shared" si="3"/>
        <v>8.1148620297333825E-6</v>
      </c>
      <c r="O15" s="21">
        <f t="shared" si="4"/>
        <v>5.6897096237541927E-3</v>
      </c>
      <c r="P15" s="21">
        <f t="shared" si="5"/>
        <v>3.2372795602641075E-5</v>
      </c>
      <c r="S15" s="22">
        <f>S13/Q6</f>
        <v>0.97686552494213141</v>
      </c>
      <c r="T15" s="22">
        <f>T13/M6</f>
        <v>0.2204423444052761</v>
      </c>
      <c r="U15" s="22">
        <f>U13/M6</f>
        <v>0.19697659485882182</v>
      </c>
    </row>
    <row r="16" spans="1:21" x14ac:dyDescent="0.25">
      <c r="A16" s="19" t="s">
        <v>50</v>
      </c>
      <c r="B16" s="21">
        <v>1.9851510793865493E-2</v>
      </c>
      <c r="C16" s="21">
        <v>1.9851510793865493E-2</v>
      </c>
      <c r="D16" s="21">
        <v>0</v>
      </c>
      <c r="E16">
        <v>1.5216781312040876E-2</v>
      </c>
      <c r="G16" s="21">
        <f t="shared" si="1"/>
        <v>0</v>
      </c>
      <c r="H16" s="21">
        <f t="shared" si="2"/>
        <v>0</v>
      </c>
      <c r="K16" s="21">
        <f t="shared" si="0"/>
        <v>1.9851510793865493E-2</v>
      </c>
      <c r="L16" s="21">
        <f t="shared" si="3"/>
        <v>3.9408248079895818E-4</v>
      </c>
      <c r="O16" s="21">
        <f t="shared" si="4"/>
        <v>1.5216781312040876E-2</v>
      </c>
      <c r="P16" s="21">
        <f t="shared" si="5"/>
        <v>2.3155043349847644E-4</v>
      </c>
    </row>
    <row r="17" spans="1:21" x14ac:dyDescent="0.25">
      <c r="A17" s="19" t="s">
        <v>51</v>
      </c>
      <c r="B17" s="21">
        <v>4.6261673712375597E-5</v>
      </c>
      <c r="C17" s="21">
        <v>4.6261673712375597E-5</v>
      </c>
      <c r="D17" s="21">
        <v>0</v>
      </c>
      <c r="E17">
        <v>1.5115813547760687E-4</v>
      </c>
      <c r="G17" s="21">
        <f t="shared" si="1"/>
        <v>0</v>
      </c>
      <c r="H17" s="21">
        <f t="shared" si="2"/>
        <v>0</v>
      </c>
      <c r="K17" s="21">
        <f t="shared" si="0"/>
        <v>4.6261673712375597E-5</v>
      </c>
      <c r="L17" s="21">
        <f t="shared" si="3"/>
        <v>2.1401424546703035E-9</v>
      </c>
      <c r="O17" s="21">
        <f t="shared" si="4"/>
        <v>1.5115813547760687E-4</v>
      </c>
      <c r="P17" s="21">
        <f t="shared" si="5"/>
        <v>2.2848781921066553E-8</v>
      </c>
      <c r="S17" s="22">
        <f>1-S15</f>
        <v>2.3134475057868586E-2</v>
      </c>
      <c r="T17" s="22">
        <f>1-T15</f>
        <v>0.7795576555947239</v>
      </c>
      <c r="U17" s="22">
        <f>1-U15</f>
        <v>0.8030234051411782</v>
      </c>
    </row>
    <row r="18" spans="1:21" x14ac:dyDescent="0.25">
      <c r="A18" s="19" t="s">
        <v>52</v>
      </c>
      <c r="B18" s="21">
        <v>2.028459081852819E-3</v>
      </c>
      <c r="C18" s="21">
        <v>2.028459081852819E-3</v>
      </c>
      <c r="D18" s="21">
        <v>0</v>
      </c>
      <c r="E18">
        <v>5.6060590050918278E-4</v>
      </c>
      <c r="G18" s="21">
        <f t="shared" si="1"/>
        <v>0</v>
      </c>
      <c r="H18" s="21">
        <f t="shared" si="2"/>
        <v>0</v>
      </c>
      <c r="K18" s="21">
        <f t="shared" si="0"/>
        <v>2.028459081852819E-3</v>
      </c>
      <c r="L18" s="21">
        <f t="shared" si="3"/>
        <v>4.1146462467511816E-6</v>
      </c>
      <c r="O18" s="21">
        <f t="shared" si="4"/>
        <v>5.6060590050918278E-4</v>
      </c>
      <c r="P18" s="21">
        <f t="shared" si="5"/>
        <v>3.1427897568571173E-7</v>
      </c>
    </row>
    <row r="19" spans="1:21" x14ac:dyDescent="0.25">
      <c r="A19" s="19" t="s">
        <v>53</v>
      </c>
      <c r="B19" s="21">
        <v>2.2443811633926902E-5</v>
      </c>
      <c r="C19" s="21">
        <v>2.2443811633926902E-5</v>
      </c>
      <c r="D19" s="21">
        <v>0</v>
      </c>
      <c r="E19">
        <v>5.2831969681493663E-6</v>
      </c>
      <c r="G19" s="21">
        <f t="shared" si="1"/>
        <v>0</v>
      </c>
      <c r="H19" s="21">
        <f t="shared" si="2"/>
        <v>0</v>
      </c>
      <c r="K19" s="21">
        <f t="shared" si="0"/>
        <v>2.2443811633926902E-5</v>
      </c>
      <c r="L19" s="21">
        <f t="shared" si="3"/>
        <v>5.0372468065919249E-10</v>
      </c>
      <c r="O19" s="21">
        <f t="shared" si="4"/>
        <v>5.2831969681493663E-6</v>
      </c>
      <c r="P19" s="21">
        <f t="shared" si="5"/>
        <v>2.7912170204262655E-11</v>
      </c>
    </row>
    <row r="20" spans="1:21" x14ac:dyDescent="0.25">
      <c r="A20" s="19" t="s">
        <v>54</v>
      </c>
      <c r="B20" s="21">
        <v>1.0748984742942346E-2</v>
      </c>
      <c r="C20" s="21">
        <v>1.0748984742942346E-2</v>
      </c>
      <c r="D20" s="21">
        <v>0</v>
      </c>
      <c r="E20">
        <v>1.4928847077276736E-2</v>
      </c>
      <c r="G20" s="21">
        <f t="shared" si="1"/>
        <v>0</v>
      </c>
      <c r="H20" s="21">
        <f t="shared" si="2"/>
        <v>0</v>
      </c>
      <c r="K20" s="21">
        <f t="shared" si="0"/>
        <v>1.0748984742942346E-2</v>
      </c>
      <c r="L20" s="21">
        <f t="shared" si="3"/>
        <v>1.1554067300400734E-4</v>
      </c>
      <c r="O20" s="21">
        <f t="shared" si="4"/>
        <v>1.4928847077276736E-2</v>
      </c>
      <c r="P20" s="21">
        <f t="shared" si="5"/>
        <v>2.2287047505671414E-4</v>
      </c>
    </row>
    <row r="21" spans="1:21" x14ac:dyDescent="0.25">
      <c r="A21" s="19" t="s">
        <v>55</v>
      </c>
      <c r="B21" s="21">
        <v>8.7109507259346564E-3</v>
      </c>
      <c r="C21" s="21">
        <v>8.7109507259346564E-3</v>
      </c>
      <c r="D21" s="21">
        <v>0</v>
      </c>
      <c r="E21">
        <v>2.926010587526724E-3</v>
      </c>
      <c r="G21" s="21">
        <f t="shared" si="1"/>
        <v>0</v>
      </c>
      <c r="H21" s="21">
        <f t="shared" si="2"/>
        <v>0</v>
      </c>
      <c r="K21" s="21">
        <f t="shared" si="0"/>
        <v>8.7109507259346564E-3</v>
      </c>
      <c r="L21" s="21">
        <f t="shared" si="3"/>
        <v>7.5880662549661522E-5</v>
      </c>
      <c r="O21" s="21">
        <f t="shared" si="4"/>
        <v>2.926010587526724E-3</v>
      </c>
      <c r="P21" s="21">
        <f t="shared" si="5"/>
        <v>8.5615379583184843E-6</v>
      </c>
    </row>
    <row r="22" spans="1:21" x14ac:dyDescent="0.25">
      <c r="A22" s="19" t="s">
        <v>56</v>
      </c>
      <c r="B22" s="21">
        <v>1.4867323009999081E-2</v>
      </c>
      <c r="C22" s="21">
        <v>1.4867323009999081E-2</v>
      </c>
      <c r="D22" s="21">
        <v>0</v>
      </c>
      <c r="E22">
        <v>3.776605299398772E-3</v>
      </c>
      <c r="G22" s="21">
        <f t="shared" si="1"/>
        <v>0</v>
      </c>
      <c r="H22" s="21">
        <f t="shared" si="2"/>
        <v>0</v>
      </c>
      <c r="K22" s="21">
        <f t="shared" si="0"/>
        <v>1.4867323009999081E-2</v>
      </c>
      <c r="L22" s="21">
        <f t="shared" si="3"/>
        <v>2.2103729348364816E-4</v>
      </c>
      <c r="O22" s="21">
        <f t="shared" si="4"/>
        <v>3.776605299398772E-3</v>
      </c>
      <c r="P22" s="21">
        <f t="shared" si="5"/>
        <v>1.4262747587446888E-5</v>
      </c>
    </row>
    <row r="23" spans="1:21" x14ac:dyDescent="0.25">
      <c r="A23" s="19" t="s">
        <v>57</v>
      </c>
      <c r="B23" s="21">
        <v>1.1903277430684266E-3</v>
      </c>
      <c r="C23" s="21">
        <v>1.1903277430684266E-3</v>
      </c>
      <c r="D23" s="21">
        <v>0</v>
      </c>
      <c r="E23">
        <v>9.2549870444269908E-3</v>
      </c>
      <c r="G23" s="21">
        <f t="shared" si="1"/>
        <v>0</v>
      </c>
      <c r="H23" s="21">
        <f t="shared" si="2"/>
        <v>0</v>
      </c>
      <c r="K23" s="21">
        <f t="shared" si="0"/>
        <v>1.1903277430684266E-3</v>
      </c>
      <c r="L23" s="21">
        <f t="shared" si="3"/>
        <v>1.4168801359183743E-6</v>
      </c>
      <c r="O23" s="21">
        <f t="shared" si="4"/>
        <v>9.2549870444269908E-3</v>
      </c>
      <c r="P23" s="21">
        <f t="shared" si="5"/>
        <v>8.565478519251145E-5</v>
      </c>
    </row>
    <row r="24" spans="1:21" x14ac:dyDescent="0.25">
      <c r="A24" s="19" t="s">
        <v>58</v>
      </c>
      <c r="B24" s="21">
        <v>2.0493264706206819E-3</v>
      </c>
      <c r="C24" s="21">
        <v>2.0493264706206819E-3</v>
      </c>
      <c r="D24" s="21">
        <v>0</v>
      </c>
      <c r="E24">
        <v>1.8784700331197747E-4</v>
      </c>
      <c r="G24" s="21">
        <f t="shared" si="1"/>
        <v>0</v>
      </c>
      <c r="H24" s="21">
        <f t="shared" si="2"/>
        <v>0</v>
      </c>
      <c r="K24" s="21">
        <f t="shared" si="0"/>
        <v>2.0493264706206819E-3</v>
      </c>
      <c r="L24" s="21">
        <f t="shared" si="3"/>
        <v>4.1997389831866211E-6</v>
      </c>
      <c r="O24" s="21">
        <f t="shared" si="4"/>
        <v>1.8784700331197747E-4</v>
      </c>
      <c r="P24" s="21">
        <f t="shared" si="5"/>
        <v>3.5286496653290077E-8</v>
      </c>
    </row>
    <row r="25" spans="1:21" x14ac:dyDescent="0.25">
      <c r="A25" s="19" t="s">
        <v>59</v>
      </c>
      <c r="B25" s="21">
        <v>5.9916263914503278E-4</v>
      </c>
      <c r="C25" s="21">
        <v>5.9916263914503278E-4</v>
      </c>
      <c r="D25" s="21">
        <v>0</v>
      </c>
      <c r="E25">
        <v>5.9541629831043365E-3</v>
      </c>
      <c r="G25" s="21">
        <f t="shared" si="1"/>
        <v>0</v>
      </c>
      <c r="H25" s="21">
        <f t="shared" si="2"/>
        <v>0</v>
      </c>
      <c r="K25" s="21">
        <f t="shared" si="0"/>
        <v>5.9916263914503278E-4</v>
      </c>
      <c r="L25" s="21">
        <f t="shared" si="3"/>
        <v>3.5899586814724076E-7</v>
      </c>
      <c r="O25" s="21">
        <f t="shared" si="4"/>
        <v>5.9541629831043365E-3</v>
      </c>
      <c r="P25" s="21">
        <f t="shared" si="5"/>
        <v>3.545205682936993E-5</v>
      </c>
    </row>
    <row r="26" spans="1:21" x14ac:dyDescent="0.25">
      <c r="A26" s="19" t="s">
        <v>60</v>
      </c>
      <c r="B26" s="21">
        <v>1.8839378579039071E-4</v>
      </c>
      <c r="C26" s="21">
        <v>1.8839378579039071E-4</v>
      </c>
      <c r="D26" s="21">
        <v>0</v>
      </c>
      <c r="E26">
        <v>4.9896860254744014E-6</v>
      </c>
      <c r="G26" s="21">
        <f t="shared" si="1"/>
        <v>0</v>
      </c>
      <c r="H26" s="21">
        <f t="shared" si="2"/>
        <v>0</v>
      </c>
      <c r="K26" s="21">
        <f t="shared" si="0"/>
        <v>1.8839378579039071E-4</v>
      </c>
      <c r="L26" s="21">
        <f t="shared" si="3"/>
        <v>3.549221852443562E-8</v>
      </c>
      <c r="O26" s="21">
        <f t="shared" si="4"/>
        <v>4.9896860254744014E-6</v>
      </c>
      <c r="P26" s="21">
        <f t="shared" si="5"/>
        <v>2.4896966632814529E-11</v>
      </c>
    </row>
    <row r="27" spans="1:21" x14ac:dyDescent="0.25">
      <c r="A27" s="19" t="s">
        <v>61</v>
      </c>
      <c r="B27" s="21">
        <v>2.1736083500363624E-3</v>
      </c>
      <c r="C27" s="21">
        <v>2.1736083500363624E-3</v>
      </c>
      <c r="D27" s="21">
        <v>0</v>
      </c>
      <c r="E27">
        <v>7.3964757554091125E-5</v>
      </c>
      <c r="G27" s="21">
        <f t="shared" si="1"/>
        <v>0</v>
      </c>
      <c r="H27" s="21">
        <f t="shared" si="2"/>
        <v>0</v>
      </c>
      <c r="K27" s="21">
        <f t="shared" si="0"/>
        <v>2.1736083500363624E-3</v>
      </c>
      <c r="L27" s="21">
        <f t="shared" si="3"/>
        <v>4.7245732593477978E-6</v>
      </c>
      <c r="O27" s="21">
        <f t="shared" si="4"/>
        <v>7.3964757554091125E-5</v>
      </c>
      <c r="P27" s="21">
        <f t="shared" si="5"/>
        <v>5.4707853600354801E-9</v>
      </c>
    </row>
    <row r="28" spans="1:21" x14ac:dyDescent="0.25">
      <c r="A28" s="19" t="s">
        <v>62</v>
      </c>
      <c r="B28" s="21">
        <v>1.1869129223989193E-4</v>
      </c>
      <c r="C28" s="21">
        <v>1.1869129223989193E-4</v>
      </c>
      <c r="D28" s="21">
        <v>0</v>
      </c>
      <c r="E28">
        <v>1.3795014305723346E-5</v>
      </c>
      <c r="G28" s="21">
        <f t="shared" si="1"/>
        <v>0</v>
      </c>
      <c r="H28" s="21">
        <f t="shared" si="2"/>
        <v>0</v>
      </c>
      <c r="K28" s="21">
        <f t="shared" si="0"/>
        <v>1.1869129223989193E-4</v>
      </c>
      <c r="L28" s="21">
        <f t="shared" si="3"/>
        <v>1.408762285357543E-8</v>
      </c>
      <c r="O28" s="21">
        <f t="shared" si="4"/>
        <v>1.3795014305723346E-5</v>
      </c>
      <c r="P28" s="21">
        <f t="shared" si="5"/>
        <v>1.9030241969511178E-10</v>
      </c>
    </row>
    <row r="29" spans="1:21" x14ac:dyDescent="0.25">
      <c r="A29" s="21" t="s">
        <v>63</v>
      </c>
      <c r="B29" s="21">
        <v>1.4620446497566957E-3</v>
      </c>
      <c r="C29" s="21">
        <v>1.4620446497566957E-3</v>
      </c>
      <c r="D29" s="21">
        <v>0</v>
      </c>
      <c r="E29">
        <v>2.0120175120368839E-3</v>
      </c>
      <c r="G29" s="21">
        <f t="shared" ref="G29:G92" si="6">C29-B29</f>
        <v>0</v>
      </c>
      <c r="H29" s="21">
        <f t="shared" ref="H29:H92" si="7">G29^2</f>
        <v>0</v>
      </c>
      <c r="K29" s="21">
        <f t="shared" ref="K29:K92" si="8">B29-D29</f>
        <v>1.4620446497566957E-3</v>
      </c>
      <c r="L29" s="21">
        <f t="shared" ref="L29:L92" si="9">K29^2</f>
        <v>2.1375745578821789E-6</v>
      </c>
      <c r="O29" s="21">
        <f t="shared" ref="O29:O92" si="10">E29-D29</f>
        <v>2.0120175120368839E-3</v>
      </c>
      <c r="P29" s="21">
        <f t="shared" ref="P29:P92" si="11">O29^2</f>
        <v>4.0482144687430919E-6</v>
      </c>
    </row>
    <row r="30" spans="1:21" x14ac:dyDescent="0.25">
      <c r="A30" s="21" t="s">
        <v>64</v>
      </c>
      <c r="B30" s="21">
        <v>1.0933104622731352E-4</v>
      </c>
      <c r="C30" s="21">
        <v>1.0933104622731352E-4</v>
      </c>
      <c r="D30" s="21">
        <v>0</v>
      </c>
      <c r="E30">
        <v>3.9917488203795211E-5</v>
      </c>
      <c r="G30" s="21">
        <f t="shared" si="6"/>
        <v>0</v>
      </c>
      <c r="H30" s="21">
        <f t="shared" si="7"/>
        <v>0</v>
      </c>
      <c r="K30" s="21">
        <f t="shared" si="8"/>
        <v>1.0933104622731352E-4</v>
      </c>
      <c r="L30" s="21">
        <f t="shared" si="9"/>
        <v>1.1953277669158967E-8</v>
      </c>
      <c r="O30" s="21">
        <f t="shared" si="10"/>
        <v>3.9917488203795211E-5</v>
      </c>
      <c r="P30" s="21">
        <f t="shared" si="11"/>
        <v>1.5934058645001299E-9</v>
      </c>
    </row>
    <row r="31" spans="1:21" x14ac:dyDescent="0.25">
      <c r="A31" s="21" t="s">
        <v>65</v>
      </c>
      <c r="B31" s="21">
        <v>1.8895200855696378E-5</v>
      </c>
      <c r="C31" s="21">
        <v>1.8895200855696378E-5</v>
      </c>
      <c r="D31" s="21">
        <v>0</v>
      </c>
      <c r="E31">
        <v>1.2914481477698452E-5</v>
      </c>
      <c r="G31" s="21">
        <f t="shared" si="6"/>
        <v>0</v>
      </c>
      <c r="H31" s="21">
        <f t="shared" si="7"/>
        <v>0</v>
      </c>
      <c r="K31" s="21">
        <f t="shared" si="8"/>
        <v>1.8895200855696378E-5</v>
      </c>
      <c r="L31" s="21">
        <f t="shared" si="9"/>
        <v>3.5702861537710915E-10</v>
      </c>
      <c r="O31" s="21">
        <f t="shared" si="10"/>
        <v>1.2914481477698452E-5</v>
      </c>
      <c r="P31" s="21">
        <f t="shared" si="11"/>
        <v>1.6678383183781638E-10</v>
      </c>
    </row>
    <row r="32" spans="1:21" x14ac:dyDescent="0.25">
      <c r="A32" s="21" t="s">
        <v>66</v>
      </c>
      <c r="B32" s="21">
        <v>2.4740959673228119E-5</v>
      </c>
      <c r="C32" s="21">
        <v>2.4740959673228119E-5</v>
      </c>
      <c r="D32" s="21">
        <v>0</v>
      </c>
      <c r="E32">
        <v>2.201332070062236E-5</v>
      </c>
      <c r="G32" s="21">
        <f t="shared" si="6"/>
        <v>0</v>
      </c>
      <c r="H32" s="21">
        <f t="shared" si="7"/>
        <v>0</v>
      </c>
      <c r="K32" s="21">
        <f t="shared" si="8"/>
        <v>2.4740959673228119E-5</v>
      </c>
      <c r="L32" s="21">
        <f t="shared" si="9"/>
        <v>6.1211508555229999E-10</v>
      </c>
      <c r="O32" s="21">
        <f t="shared" si="10"/>
        <v>2.201332070062236E-5</v>
      </c>
      <c r="P32" s="21">
        <f t="shared" si="11"/>
        <v>4.8458628826844886E-10</v>
      </c>
    </row>
    <row r="33" spans="1:16" x14ac:dyDescent="0.25">
      <c r="A33" s="21" t="s">
        <v>67</v>
      </c>
      <c r="B33" s="21">
        <v>5.7628371616522019E-3</v>
      </c>
      <c r="C33" s="21">
        <v>5.7628371616522019E-3</v>
      </c>
      <c r="D33" s="21">
        <v>0</v>
      </c>
      <c r="E33">
        <v>2.5855378940237649E-3</v>
      </c>
      <c r="G33" s="21">
        <f t="shared" si="6"/>
        <v>0</v>
      </c>
      <c r="H33" s="21">
        <f t="shared" si="7"/>
        <v>0</v>
      </c>
      <c r="K33" s="21">
        <f t="shared" si="8"/>
        <v>5.7628371616522019E-3</v>
      </c>
      <c r="L33" s="21">
        <f t="shared" si="9"/>
        <v>3.3210292151719607E-5</v>
      </c>
      <c r="O33" s="21">
        <f t="shared" si="10"/>
        <v>2.5855378940237649E-3</v>
      </c>
      <c r="P33" s="21">
        <f t="shared" si="11"/>
        <v>6.6850062014328452E-6</v>
      </c>
    </row>
    <row r="34" spans="1:16" x14ac:dyDescent="0.25">
      <c r="A34" s="21" t="s">
        <v>68</v>
      </c>
      <c r="B34" s="21">
        <v>1.4571586074509174E-6</v>
      </c>
      <c r="C34" s="21">
        <v>1.4571586074509174E-6</v>
      </c>
      <c r="D34" s="21">
        <v>0</v>
      </c>
      <c r="E34">
        <v>5.8702188534992957E-7</v>
      </c>
      <c r="G34" s="21">
        <f t="shared" si="6"/>
        <v>0</v>
      </c>
      <c r="H34" s="21">
        <f t="shared" si="7"/>
        <v>0</v>
      </c>
      <c r="K34" s="21">
        <f t="shared" si="8"/>
        <v>1.4571586074509174E-6</v>
      </c>
      <c r="L34" s="21">
        <f t="shared" si="9"/>
        <v>2.1233112072682968E-12</v>
      </c>
      <c r="O34" s="21">
        <f t="shared" si="10"/>
        <v>5.8702188534992957E-7</v>
      </c>
      <c r="P34" s="21">
        <f t="shared" si="11"/>
        <v>3.4459469387978585E-13</v>
      </c>
    </row>
    <row r="35" spans="1:16" x14ac:dyDescent="0.25">
      <c r="A35" s="21" t="s">
        <v>69</v>
      </c>
      <c r="B35" s="21">
        <v>2.5546511654583004E-6</v>
      </c>
      <c r="C35" s="21">
        <v>2.5546511654583004E-6</v>
      </c>
      <c r="D35" s="21">
        <v>0</v>
      </c>
      <c r="E35">
        <v>2.3480875413997183E-6</v>
      </c>
      <c r="G35" s="21">
        <f t="shared" si="6"/>
        <v>0</v>
      </c>
      <c r="H35" s="21">
        <f t="shared" si="7"/>
        <v>0</v>
      </c>
      <c r="K35" s="21">
        <f t="shared" si="8"/>
        <v>2.5546511654583004E-6</v>
      </c>
      <c r="L35" s="21">
        <f t="shared" si="9"/>
        <v>6.5262425771774525E-12</v>
      </c>
      <c r="O35" s="21">
        <f t="shared" si="10"/>
        <v>2.3480875413997183E-6</v>
      </c>
      <c r="P35" s="21">
        <f t="shared" si="11"/>
        <v>5.5135151020765736E-12</v>
      </c>
    </row>
    <row r="36" spans="1:16" x14ac:dyDescent="0.25">
      <c r="A36" s="21" t="s">
        <v>70</v>
      </c>
      <c r="B36" s="21">
        <v>1.056790670625287E-5</v>
      </c>
      <c r="C36" s="21">
        <v>1.056790670625287E-5</v>
      </c>
      <c r="D36" s="21">
        <v>0</v>
      </c>
      <c r="E36">
        <v>3.8156422547745427E-6</v>
      </c>
      <c r="G36" s="21">
        <f t="shared" si="6"/>
        <v>0</v>
      </c>
      <c r="H36" s="21">
        <f t="shared" si="7"/>
        <v>0</v>
      </c>
      <c r="K36" s="21">
        <f t="shared" si="8"/>
        <v>1.056790670625287E-5</v>
      </c>
      <c r="L36" s="21">
        <f t="shared" si="9"/>
        <v>1.1168065215206438E-10</v>
      </c>
      <c r="O36" s="21">
        <f t="shared" si="10"/>
        <v>3.8156422547745427E-6</v>
      </c>
      <c r="P36" s="21">
        <f t="shared" si="11"/>
        <v>1.4559125816420956E-11</v>
      </c>
    </row>
    <row r="37" spans="1:16" x14ac:dyDescent="0.25">
      <c r="A37" s="21" t="s">
        <v>71</v>
      </c>
      <c r="B37" s="21">
        <v>1.0659711855756885E-3</v>
      </c>
      <c r="C37" s="21">
        <v>1.0659711855756885E-3</v>
      </c>
      <c r="D37" s="21">
        <v>0</v>
      </c>
      <c r="E37">
        <v>5.6999825067478166E-4</v>
      </c>
      <c r="G37" s="21">
        <f t="shared" si="6"/>
        <v>0</v>
      </c>
      <c r="H37" s="21">
        <f t="shared" si="7"/>
        <v>0</v>
      </c>
      <c r="K37" s="21">
        <f t="shared" si="8"/>
        <v>1.0659711855756885E-3</v>
      </c>
      <c r="L37" s="21">
        <f t="shared" si="9"/>
        <v>1.1362945684776389E-6</v>
      </c>
      <c r="O37" s="21">
        <f t="shared" si="10"/>
        <v>5.6999825067478166E-4</v>
      </c>
      <c r="P37" s="21">
        <f t="shared" si="11"/>
        <v>3.2489800577231121E-7</v>
      </c>
    </row>
    <row r="38" spans="1:16" x14ac:dyDescent="0.25">
      <c r="A38" s="21" t="s">
        <v>72</v>
      </c>
      <c r="B38" s="21">
        <v>2.3224515573657463E-4</v>
      </c>
      <c r="C38" s="21">
        <v>2.3224515573657463E-4</v>
      </c>
      <c r="D38" s="21">
        <v>0</v>
      </c>
      <c r="E38">
        <v>1.467554713374824E-6</v>
      </c>
      <c r="G38" s="21">
        <f t="shared" si="6"/>
        <v>0</v>
      </c>
      <c r="H38" s="21">
        <f t="shared" si="7"/>
        <v>0</v>
      </c>
      <c r="K38" s="21">
        <f t="shared" si="8"/>
        <v>2.3224515573657463E-4</v>
      </c>
      <c r="L38" s="21">
        <f t="shared" si="9"/>
        <v>5.3937812363105808E-8</v>
      </c>
      <c r="O38" s="21">
        <f t="shared" si="10"/>
        <v>1.467554713374824E-6</v>
      </c>
      <c r="P38" s="21">
        <f t="shared" si="11"/>
        <v>2.1537168367486619E-12</v>
      </c>
    </row>
    <row r="39" spans="1:16" x14ac:dyDescent="0.25">
      <c r="A39" s="21" t="s">
        <v>73</v>
      </c>
      <c r="B39" s="21">
        <v>9.3610163174380124E-7</v>
      </c>
      <c r="C39" s="21">
        <v>9.3610163174380124E-7</v>
      </c>
      <c r="D39" s="21">
        <v>0</v>
      </c>
      <c r="E39">
        <v>0</v>
      </c>
      <c r="G39" s="21">
        <f t="shared" si="6"/>
        <v>0</v>
      </c>
      <c r="H39" s="21">
        <f t="shared" si="7"/>
        <v>0</v>
      </c>
      <c r="K39" s="21">
        <f t="shared" si="8"/>
        <v>9.3610163174380124E-7</v>
      </c>
      <c r="L39" s="21">
        <f t="shared" si="9"/>
        <v>8.7628626495340725E-13</v>
      </c>
      <c r="O39" s="21">
        <f t="shared" si="10"/>
        <v>0</v>
      </c>
      <c r="P39" s="21">
        <f t="shared" si="11"/>
        <v>0</v>
      </c>
    </row>
    <row r="40" spans="1:16" x14ac:dyDescent="0.25">
      <c r="A40" s="21" t="s">
        <v>74</v>
      </c>
      <c r="B40" s="21">
        <v>2.3340017134195049E-3</v>
      </c>
      <c r="C40" s="21">
        <v>2.3340017134195049E-3</v>
      </c>
      <c r="D40" s="21">
        <v>0</v>
      </c>
      <c r="E40">
        <v>2.7760264958198171E-3</v>
      </c>
      <c r="G40" s="21">
        <f t="shared" si="6"/>
        <v>0</v>
      </c>
      <c r="H40" s="21">
        <f t="shared" si="7"/>
        <v>0</v>
      </c>
      <c r="K40" s="21">
        <f t="shared" si="8"/>
        <v>2.3340017134195049E-3</v>
      </c>
      <c r="L40" s="21">
        <f t="shared" si="9"/>
        <v>5.4475639982451849E-6</v>
      </c>
      <c r="O40" s="21">
        <f t="shared" si="10"/>
        <v>2.7760264958198171E-3</v>
      </c>
      <c r="P40" s="21">
        <f t="shared" si="11"/>
        <v>7.706323105493653E-6</v>
      </c>
    </row>
    <row r="41" spans="1:16" x14ac:dyDescent="0.25">
      <c r="A41" s="21" t="s">
        <v>75</v>
      </c>
      <c r="B41" s="21">
        <v>3.1290520718792114E-5</v>
      </c>
      <c r="C41" s="21">
        <v>3.1290520718792114E-5</v>
      </c>
      <c r="D41" s="21">
        <v>0</v>
      </c>
      <c r="E41">
        <v>1.3795014305723346E-5</v>
      </c>
      <c r="G41" s="21">
        <f t="shared" si="6"/>
        <v>0</v>
      </c>
      <c r="H41" s="21">
        <f t="shared" si="7"/>
        <v>0</v>
      </c>
      <c r="K41" s="21">
        <f t="shared" si="8"/>
        <v>3.1290520718792114E-5</v>
      </c>
      <c r="L41" s="21">
        <f t="shared" si="9"/>
        <v>9.7909668685315866E-10</v>
      </c>
      <c r="O41" s="21">
        <f t="shared" si="10"/>
        <v>1.3795014305723346E-5</v>
      </c>
      <c r="P41" s="21">
        <f t="shared" si="11"/>
        <v>1.9030241969511178E-10</v>
      </c>
    </row>
    <row r="42" spans="1:16" x14ac:dyDescent="0.25">
      <c r="A42" s="21" t="s">
        <v>76</v>
      </c>
      <c r="B42" s="21">
        <v>2.0946519150264751E-5</v>
      </c>
      <c r="C42" s="21">
        <v>2.0946519150264751E-5</v>
      </c>
      <c r="D42" s="21">
        <v>0</v>
      </c>
      <c r="E42">
        <v>9.3923501655988731E-6</v>
      </c>
      <c r="G42" s="21">
        <f t="shared" si="6"/>
        <v>0</v>
      </c>
      <c r="H42" s="21">
        <f t="shared" si="7"/>
        <v>0</v>
      </c>
      <c r="K42" s="21">
        <f t="shared" si="8"/>
        <v>2.0946519150264751E-5</v>
      </c>
      <c r="L42" s="21">
        <f t="shared" si="9"/>
        <v>4.3875666451240797E-10</v>
      </c>
      <c r="O42" s="21">
        <f t="shared" si="10"/>
        <v>9.3923501655988731E-6</v>
      </c>
      <c r="P42" s="21">
        <f t="shared" si="11"/>
        <v>8.8216241633225178E-11</v>
      </c>
    </row>
    <row r="43" spans="1:16" x14ac:dyDescent="0.25">
      <c r="A43" s="21" t="s">
        <v>77</v>
      </c>
      <c r="B43" s="21">
        <v>1.9541053077513772E-3</v>
      </c>
      <c r="C43" s="21">
        <v>1.9541053077513772E-3</v>
      </c>
      <c r="D43" s="21">
        <v>0</v>
      </c>
      <c r="E43">
        <v>4.3920977461881731E-3</v>
      </c>
      <c r="G43" s="21">
        <f t="shared" si="6"/>
        <v>0</v>
      </c>
      <c r="H43" s="21">
        <f t="shared" si="7"/>
        <v>0</v>
      </c>
      <c r="K43" s="21">
        <f t="shared" si="8"/>
        <v>1.9541053077513772E-3</v>
      </c>
      <c r="L43" s="21">
        <f t="shared" si="9"/>
        <v>3.8185275537821047E-6</v>
      </c>
      <c r="O43" s="21">
        <f t="shared" si="10"/>
        <v>4.3920977461881731E-3</v>
      </c>
      <c r="P43" s="21">
        <f t="shared" si="11"/>
        <v>1.929052261207123E-5</v>
      </c>
    </row>
    <row r="44" spans="1:16" x14ac:dyDescent="0.25">
      <c r="A44" s="21" t="s">
        <v>78</v>
      </c>
      <c r="B44" s="21">
        <v>5.4713101496915726E-6</v>
      </c>
      <c r="C44" s="21">
        <v>5.4713101496915726E-6</v>
      </c>
      <c r="D44" s="21">
        <v>0</v>
      </c>
      <c r="E44">
        <v>8.8053282802489446E-7</v>
      </c>
      <c r="G44" s="21">
        <f t="shared" si="6"/>
        <v>0</v>
      </c>
      <c r="H44" s="21">
        <f t="shared" si="7"/>
        <v>0</v>
      </c>
      <c r="K44" s="21">
        <f t="shared" si="8"/>
        <v>5.4713101496915726E-6</v>
      </c>
      <c r="L44" s="21">
        <f t="shared" si="9"/>
        <v>2.9935234754118021E-11</v>
      </c>
      <c r="O44" s="21">
        <f t="shared" si="10"/>
        <v>8.8053282802489446E-7</v>
      </c>
      <c r="P44" s="21">
        <f t="shared" si="11"/>
        <v>7.7533806122951833E-13</v>
      </c>
    </row>
    <row r="45" spans="1:16" x14ac:dyDescent="0.25">
      <c r="A45" s="21" t="s">
        <v>79</v>
      </c>
      <c r="B45" s="21">
        <v>1.2288916007253581E-7</v>
      </c>
      <c r="C45" s="21">
        <v>1.2288916007253581E-7</v>
      </c>
      <c r="D45" s="21">
        <v>0</v>
      </c>
      <c r="E45">
        <v>0</v>
      </c>
      <c r="G45" s="21">
        <f t="shared" si="6"/>
        <v>0</v>
      </c>
      <c r="H45" s="21">
        <f t="shared" si="7"/>
        <v>0</v>
      </c>
      <c r="K45" s="21">
        <f t="shared" si="8"/>
        <v>1.2288916007253581E-7</v>
      </c>
      <c r="L45" s="21">
        <f t="shared" si="9"/>
        <v>1.510174566333333E-14</v>
      </c>
      <c r="O45" s="21">
        <f t="shared" si="10"/>
        <v>0</v>
      </c>
      <c r="P45" s="21">
        <f t="shared" si="11"/>
        <v>0</v>
      </c>
    </row>
    <row r="46" spans="1:16" x14ac:dyDescent="0.25">
      <c r="A46" s="21" t="s">
        <v>80</v>
      </c>
      <c r="B46" s="21">
        <v>1.1155985184063137E-3</v>
      </c>
      <c r="C46" s="21">
        <v>1.1155985184063137E-3</v>
      </c>
      <c r="D46" s="21">
        <v>0</v>
      </c>
      <c r="E46">
        <v>1.793351859744035E-3</v>
      </c>
      <c r="G46" s="21">
        <f t="shared" si="6"/>
        <v>0</v>
      </c>
      <c r="H46" s="21">
        <f t="shared" si="7"/>
        <v>0</v>
      </c>
      <c r="K46" s="21">
        <f t="shared" si="8"/>
        <v>1.1155985184063137E-3</v>
      </c>
      <c r="L46" s="21">
        <f t="shared" si="9"/>
        <v>1.2445600542703624E-6</v>
      </c>
      <c r="O46" s="21">
        <f t="shared" si="10"/>
        <v>1.793351859744035E-3</v>
      </c>
      <c r="P46" s="21">
        <f t="shared" si="11"/>
        <v>3.2161108928473888E-6</v>
      </c>
    </row>
    <row r="47" spans="1:16" x14ac:dyDescent="0.25">
      <c r="A47" s="21" t="s">
        <v>81</v>
      </c>
      <c r="B47" s="21">
        <v>4.5832404128730357E-4</v>
      </c>
      <c r="C47" s="21">
        <v>4.5832404128730357E-4</v>
      </c>
      <c r="D47" s="21">
        <v>0</v>
      </c>
      <c r="E47">
        <v>2.8764072382146552E-5</v>
      </c>
      <c r="G47" s="21">
        <f t="shared" si="6"/>
        <v>0</v>
      </c>
      <c r="H47" s="21">
        <f t="shared" si="7"/>
        <v>0</v>
      </c>
      <c r="K47" s="21">
        <f t="shared" si="8"/>
        <v>4.5832404128730357E-4</v>
      </c>
      <c r="L47" s="21">
        <f t="shared" si="9"/>
        <v>2.1006092682192595E-7</v>
      </c>
      <c r="O47" s="21">
        <f t="shared" si="10"/>
        <v>2.8764072382146552E-5</v>
      </c>
      <c r="P47" s="21">
        <f t="shared" si="11"/>
        <v>8.2737186000536605E-10</v>
      </c>
    </row>
    <row r="48" spans="1:16" x14ac:dyDescent="0.25">
      <c r="A48" s="21" t="s">
        <v>82</v>
      </c>
      <c r="B48" s="21">
        <v>1.7103922160745399E-4</v>
      </c>
      <c r="C48" s="21">
        <v>1.7103922160745399E-4</v>
      </c>
      <c r="D48" s="21">
        <v>0</v>
      </c>
      <c r="E48">
        <v>2.935109426749648E-6</v>
      </c>
      <c r="G48" s="21">
        <f t="shared" si="6"/>
        <v>0</v>
      </c>
      <c r="H48" s="21">
        <f t="shared" si="7"/>
        <v>0</v>
      </c>
      <c r="K48" s="21">
        <f t="shared" si="8"/>
        <v>1.7103922160745399E-4</v>
      </c>
      <c r="L48" s="21">
        <f t="shared" si="9"/>
        <v>2.9254415328083755E-8</v>
      </c>
      <c r="O48" s="21">
        <f t="shared" si="10"/>
        <v>2.935109426749648E-6</v>
      </c>
      <c r="P48" s="21">
        <f t="shared" si="11"/>
        <v>8.6148673469946478E-12</v>
      </c>
    </row>
    <row r="49" spans="1:16" x14ac:dyDescent="0.25">
      <c r="A49" s="21" t="s">
        <v>83</v>
      </c>
      <c r="B49" s="21">
        <v>1.849441938716155E-3</v>
      </c>
      <c r="C49" s="21">
        <v>1.849441938716155E-3</v>
      </c>
      <c r="D49" s="21">
        <v>0</v>
      </c>
      <c r="E49">
        <v>1.3090588043303431E-3</v>
      </c>
      <c r="G49" s="21">
        <f t="shared" si="6"/>
        <v>0</v>
      </c>
      <c r="H49" s="21">
        <f t="shared" si="7"/>
        <v>0</v>
      </c>
      <c r="K49" s="21">
        <f t="shared" si="8"/>
        <v>1.849441938716155E-3</v>
      </c>
      <c r="L49" s="21">
        <f t="shared" si="9"/>
        <v>3.4204354846821701E-6</v>
      </c>
      <c r="O49" s="21">
        <f t="shared" si="10"/>
        <v>1.3090588043303431E-3</v>
      </c>
      <c r="P49" s="21">
        <f t="shared" si="11"/>
        <v>1.7136349531947876E-6</v>
      </c>
    </row>
    <row r="50" spans="1:16" x14ac:dyDescent="0.25">
      <c r="A50" s="21" t="s">
        <v>84</v>
      </c>
      <c r="B50" s="21">
        <v>3.8439017199742108E-5</v>
      </c>
      <c r="C50" s="21">
        <v>3.8439017199742108E-5</v>
      </c>
      <c r="D50" s="21">
        <v>0</v>
      </c>
      <c r="E50">
        <v>5.8702188534992957E-7</v>
      </c>
      <c r="G50" s="21">
        <f t="shared" si="6"/>
        <v>0</v>
      </c>
      <c r="H50" s="21">
        <f t="shared" si="7"/>
        <v>0</v>
      </c>
      <c r="K50" s="21">
        <f t="shared" si="8"/>
        <v>3.8439017199742108E-5</v>
      </c>
      <c r="L50" s="21">
        <f t="shared" si="9"/>
        <v>1.4775580432820696E-9</v>
      </c>
      <c r="O50" s="21">
        <f t="shared" si="10"/>
        <v>5.8702188534992957E-7</v>
      </c>
      <c r="P50" s="21">
        <f t="shared" si="11"/>
        <v>3.4459469387978585E-13</v>
      </c>
    </row>
    <row r="51" spans="1:16" x14ac:dyDescent="0.25">
      <c r="A51" s="21" t="s">
        <v>85</v>
      </c>
      <c r="B51" s="21">
        <v>2.9506609216681048E-6</v>
      </c>
      <c r="C51" s="21">
        <v>2.9506609216681048E-6</v>
      </c>
      <c r="D51" s="21">
        <v>0</v>
      </c>
      <c r="E51">
        <v>9.0137210495481697E-4</v>
      </c>
      <c r="G51" s="21">
        <f t="shared" si="6"/>
        <v>0</v>
      </c>
      <c r="H51" s="21">
        <f t="shared" si="7"/>
        <v>0</v>
      </c>
      <c r="K51" s="21">
        <f t="shared" si="8"/>
        <v>2.9506609216681048E-6</v>
      </c>
      <c r="L51" s="21">
        <f t="shared" si="9"/>
        <v>8.7063998746592695E-12</v>
      </c>
      <c r="O51" s="21">
        <f t="shared" si="10"/>
        <v>9.0137210495481697E-4</v>
      </c>
      <c r="P51" s="21">
        <f t="shared" si="11"/>
        <v>8.1247167159067757E-7</v>
      </c>
    </row>
    <row r="52" spans="1:16" x14ac:dyDescent="0.25">
      <c r="A52" s="21" t="s">
        <v>86</v>
      </c>
      <c r="B52" s="21">
        <v>2.7614010607030749E-7</v>
      </c>
      <c r="C52" s="21">
        <v>2.7614010607030749E-7</v>
      </c>
      <c r="D52" s="21">
        <v>0</v>
      </c>
      <c r="E52">
        <v>0</v>
      </c>
      <c r="G52" s="21">
        <f t="shared" si="6"/>
        <v>0</v>
      </c>
      <c r="H52" s="21">
        <f t="shared" si="7"/>
        <v>0</v>
      </c>
      <c r="K52" s="21">
        <f t="shared" si="8"/>
        <v>2.7614010607030749E-7</v>
      </c>
      <c r="L52" s="21">
        <f t="shared" si="9"/>
        <v>7.6253358180520675E-14</v>
      </c>
      <c r="O52" s="21">
        <f t="shared" si="10"/>
        <v>0</v>
      </c>
      <c r="P52" s="21">
        <f t="shared" si="11"/>
        <v>0</v>
      </c>
    </row>
    <row r="53" spans="1:16" x14ac:dyDescent="0.25">
      <c r="A53" s="21" t="s">
        <v>87</v>
      </c>
      <c r="B53" s="21">
        <v>1.764684295250406E-3</v>
      </c>
      <c r="C53" s="21">
        <v>1.764684295250406E-3</v>
      </c>
      <c r="D53" s="21">
        <v>0</v>
      </c>
      <c r="E53">
        <v>4.4281995921371942E-3</v>
      </c>
      <c r="G53" s="21">
        <f t="shared" si="6"/>
        <v>0</v>
      </c>
      <c r="H53" s="21">
        <f t="shared" si="7"/>
        <v>0</v>
      </c>
      <c r="K53" s="21">
        <f t="shared" si="8"/>
        <v>1.764684295250406E-3</v>
      </c>
      <c r="L53" s="21">
        <f t="shared" si="9"/>
        <v>3.114110661903422E-6</v>
      </c>
      <c r="O53" s="21">
        <f t="shared" si="10"/>
        <v>4.4281995921371942E-3</v>
      </c>
      <c r="P53" s="21">
        <f t="shared" si="11"/>
        <v>1.9608951627804013E-5</v>
      </c>
    </row>
    <row r="54" spans="1:16" x14ac:dyDescent="0.25">
      <c r="A54" s="21" t="s">
        <v>88</v>
      </c>
      <c r="B54" s="21">
        <v>3.5726753573938308E-7</v>
      </c>
      <c r="C54" s="21">
        <v>3.5726753573938308E-7</v>
      </c>
      <c r="D54" s="21">
        <v>0</v>
      </c>
      <c r="E54">
        <v>0</v>
      </c>
      <c r="G54" s="21">
        <f t="shared" si="6"/>
        <v>0</v>
      </c>
      <c r="H54" s="21">
        <f t="shared" si="7"/>
        <v>0</v>
      </c>
      <c r="K54" s="21">
        <f t="shared" si="8"/>
        <v>3.5726753573938308E-7</v>
      </c>
      <c r="L54" s="21">
        <f t="shared" si="9"/>
        <v>1.2764009209329136E-13</v>
      </c>
      <c r="O54" s="21">
        <f t="shared" si="10"/>
        <v>0</v>
      </c>
      <c r="P54" s="21">
        <f t="shared" si="11"/>
        <v>0</v>
      </c>
    </row>
    <row r="55" spans="1:16" x14ac:dyDescent="0.25">
      <c r="A55" s="21" t="s">
        <v>89</v>
      </c>
      <c r="B55" s="21">
        <v>5.3816409828594779E-3</v>
      </c>
      <c r="C55" s="21">
        <v>5.3816409828594779E-3</v>
      </c>
      <c r="D55" s="21">
        <v>0</v>
      </c>
      <c r="E55">
        <v>6.2071694156901561E-3</v>
      </c>
      <c r="G55" s="21">
        <f t="shared" si="6"/>
        <v>0</v>
      </c>
      <c r="H55" s="21">
        <f t="shared" si="7"/>
        <v>0</v>
      </c>
      <c r="K55" s="21">
        <f t="shared" si="8"/>
        <v>5.3816409828594779E-3</v>
      </c>
      <c r="L55" s="21">
        <f t="shared" si="9"/>
        <v>2.8962059668392726E-5</v>
      </c>
      <c r="O55" s="21">
        <f t="shared" si="10"/>
        <v>6.2071694156901561E-3</v>
      </c>
      <c r="P55" s="21">
        <f t="shared" si="11"/>
        <v>3.8528952155079276E-5</v>
      </c>
    </row>
    <row r="56" spans="1:16" x14ac:dyDescent="0.25">
      <c r="A56" s="21" t="s">
        <v>90</v>
      </c>
      <c r="B56" s="21">
        <v>6.295765100206781E-6</v>
      </c>
      <c r="C56" s="21">
        <v>6.295765100206781E-6</v>
      </c>
      <c r="D56" s="21">
        <v>0</v>
      </c>
      <c r="E56">
        <v>2.4654919184697044E-5</v>
      </c>
      <c r="G56" s="21">
        <f t="shared" si="6"/>
        <v>0</v>
      </c>
      <c r="H56" s="21">
        <f t="shared" si="7"/>
        <v>0</v>
      </c>
      <c r="K56" s="21">
        <f t="shared" si="8"/>
        <v>6.295765100206781E-6</v>
      </c>
      <c r="L56" s="21">
        <f t="shared" si="9"/>
        <v>3.9636658196981697E-11</v>
      </c>
      <c r="O56" s="21">
        <f t="shared" si="10"/>
        <v>2.4654919184697044E-5</v>
      </c>
      <c r="P56" s="21">
        <f t="shared" si="11"/>
        <v>6.0786504000394237E-10</v>
      </c>
    </row>
    <row r="57" spans="1:16" x14ac:dyDescent="0.25">
      <c r="A57" s="21" t="s">
        <v>91</v>
      </c>
      <c r="B57" s="21">
        <v>8.3138285147397171E-4</v>
      </c>
      <c r="C57" s="21">
        <v>8.3138285147397171E-4</v>
      </c>
      <c r="D57" s="21">
        <v>0</v>
      </c>
      <c r="E57">
        <v>2.4361408242022079E-5</v>
      </c>
      <c r="G57" s="21">
        <f t="shared" si="6"/>
        <v>0</v>
      </c>
      <c r="H57" s="21">
        <f t="shared" si="7"/>
        <v>0</v>
      </c>
      <c r="K57" s="21">
        <f t="shared" si="8"/>
        <v>8.3138285147397171E-4</v>
      </c>
      <c r="L57" s="21">
        <f t="shared" si="9"/>
        <v>6.9119744572499211E-7</v>
      </c>
      <c r="O57" s="21">
        <f t="shared" si="10"/>
        <v>2.4361408242022079E-5</v>
      </c>
      <c r="P57" s="21">
        <f t="shared" si="11"/>
        <v>5.9347821153446128E-10</v>
      </c>
    </row>
    <row r="58" spans="1:16" x14ac:dyDescent="0.25">
      <c r="A58" s="21" t="s">
        <v>92</v>
      </c>
      <c r="B58" s="21">
        <v>2.230972751842257E-5</v>
      </c>
      <c r="C58" s="21">
        <v>2.230972751842257E-5</v>
      </c>
      <c r="D58" s="21">
        <v>0</v>
      </c>
      <c r="E58">
        <v>5.8702188534992961E-6</v>
      </c>
      <c r="G58" s="21">
        <f t="shared" si="6"/>
        <v>0</v>
      </c>
      <c r="H58" s="21">
        <f t="shared" si="7"/>
        <v>0</v>
      </c>
      <c r="K58" s="21">
        <f t="shared" si="8"/>
        <v>2.230972751842257E-5</v>
      </c>
      <c r="L58" s="21">
        <f t="shared" si="9"/>
        <v>4.9772394194626126E-10</v>
      </c>
      <c r="O58" s="21">
        <f t="shared" si="10"/>
        <v>5.8702188534992961E-6</v>
      </c>
      <c r="P58" s="21">
        <f t="shared" si="11"/>
        <v>3.4459469387978591E-11</v>
      </c>
    </row>
    <row r="59" spans="1:16" x14ac:dyDescent="0.25">
      <c r="A59" s="21" t="s">
        <v>93</v>
      </c>
      <c r="B59" s="21">
        <v>6.5141736322051978E-3</v>
      </c>
      <c r="C59" s="21">
        <v>6.5141736322051978E-3</v>
      </c>
      <c r="D59" s="21">
        <v>0</v>
      </c>
      <c r="E59">
        <v>2.3885920514888637E-3</v>
      </c>
      <c r="G59" s="21">
        <f t="shared" si="6"/>
        <v>0</v>
      </c>
      <c r="H59" s="21">
        <f t="shared" si="7"/>
        <v>0</v>
      </c>
      <c r="K59" s="21">
        <f t="shared" si="8"/>
        <v>6.5141736322051978E-3</v>
      </c>
      <c r="L59" s="21">
        <f t="shared" si="9"/>
        <v>4.2434458110517457E-5</v>
      </c>
      <c r="O59" s="21">
        <f t="shared" si="10"/>
        <v>2.3885920514888637E-3</v>
      </c>
      <c r="P59" s="21">
        <f t="shared" si="11"/>
        <v>5.7053719884357782E-6</v>
      </c>
    </row>
    <row r="60" spans="1:16" x14ac:dyDescent="0.25">
      <c r="A60" s="21" t="s">
        <v>94</v>
      </c>
      <c r="B60" s="21">
        <v>1.4081226385830964E-5</v>
      </c>
      <c r="C60" s="21">
        <v>1.4081226385830964E-5</v>
      </c>
      <c r="D60" s="21">
        <v>0</v>
      </c>
      <c r="E60">
        <v>3.8156422547745427E-6</v>
      </c>
      <c r="G60" s="21">
        <f t="shared" si="6"/>
        <v>0</v>
      </c>
      <c r="H60" s="21">
        <f t="shared" si="7"/>
        <v>0</v>
      </c>
      <c r="K60" s="21">
        <f t="shared" si="8"/>
        <v>1.4081226385830964E-5</v>
      </c>
      <c r="L60" s="21">
        <f t="shared" si="9"/>
        <v>1.9828093652902216E-10</v>
      </c>
      <c r="O60" s="21">
        <f t="shared" si="10"/>
        <v>3.8156422547745427E-6</v>
      </c>
      <c r="P60" s="21">
        <f t="shared" si="11"/>
        <v>1.4559125816420956E-11</v>
      </c>
    </row>
    <row r="61" spans="1:16" x14ac:dyDescent="0.25">
      <c r="A61" s="21" t="s">
        <v>95</v>
      </c>
      <c r="B61" s="21">
        <v>8.8576806093294494E-6</v>
      </c>
      <c r="C61" s="21">
        <v>8.8576806093294494E-6</v>
      </c>
      <c r="D61" s="21">
        <v>0</v>
      </c>
      <c r="E61">
        <v>3.8156422547745427E-6</v>
      </c>
      <c r="G61" s="21">
        <f t="shared" si="6"/>
        <v>0</v>
      </c>
      <c r="H61" s="21">
        <f t="shared" si="7"/>
        <v>0</v>
      </c>
      <c r="K61" s="21">
        <f t="shared" si="8"/>
        <v>8.8576806093294494E-6</v>
      </c>
      <c r="L61" s="21">
        <f t="shared" si="9"/>
        <v>7.8458505776890929E-11</v>
      </c>
      <c r="O61" s="21">
        <f t="shared" si="10"/>
        <v>3.8156422547745427E-6</v>
      </c>
      <c r="P61" s="21">
        <f t="shared" si="11"/>
        <v>1.4559125816420956E-11</v>
      </c>
    </row>
    <row r="62" spans="1:16" x14ac:dyDescent="0.25">
      <c r="A62" s="21" t="s">
        <v>96</v>
      </c>
      <c r="B62" s="21">
        <v>5.9776597769938518E-3</v>
      </c>
      <c r="C62" s="21">
        <v>5.9776597769938518E-3</v>
      </c>
      <c r="D62" s="21">
        <v>0</v>
      </c>
      <c r="E62">
        <v>1.0186884287420003E-2</v>
      </c>
      <c r="G62" s="21">
        <f t="shared" si="6"/>
        <v>0</v>
      </c>
      <c r="H62" s="21">
        <f t="shared" si="7"/>
        <v>0</v>
      </c>
      <c r="K62" s="21">
        <f t="shared" si="8"/>
        <v>5.9776597769938518E-3</v>
      </c>
      <c r="L62" s="21">
        <f t="shared" si="9"/>
        <v>3.5732416409490185E-5</v>
      </c>
      <c r="O62" s="21">
        <f t="shared" si="10"/>
        <v>1.0186884287420003E-2</v>
      </c>
      <c r="P62" s="21">
        <f t="shared" si="11"/>
        <v>1.0377261148528454E-4</v>
      </c>
    </row>
    <row r="63" spans="1:16" x14ac:dyDescent="0.25">
      <c r="A63" s="21" t="s">
        <v>97</v>
      </c>
      <c r="B63" s="21">
        <v>2.8148480328139764E-3</v>
      </c>
      <c r="C63" s="21">
        <v>2.8148480328139764E-3</v>
      </c>
      <c r="D63" s="21">
        <v>0</v>
      </c>
      <c r="E63">
        <v>7.9218603427973005E-4</v>
      </c>
      <c r="G63" s="21">
        <f t="shared" si="6"/>
        <v>0</v>
      </c>
      <c r="H63" s="21">
        <f t="shared" si="7"/>
        <v>0</v>
      </c>
      <c r="K63" s="21">
        <f t="shared" si="8"/>
        <v>2.8148480328139764E-3</v>
      </c>
      <c r="L63" s="21">
        <f t="shared" si="9"/>
        <v>7.9233694478367119E-6</v>
      </c>
      <c r="O63" s="21">
        <f t="shared" si="10"/>
        <v>7.9218603427973005E-4</v>
      </c>
      <c r="P63" s="21">
        <f t="shared" si="11"/>
        <v>6.2755871290784565E-7</v>
      </c>
    </row>
    <row r="64" spans="1:16" x14ac:dyDescent="0.25">
      <c r="A64" s="21" t="s">
        <v>98</v>
      </c>
      <c r="B64" s="21">
        <v>1.0504972231780532E-6</v>
      </c>
      <c r="C64" s="21">
        <v>1.0504972231780532E-6</v>
      </c>
      <c r="D64" s="21">
        <v>0</v>
      </c>
      <c r="E64">
        <v>0</v>
      </c>
      <c r="G64" s="21">
        <f t="shared" si="6"/>
        <v>0</v>
      </c>
      <c r="H64" s="21">
        <f t="shared" si="7"/>
        <v>0</v>
      </c>
      <c r="K64" s="21">
        <f t="shared" si="8"/>
        <v>1.0504972231780532E-6</v>
      </c>
      <c r="L64" s="21">
        <f t="shared" si="9"/>
        <v>1.1035444159048005E-12</v>
      </c>
      <c r="O64" s="21">
        <f t="shared" si="10"/>
        <v>0</v>
      </c>
      <c r="P64" s="21">
        <f t="shared" si="11"/>
        <v>0</v>
      </c>
    </row>
    <row r="65" spans="1:16" x14ac:dyDescent="0.25">
      <c r="A65" s="21" t="s">
        <v>99</v>
      </c>
      <c r="B65" s="21">
        <v>1.1762612425566196E-3</v>
      </c>
      <c r="C65" s="21">
        <v>1.1762612425566196E-3</v>
      </c>
      <c r="D65" s="21">
        <v>0</v>
      </c>
      <c r="E65">
        <v>7.92479545222405E-5</v>
      </c>
      <c r="G65" s="21">
        <f t="shared" si="6"/>
        <v>0</v>
      </c>
      <c r="H65" s="21">
        <f t="shared" si="7"/>
        <v>0</v>
      </c>
      <c r="K65" s="21">
        <f t="shared" si="8"/>
        <v>1.1762612425566196E-3</v>
      </c>
      <c r="L65" s="21">
        <f t="shared" si="9"/>
        <v>1.3835905107408426E-6</v>
      </c>
      <c r="O65" s="21">
        <f t="shared" si="10"/>
        <v>7.92479545222405E-5</v>
      </c>
      <c r="P65" s="21">
        <f t="shared" si="11"/>
        <v>6.2802382959590983E-9</v>
      </c>
    </row>
    <row r="66" spans="1:16" x14ac:dyDescent="0.25">
      <c r="A66" s="21" t="s">
        <v>100</v>
      </c>
      <c r="B66" s="21">
        <v>1.4901135115518744E-3</v>
      </c>
      <c r="C66" s="21">
        <v>1.4901135115518744E-3</v>
      </c>
      <c r="D66" s="21">
        <v>0</v>
      </c>
      <c r="E66">
        <v>1.1212118010183656E-3</v>
      </c>
      <c r="G66" s="21">
        <f t="shared" si="6"/>
        <v>0</v>
      </c>
      <c r="H66" s="21">
        <f t="shared" si="7"/>
        <v>0</v>
      </c>
      <c r="K66" s="21">
        <f t="shared" si="8"/>
        <v>1.4901135115518744E-3</v>
      </c>
      <c r="L66" s="21">
        <f t="shared" si="9"/>
        <v>2.2204382773094582E-6</v>
      </c>
      <c r="O66" s="21">
        <f t="shared" si="10"/>
        <v>1.1212118010183656E-3</v>
      </c>
      <c r="P66" s="21">
        <f t="shared" si="11"/>
        <v>1.2571159027428469E-6</v>
      </c>
    </row>
    <row r="67" spans="1:16" x14ac:dyDescent="0.25">
      <c r="A67" s="21" t="s">
        <v>101</v>
      </c>
      <c r="B67" s="21">
        <v>2.665030461122328E-5</v>
      </c>
      <c r="C67" s="21">
        <v>2.665030461122328E-5</v>
      </c>
      <c r="D67" s="21">
        <v>0</v>
      </c>
      <c r="E67">
        <v>2.3480875413997183E-6</v>
      </c>
      <c r="G67" s="21">
        <f t="shared" si="6"/>
        <v>0</v>
      </c>
      <c r="H67" s="21">
        <f t="shared" si="7"/>
        <v>0</v>
      </c>
      <c r="K67" s="21">
        <f t="shared" si="8"/>
        <v>2.665030461122328E-5</v>
      </c>
      <c r="L67" s="21">
        <f t="shared" si="9"/>
        <v>7.1023873587098879E-10</v>
      </c>
      <c r="O67" s="21">
        <f t="shared" si="10"/>
        <v>2.3480875413997183E-6</v>
      </c>
      <c r="P67" s="21">
        <f t="shared" si="11"/>
        <v>5.5135151020765736E-12</v>
      </c>
    </row>
    <row r="68" spans="1:16" x14ac:dyDescent="0.25">
      <c r="A68" s="21" t="s">
        <v>102</v>
      </c>
      <c r="B68" s="21">
        <v>8.6001916692655461E-6</v>
      </c>
      <c r="C68" s="21">
        <v>8.6001916692655461E-6</v>
      </c>
      <c r="D68" s="21">
        <v>0</v>
      </c>
      <c r="E68">
        <v>7.92479545222405E-5</v>
      </c>
      <c r="G68" s="21">
        <f t="shared" si="6"/>
        <v>0</v>
      </c>
      <c r="H68" s="21">
        <f t="shared" si="7"/>
        <v>0</v>
      </c>
      <c r="K68" s="21">
        <f t="shared" si="8"/>
        <v>8.6001916692655461E-6</v>
      </c>
      <c r="L68" s="21">
        <f t="shared" si="9"/>
        <v>7.3963296748104497E-11</v>
      </c>
      <c r="O68" s="21">
        <f t="shared" si="10"/>
        <v>7.92479545222405E-5</v>
      </c>
      <c r="P68" s="21">
        <f t="shared" si="11"/>
        <v>6.2802382959590983E-9</v>
      </c>
    </row>
    <row r="69" spans="1:16" x14ac:dyDescent="0.25">
      <c r="A69" s="21" t="s">
        <v>103</v>
      </c>
      <c r="B69" s="21">
        <v>7.9385972451797397E-3</v>
      </c>
      <c r="C69" s="21">
        <v>7.9385972451797397E-3</v>
      </c>
      <c r="D69" s="21">
        <v>0</v>
      </c>
      <c r="E69">
        <v>2.4475877509665313E-3</v>
      </c>
      <c r="G69" s="21">
        <f t="shared" si="6"/>
        <v>0</v>
      </c>
      <c r="H69" s="21">
        <f t="shared" si="7"/>
        <v>0</v>
      </c>
      <c r="K69" s="21">
        <f t="shared" si="8"/>
        <v>7.9385972451797397E-3</v>
      </c>
      <c r="L69" s="21">
        <f t="shared" si="9"/>
        <v>6.302132622117535E-5</v>
      </c>
      <c r="O69" s="21">
        <f t="shared" si="10"/>
        <v>2.4475877509665313E-3</v>
      </c>
      <c r="P69" s="21">
        <f t="shared" si="11"/>
        <v>5.9906857986814029E-6</v>
      </c>
    </row>
    <row r="70" spans="1:16" x14ac:dyDescent="0.25">
      <c r="A70" s="21" t="s">
        <v>104</v>
      </c>
      <c r="B70" s="21">
        <v>1.3146047914100753E-5</v>
      </c>
      <c r="C70" s="21">
        <v>1.3146047914100753E-5</v>
      </c>
      <c r="D70" s="21">
        <v>0</v>
      </c>
      <c r="E70">
        <v>4.4026641401244725E-6</v>
      </c>
      <c r="G70" s="21">
        <f t="shared" si="6"/>
        <v>0</v>
      </c>
      <c r="H70" s="21">
        <f t="shared" si="7"/>
        <v>0</v>
      </c>
      <c r="K70" s="21">
        <f t="shared" si="8"/>
        <v>1.3146047914100753E-5</v>
      </c>
      <c r="L70" s="21">
        <f t="shared" si="9"/>
        <v>1.7281857575983275E-10</v>
      </c>
      <c r="O70" s="21">
        <f t="shared" si="10"/>
        <v>4.4026641401244725E-6</v>
      </c>
      <c r="P70" s="21">
        <f t="shared" si="11"/>
        <v>1.9383451530737961E-11</v>
      </c>
    </row>
    <row r="71" spans="1:16" x14ac:dyDescent="0.25">
      <c r="A71" s="21" t="s">
        <v>105</v>
      </c>
      <c r="B71" s="21">
        <v>5.4745391172903915E-5</v>
      </c>
      <c r="C71" s="21">
        <v>5.4745391172903915E-5</v>
      </c>
      <c r="D71" s="21">
        <v>0</v>
      </c>
      <c r="E71">
        <v>8.8053282802489446E-7</v>
      </c>
      <c r="G71" s="21">
        <f t="shared" si="6"/>
        <v>0</v>
      </c>
      <c r="H71" s="21">
        <f t="shared" si="7"/>
        <v>0</v>
      </c>
      <c r="K71" s="21">
        <f t="shared" si="8"/>
        <v>5.4745391172903915E-5</v>
      </c>
      <c r="L71" s="21">
        <f t="shared" si="9"/>
        <v>2.9970578546742658E-9</v>
      </c>
      <c r="O71" s="21">
        <f t="shared" si="10"/>
        <v>8.8053282802489446E-7</v>
      </c>
      <c r="P71" s="21">
        <f t="shared" si="11"/>
        <v>7.7533806122951833E-13</v>
      </c>
    </row>
    <row r="72" spans="1:16" x14ac:dyDescent="0.25">
      <c r="A72" s="21" t="s">
        <v>106</v>
      </c>
      <c r="B72" s="21">
        <v>1.4945583064235584E-3</v>
      </c>
      <c r="C72" s="21">
        <v>1.4945583064235584E-3</v>
      </c>
      <c r="D72" s="21">
        <v>0</v>
      </c>
      <c r="E72">
        <v>1.9571309657566652E-3</v>
      </c>
      <c r="G72" s="21">
        <f t="shared" si="6"/>
        <v>0</v>
      </c>
      <c r="H72" s="21">
        <f t="shared" si="7"/>
        <v>0</v>
      </c>
      <c r="K72" s="21">
        <f t="shared" si="8"/>
        <v>1.4945583064235584E-3</v>
      </c>
      <c r="L72" s="21">
        <f t="shared" si="9"/>
        <v>2.2337045312996552E-6</v>
      </c>
      <c r="O72" s="21">
        <f t="shared" si="10"/>
        <v>1.9571309657566652E-3</v>
      </c>
      <c r="P72" s="21">
        <f t="shared" si="11"/>
        <v>3.8303616171236175E-6</v>
      </c>
    </row>
    <row r="73" spans="1:16" x14ac:dyDescent="0.25">
      <c r="A73" s="21" t="s">
        <v>107</v>
      </c>
      <c r="B73" s="21">
        <v>2.2822966999227055E-4</v>
      </c>
      <c r="C73" s="21">
        <v>2.2822966999227055E-4</v>
      </c>
      <c r="D73" s="21">
        <v>0</v>
      </c>
      <c r="E73">
        <v>1.1036011444578677E-4</v>
      </c>
      <c r="G73" s="21">
        <f t="shared" si="6"/>
        <v>0</v>
      </c>
      <c r="H73" s="21">
        <f t="shared" si="7"/>
        <v>0</v>
      </c>
      <c r="K73" s="21">
        <f t="shared" si="8"/>
        <v>2.2822966999227055E-4</v>
      </c>
      <c r="L73" s="21">
        <f t="shared" si="9"/>
        <v>5.208878226478072E-8</v>
      </c>
      <c r="O73" s="21">
        <f t="shared" si="10"/>
        <v>1.1036011444578677E-4</v>
      </c>
      <c r="P73" s="21">
        <f t="shared" si="11"/>
        <v>1.2179354860487154E-8</v>
      </c>
    </row>
    <row r="74" spans="1:16" x14ac:dyDescent="0.25">
      <c r="A74" s="21" t="s">
        <v>108</v>
      </c>
      <c r="B74" s="21">
        <v>4.6097175698332736E-3</v>
      </c>
      <c r="C74" s="21">
        <v>4.6097175698332736E-3</v>
      </c>
      <c r="D74" s="21">
        <v>0</v>
      </c>
      <c r="E74">
        <v>3.7246538625453036E-4</v>
      </c>
      <c r="G74" s="21">
        <f t="shared" si="6"/>
        <v>0</v>
      </c>
      <c r="H74" s="21">
        <f t="shared" si="7"/>
        <v>0</v>
      </c>
      <c r="K74" s="21">
        <f t="shared" si="8"/>
        <v>4.6097175698332736E-3</v>
      </c>
      <c r="L74" s="21">
        <f t="shared" si="9"/>
        <v>2.1249496073629582E-5</v>
      </c>
      <c r="O74" s="21">
        <f t="shared" si="10"/>
        <v>3.7246538625453036E-4</v>
      </c>
      <c r="P74" s="21">
        <f t="shared" si="11"/>
        <v>1.3873046395773648E-7</v>
      </c>
    </row>
    <row r="75" spans="1:16" x14ac:dyDescent="0.25">
      <c r="A75" s="21" t="s">
        <v>109</v>
      </c>
      <c r="B75" s="21">
        <v>1.6261397695323246E-3</v>
      </c>
      <c r="C75" s="21">
        <v>1.6261397695323246E-3</v>
      </c>
      <c r="D75" s="21">
        <v>0</v>
      </c>
      <c r="E75">
        <v>2.3891790733742135E-4</v>
      </c>
      <c r="G75" s="21">
        <f t="shared" si="6"/>
        <v>0</v>
      </c>
      <c r="H75" s="21">
        <f t="shared" si="7"/>
        <v>0</v>
      </c>
      <c r="K75" s="21">
        <f t="shared" si="8"/>
        <v>1.6261397695323246E-3</v>
      </c>
      <c r="L75" s="21">
        <f t="shared" si="9"/>
        <v>2.6443305500546416E-6</v>
      </c>
      <c r="O75" s="21">
        <f t="shared" si="10"/>
        <v>2.3891790733742135E-4</v>
      </c>
      <c r="P75" s="21">
        <f t="shared" si="11"/>
        <v>5.7081766446492652E-8</v>
      </c>
    </row>
    <row r="76" spans="1:16" x14ac:dyDescent="0.25">
      <c r="A76" s="21" t="s">
        <v>110</v>
      </c>
      <c r="B76" s="21">
        <v>2.0815988651101631E-6</v>
      </c>
      <c r="C76" s="21">
        <v>2.0815988651101631E-6</v>
      </c>
      <c r="D76" s="21">
        <v>0</v>
      </c>
      <c r="E76">
        <v>8.8053282802489446E-7</v>
      </c>
      <c r="G76" s="21">
        <f t="shared" si="6"/>
        <v>0</v>
      </c>
      <c r="H76" s="21">
        <f t="shared" si="7"/>
        <v>0</v>
      </c>
      <c r="K76" s="21">
        <f t="shared" si="8"/>
        <v>2.0815988651101631E-6</v>
      </c>
      <c r="L76" s="21">
        <f t="shared" si="9"/>
        <v>4.3330538352279192E-12</v>
      </c>
      <c r="O76" s="21">
        <f t="shared" si="10"/>
        <v>8.8053282802489446E-7</v>
      </c>
      <c r="P76" s="21">
        <f t="shared" si="11"/>
        <v>7.7533806122951833E-13</v>
      </c>
    </row>
    <row r="77" spans="1:16" x14ac:dyDescent="0.25">
      <c r="A77" s="21" t="s">
        <v>111</v>
      </c>
      <c r="B77" s="21">
        <v>1.3864150433361575E-6</v>
      </c>
      <c r="C77" s="21">
        <v>1.3864150433361575E-6</v>
      </c>
      <c r="D77" s="21">
        <v>0</v>
      </c>
      <c r="E77">
        <v>1.4252891376296292E-3</v>
      </c>
      <c r="G77" s="21">
        <f t="shared" si="6"/>
        <v>0</v>
      </c>
      <c r="H77" s="21">
        <f t="shared" si="7"/>
        <v>0</v>
      </c>
      <c r="K77" s="21">
        <f t="shared" si="8"/>
        <v>1.3864150433361575E-6</v>
      </c>
      <c r="L77" s="21">
        <f t="shared" si="9"/>
        <v>1.9221466723887996E-12</v>
      </c>
      <c r="O77" s="21">
        <f t="shared" si="10"/>
        <v>1.4252891376296292E-3</v>
      </c>
      <c r="P77" s="21">
        <f t="shared" si="11"/>
        <v>2.0314491258450123E-6</v>
      </c>
    </row>
    <row r="78" spans="1:16" x14ac:dyDescent="0.25">
      <c r="A78" s="21" t="s">
        <v>112</v>
      </c>
      <c r="B78" s="21">
        <v>3.1093646472313536E-7</v>
      </c>
      <c r="C78" s="21">
        <v>3.1093646472313536E-7</v>
      </c>
      <c r="D78" s="21">
        <v>0</v>
      </c>
      <c r="E78">
        <v>8.8053282802489446E-7</v>
      </c>
      <c r="G78" s="21">
        <f t="shared" si="6"/>
        <v>0</v>
      </c>
      <c r="H78" s="21">
        <f t="shared" si="7"/>
        <v>0</v>
      </c>
      <c r="K78" s="21">
        <f t="shared" si="8"/>
        <v>3.1093646472313536E-7</v>
      </c>
      <c r="L78" s="21">
        <f t="shared" si="9"/>
        <v>9.6681485094521606E-14</v>
      </c>
      <c r="O78" s="21">
        <f t="shared" si="10"/>
        <v>8.8053282802489446E-7</v>
      </c>
      <c r="P78" s="21">
        <f t="shared" si="11"/>
        <v>7.7533806122951833E-13</v>
      </c>
    </row>
    <row r="79" spans="1:16" x14ac:dyDescent="0.25">
      <c r="A79" s="21" t="s">
        <v>113</v>
      </c>
      <c r="B79" s="21">
        <v>4.1718614574997622E-4</v>
      </c>
      <c r="C79" s="21">
        <v>4.1718614574997622E-4</v>
      </c>
      <c r="D79" s="21">
        <v>0</v>
      </c>
      <c r="E79">
        <v>1.1394975327470159E-2</v>
      </c>
      <c r="G79" s="21">
        <f t="shared" si="6"/>
        <v>0</v>
      </c>
      <c r="H79" s="21">
        <f t="shared" si="7"/>
        <v>0</v>
      </c>
      <c r="K79" s="21">
        <f t="shared" si="8"/>
        <v>4.1718614574997622E-4</v>
      </c>
      <c r="L79" s="21">
        <f t="shared" si="9"/>
        <v>1.740442802057204E-7</v>
      </c>
      <c r="O79" s="21">
        <f t="shared" si="10"/>
        <v>1.1394975327470159E-2</v>
      </c>
      <c r="P79" s="21">
        <f t="shared" si="11"/>
        <v>1.2984546271365365E-4</v>
      </c>
    </row>
    <row r="80" spans="1:16" x14ac:dyDescent="0.25">
      <c r="A80" s="21" t="s">
        <v>114</v>
      </c>
      <c r="B80" s="21">
        <v>7.3064412505281898E-6</v>
      </c>
      <c r="C80" s="21">
        <v>7.3064412505281898E-6</v>
      </c>
      <c r="D80" s="21">
        <v>0</v>
      </c>
      <c r="E80">
        <v>5.8702188534992957E-7</v>
      </c>
      <c r="G80" s="21">
        <f t="shared" si="6"/>
        <v>0</v>
      </c>
      <c r="H80" s="21">
        <f t="shared" si="7"/>
        <v>0</v>
      </c>
      <c r="K80" s="21">
        <f t="shared" si="8"/>
        <v>7.3064412505281898E-6</v>
      </c>
      <c r="L80" s="21">
        <f t="shared" si="9"/>
        <v>5.3384083747419941E-11</v>
      </c>
      <c r="O80" s="21">
        <f t="shared" si="10"/>
        <v>5.8702188534992957E-7</v>
      </c>
      <c r="P80" s="21">
        <f t="shared" si="11"/>
        <v>3.4459469387978585E-13</v>
      </c>
    </row>
    <row r="81" spans="1:16" x14ac:dyDescent="0.25">
      <c r="A81" s="21" t="s">
        <v>115</v>
      </c>
      <c r="B81" s="21">
        <v>1.5106736394717565E-3</v>
      </c>
      <c r="C81" s="21">
        <v>1.5106736394717565E-3</v>
      </c>
      <c r="D81" s="21">
        <v>0</v>
      </c>
      <c r="E81">
        <v>1.0581069483432482E-2</v>
      </c>
      <c r="G81" s="21">
        <f t="shared" si="6"/>
        <v>0</v>
      </c>
      <c r="H81" s="21">
        <f t="shared" si="7"/>
        <v>0</v>
      </c>
      <c r="K81" s="21">
        <f t="shared" si="8"/>
        <v>1.5106736394717565E-3</v>
      </c>
      <c r="L81" s="21">
        <f t="shared" si="9"/>
        <v>2.2821348449948426E-6</v>
      </c>
      <c r="O81" s="21">
        <f t="shared" si="10"/>
        <v>1.0581069483432482E-2</v>
      </c>
      <c r="P81" s="21">
        <f t="shared" si="11"/>
        <v>1.1195903141322612E-4</v>
      </c>
    </row>
    <row r="82" spans="1:16" x14ac:dyDescent="0.25">
      <c r="A82" s="21" t="s">
        <v>116</v>
      </c>
      <c r="B82" s="21">
        <v>2.7730351821144429E-5</v>
      </c>
      <c r="C82" s="21">
        <v>2.7730351821144429E-5</v>
      </c>
      <c r="D82" s="21">
        <v>0</v>
      </c>
      <c r="E82">
        <v>2.6415984840746833E-5</v>
      </c>
      <c r="G82" s="21">
        <f t="shared" si="6"/>
        <v>0</v>
      </c>
      <c r="H82" s="21">
        <f t="shared" si="7"/>
        <v>0</v>
      </c>
      <c r="K82" s="21">
        <f t="shared" si="8"/>
        <v>2.7730351821144429E-5</v>
      </c>
      <c r="L82" s="21">
        <f t="shared" si="9"/>
        <v>7.6897241212444814E-10</v>
      </c>
      <c r="O82" s="21">
        <f t="shared" si="10"/>
        <v>2.6415984840746833E-5</v>
      </c>
      <c r="P82" s="21">
        <f t="shared" si="11"/>
        <v>6.9780425510656655E-10</v>
      </c>
    </row>
    <row r="83" spans="1:16" x14ac:dyDescent="0.25">
      <c r="A83" s="21" t="s">
        <v>117</v>
      </c>
      <c r="B83" s="21">
        <v>2.5190982269910315E-5</v>
      </c>
      <c r="C83" s="21">
        <v>2.5190982269910315E-5</v>
      </c>
      <c r="D83" s="21">
        <v>0</v>
      </c>
      <c r="E83">
        <v>5.8702188534992961E-6</v>
      </c>
      <c r="G83" s="21">
        <f t="shared" si="6"/>
        <v>0</v>
      </c>
      <c r="H83" s="21">
        <f t="shared" si="7"/>
        <v>0</v>
      </c>
      <c r="K83" s="21">
        <f t="shared" si="8"/>
        <v>2.5190982269910315E-5</v>
      </c>
      <c r="L83" s="21">
        <f t="shared" si="9"/>
        <v>6.3458558772293584E-10</v>
      </c>
      <c r="O83" s="21">
        <f t="shared" si="10"/>
        <v>5.8702188534992961E-6</v>
      </c>
      <c r="P83" s="21">
        <f t="shared" si="11"/>
        <v>3.4459469387978591E-11</v>
      </c>
    </row>
    <row r="84" spans="1:16" x14ac:dyDescent="0.25">
      <c r="A84" s="21" t="s">
        <v>118</v>
      </c>
      <c r="B84" s="21">
        <v>4.2751454226135495E-4</v>
      </c>
      <c r="C84" s="21">
        <v>4.2751454226135495E-4</v>
      </c>
      <c r="D84" s="21">
        <v>0</v>
      </c>
      <c r="E84">
        <v>3.0576208942221784E-2</v>
      </c>
      <c r="G84" s="21">
        <f t="shared" si="6"/>
        <v>0</v>
      </c>
      <c r="H84" s="21">
        <f t="shared" si="7"/>
        <v>0</v>
      </c>
      <c r="K84" s="21">
        <f t="shared" si="8"/>
        <v>4.2751454226135495E-4</v>
      </c>
      <c r="L84" s="21">
        <f t="shared" si="9"/>
        <v>1.8276868384493585E-7</v>
      </c>
      <c r="O84" s="21">
        <f t="shared" si="10"/>
        <v>3.0576208942221784E-2</v>
      </c>
      <c r="P84" s="21">
        <f t="shared" si="11"/>
        <v>9.3490455327840342E-4</v>
      </c>
    </row>
    <row r="85" spans="1:16" x14ac:dyDescent="0.25">
      <c r="A85" s="21" t="s">
        <v>119</v>
      </c>
      <c r="B85" s="21">
        <v>7.6481839057256926E-3</v>
      </c>
      <c r="C85" s="21">
        <v>7.6481839057256926E-3</v>
      </c>
      <c r="D85" s="21">
        <v>0</v>
      </c>
      <c r="E85">
        <v>5.8191479494738522E-3</v>
      </c>
      <c r="G85" s="21">
        <f t="shared" si="6"/>
        <v>0</v>
      </c>
      <c r="H85" s="21">
        <f t="shared" si="7"/>
        <v>0</v>
      </c>
      <c r="K85" s="21">
        <f t="shared" si="8"/>
        <v>7.6481839057256926E-3</v>
      </c>
      <c r="L85" s="21">
        <f t="shared" si="9"/>
        <v>5.8494717055801508E-5</v>
      </c>
      <c r="O85" s="21">
        <f t="shared" si="10"/>
        <v>5.8191479494738522E-3</v>
      </c>
      <c r="P85" s="21">
        <f t="shared" si="11"/>
        <v>3.386248285786574E-5</v>
      </c>
    </row>
    <row r="86" spans="1:16" x14ac:dyDescent="0.25">
      <c r="A86" s="21" t="s">
        <v>120</v>
      </c>
      <c r="B86" s="21">
        <v>2.778612054529999E-5</v>
      </c>
      <c r="C86" s="21">
        <v>2.778612054529999E-5</v>
      </c>
      <c r="D86" s="21">
        <v>0</v>
      </c>
      <c r="E86">
        <v>7.0560030619061542E-4</v>
      </c>
      <c r="G86" s="21">
        <f t="shared" si="6"/>
        <v>0</v>
      </c>
      <c r="H86" s="21">
        <f t="shared" si="7"/>
        <v>0</v>
      </c>
      <c r="K86" s="21">
        <f t="shared" si="8"/>
        <v>2.778612054529999E-5</v>
      </c>
      <c r="L86" s="21">
        <f t="shared" si="9"/>
        <v>7.7206849495794223E-10</v>
      </c>
      <c r="O86" s="21">
        <f t="shared" si="10"/>
        <v>7.0560030619061542E-4</v>
      </c>
      <c r="P86" s="21">
        <f t="shared" si="11"/>
        <v>4.9787179209629027E-7</v>
      </c>
    </row>
    <row r="87" spans="1:16" x14ac:dyDescent="0.25">
      <c r="A87" s="21" t="s">
        <v>121</v>
      </c>
      <c r="B87" s="21">
        <v>3.1003287726230432E-4</v>
      </c>
      <c r="C87" s="21">
        <v>3.1003287726230432E-4</v>
      </c>
      <c r="D87" s="21">
        <v>0</v>
      </c>
      <c r="E87">
        <v>9.9206698624138099E-5</v>
      </c>
      <c r="G87" s="21">
        <f t="shared" si="6"/>
        <v>0</v>
      </c>
      <c r="H87" s="21">
        <f t="shared" si="7"/>
        <v>0</v>
      </c>
      <c r="K87" s="21">
        <f t="shared" si="8"/>
        <v>3.1003287726230432E-4</v>
      </c>
      <c r="L87" s="21">
        <f t="shared" si="9"/>
        <v>9.612038498354306E-8</v>
      </c>
      <c r="O87" s="21">
        <f t="shared" si="10"/>
        <v>9.9206698624138099E-5</v>
      </c>
      <c r="P87" s="21">
        <f t="shared" si="11"/>
        <v>9.8419690519005639E-9</v>
      </c>
    </row>
    <row r="88" spans="1:16" x14ac:dyDescent="0.25">
      <c r="A88" s="21" t="s">
        <v>122</v>
      </c>
      <c r="B88" s="21">
        <v>5.4383959664164322E-5</v>
      </c>
      <c r="C88" s="21">
        <v>5.4383959664164322E-5</v>
      </c>
      <c r="D88" s="21">
        <v>0</v>
      </c>
      <c r="E88">
        <v>7.7780399808865679E-5</v>
      </c>
      <c r="G88" s="21">
        <f t="shared" si="6"/>
        <v>0</v>
      </c>
      <c r="H88" s="21">
        <f t="shared" si="7"/>
        <v>0</v>
      </c>
      <c r="K88" s="21">
        <f t="shared" si="8"/>
        <v>5.4383959664164322E-5</v>
      </c>
      <c r="L88" s="21">
        <f t="shared" si="9"/>
        <v>2.9576150687534518E-9</v>
      </c>
      <c r="O88" s="21">
        <f t="shared" si="10"/>
        <v>7.7780399808865679E-5</v>
      </c>
      <c r="P88" s="21">
        <f t="shared" si="11"/>
        <v>6.0497905944269921E-9</v>
      </c>
    </row>
    <row r="89" spans="1:16" x14ac:dyDescent="0.25">
      <c r="A89" s="21" t="s">
        <v>123</v>
      </c>
      <c r="B89" s="21">
        <v>4.9296640450796365E-3</v>
      </c>
      <c r="C89" s="21">
        <v>4.9296640450796365E-3</v>
      </c>
      <c r="D89" s="21">
        <v>0</v>
      </c>
      <c r="E89">
        <v>1.4416083460423572E-2</v>
      </c>
      <c r="G89" s="21">
        <f t="shared" si="6"/>
        <v>0</v>
      </c>
      <c r="H89" s="21">
        <f t="shared" si="7"/>
        <v>0</v>
      </c>
      <c r="K89" s="21">
        <f t="shared" si="8"/>
        <v>4.9296640450796365E-3</v>
      </c>
      <c r="L89" s="21">
        <f t="shared" si="9"/>
        <v>2.4301587597350923E-5</v>
      </c>
      <c r="O89" s="21">
        <f t="shared" si="10"/>
        <v>1.4416083460423572E-2</v>
      </c>
      <c r="P89" s="21">
        <f t="shared" si="11"/>
        <v>2.0782346233789807E-4</v>
      </c>
    </row>
    <row r="90" spans="1:16" x14ac:dyDescent="0.25">
      <c r="A90" s="21" t="s">
        <v>124</v>
      </c>
      <c r="B90" s="21">
        <v>4.7818743910125539E-5</v>
      </c>
      <c r="C90" s="21">
        <v>4.7818743910125539E-5</v>
      </c>
      <c r="D90" s="21">
        <v>0</v>
      </c>
      <c r="E90">
        <v>2.935109426749648E-6</v>
      </c>
      <c r="G90" s="21">
        <f t="shared" si="6"/>
        <v>0</v>
      </c>
      <c r="H90" s="21">
        <f t="shared" si="7"/>
        <v>0</v>
      </c>
      <c r="K90" s="21">
        <f t="shared" si="8"/>
        <v>4.7818743910125539E-5</v>
      </c>
      <c r="L90" s="21">
        <f t="shared" si="9"/>
        <v>2.2866322691421682E-9</v>
      </c>
      <c r="O90" s="21">
        <f t="shared" si="10"/>
        <v>2.935109426749648E-6</v>
      </c>
      <c r="P90" s="21">
        <f t="shared" si="11"/>
        <v>8.6148673469946478E-12</v>
      </c>
    </row>
    <row r="91" spans="1:16" x14ac:dyDescent="0.25">
      <c r="A91" s="21" t="s">
        <v>125</v>
      </c>
      <c r="B91" s="21">
        <v>3.3670787915244669E-6</v>
      </c>
      <c r="C91" s="21">
        <v>3.3670787915244669E-6</v>
      </c>
      <c r="D91" s="21">
        <v>0</v>
      </c>
      <c r="E91">
        <v>2.9351094267496478E-7</v>
      </c>
      <c r="G91" s="21">
        <f t="shared" si="6"/>
        <v>0</v>
      </c>
      <c r="H91" s="21">
        <f t="shared" si="7"/>
        <v>0</v>
      </c>
      <c r="K91" s="21">
        <f t="shared" si="8"/>
        <v>3.3670787915244669E-6</v>
      </c>
      <c r="L91" s="21">
        <f t="shared" si="9"/>
        <v>1.1337219588333864E-11</v>
      </c>
      <c r="O91" s="21">
        <f t="shared" si="10"/>
        <v>2.9351094267496478E-7</v>
      </c>
      <c r="P91" s="21">
        <f t="shared" si="11"/>
        <v>8.6148673469946463E-14</v>
      </c>
    </row>
    <row r="92" spans="1:16" x14ac:dyDescent="0.25">
      <c r="A92" s="21" t="s">
        <v>126</v>
      </c>
      <c r="B92" s="21">
        <v>3.2340266504614503E-4</v>
      </c>
      <c r="C92" s="21">
        <v>3.2340266504614503E-4</v>
      </c>
      <c r="D92" s="21">
        <v>0</v>
      </c>
      <c r="E92">
        <v>1.1769788801266089E-3</v>
      </c>
      <c r="G92" s="21">
        <f t="shared" si="6"/>
        <v>0</v>
      </c>
      <c r="H92" s="21">
        <f t="shared" si="7"/>
        <v>0</v>
      </c>
      <c r="K92" s="21">
        <f t="shared" si="8"/>
        <v>3.2340266504614503E-4</v>
      </c>
      <c r="L92" s="21">
        <f t="shared" si="9"/>
        <v>1.0458928375894908E-7</v>
      </c>
      <c r="O92" s="21">
        <f t="shared" si="10"/>
        <v>1.1769788801266089E-3</v>
      </c>
      <c r="P92" s="21">
        <f t="shared" si="11"/>
        <v>1.3852792842640864E-6</v>
      </c>
    </row>
    <row r="93" spans="1:16" x14ac:dyDescent="0.25">
      <c r="A93" s="21" t="s">
        <v>127</v>
      </c>
      <c r="B93" s="21">
        <v>1.8176736981177067E-4</v>
      </c>
      <c r="C93" s="21">
        <v>1.8176736981177067E-4</v>
      </c>
      <c r="D93" s="21">
        <v>0</v>
      </c>
      <c r="E93">
        <v>4.3733130458569758E-5</v>
      </c>
      <c r="G93" s="21">
        <f t="shared" ref="G93:G156" si="12">C93-B93</f>
        <v>0</v>
      </c>
      <c r="H93" s="21">
        <f t="shared" ref="H93:H156" si="13">G93^2</f>
        <v>0</v>
      </c>
      <c r="K93" s="21">
        <f t="shared" ref="K93:K156" si="14">B93-D93</f>
        <v>1.8176736981177067E-4</v>
      </c>
      <c r="L93" s="21">
        <f t="shared" ref="L93:L156" si="15">K93^2</f>
        <v>3.3039376728288996E-8</v>
      </c>
      <c r="O93" s="21">
        <f t="shared" ref="O93:O156" si="16">E93-D93</f>
        <v>4.3733130458569758E-5</v>
      </c>
      <c r="P93" s="21">
        <f t="shared" ref="P93:P156" si="17">O93^2</f>
        <v>1.9125866997062819E-9</v>
      </c>
    </row>
    <row r="94" spans="1:16" x14ac:dyDescent="0.25">
      <c r="A94" s="21" t="s">
        <v>128</v>
      </c>
      <c r="B94" s="21">
        <v>7.5694033272012828E-5</v>
      </c>
      <c r="C94" s="21">
        <v>7.5694033272012828E-5</v>
      </c>
      <c r="D94" s="21">
        <v>0</v>
      </c>
      <c r="E94">
        <v>3.4252727010168393E-4</v>
      </c>
      <c r="G94" s="21">
        <f t="shared" si="12"/>
        <v>0</v>
      </c>
      <c r="H94" s="21">
        <f t="shared" si="13"/>
        <v>0</v>
      </c>
      <c r="K94" s="21">
        <f t="shared" si="14"/>
        <v>7.5694033272012828E-5</v>
      </c>
      <c r="L94" s="21">
        <f t="shared" si="15"/>
        <v>5.7295866729845852E-9</v>
      </c>
      <c r="O94" s="21">
        <f t="shared" si="16"/>
        <v>3.4252727010168393E-4</v>
      </c>
      <c r="P94" s="21">
        <f t="shared" si="17"/>
        <v>1.1732493076331194E-7</v>
      </c>
    </row>
    <row r="95" spans="1:16" x14ac:dyDescent="0.25">
      <c r="A95" s="21" t="s">
        <v>129</v>
      </c>
      <c r="B95" s="21">
        <v>1.8823497105864835E-3</v>
      </c>
      <c r="C95" s="21">
        <v>1.8823497105864835E-3</v>
      </c>
      <c r="D95" s="21">
        <v>0</v>
      </c>
      <c r="E95">
        <v>6.389733222033984E-3</v>
      </c>
      <c r="G95" s="21">
        <f t="shared" si="12"/>
        <v>0</v>
      </c>
      <c r="H95" s="21">
        <f t="shared" si="13"/>
        <v>0</v>
      </c>
      <c r="K95" s="21">
        <f t="shared" si="14"/>
        <v>1.8823497105864835E-3</v>
      </c>
      <c r="L95" s="21">
        <f t="shared" si="15"/>
        <v>3.5432404329450181E-6</v>
      </c>
      <c r="O95" s="21">
        <f t="shared" si="16"/>
        <v>6.389733222033984E-3</v>
      </c>
      <c r="P95" s="21">
        <f t="shared" si="17"/>
        <v>4.0828690648764798E-5</v>
      </c>
    </row>
    <row r="96" spans="1:16" x14ac:dyDescent="0.25">
      <c r="A96" s="21" t="s">
        <v>130</v>
      </c>
      <c r="B96" s="21">
        <v>1.7326765824048826E-5</v>
      </c>
      <c r="C96" s="21">
        <v>1.7326765824048826E-5</v>
      </c>
      <c r="D96" s="21">
        <v>0</v>
      </c>
      <c r="E96">
        <v>5.8702188534992957E-7</v>
      </c>
      <c r="G96" s="21">
        <f t="shared" si="12"/>
        <v>0</v>
      </c>
      <c r="H96" s="21">
        <f t="shared" si="13"/>
        <v>0</v>
      </c>
      <c r="K96" s="21">
        <f t="shared" si="14"/>
        <v>1.7326765824048826E-5</v>
      </c>
      <c r="L96" s="21">
        <f t="shared" si="15"/>
        <v>3.0021681392142638E-10</v>
      </c>
      <c r="O96" s="21">
        <f t="shared" si="16"/>
        <v>5.8702188534992957E-7</v>
      </c>
      <c r="P96" s="21">
        <f t="shared" si="17"/>
        <v>3.4459469387978585E-13</v>
      </c>
    </row>
    <row r="97" spans="1:16" x14ac:dyDescent="0.25">
      <c r="A97" s="21" t="s">
        <v>131</v>
      </c>
      <c r="B97" s="21">
        <v>7.0674761562844116E-6</v>
      </c>
      <c r="C97" s="21">
        <v>7.0674761562844116E-6</v>
      </c>
      <c r="D97" s="21">
        <v>0</v>
      </c>
      <c r="E97">
        <v>0</v>
      </c>
      <c r="G97" s="21">
        <f t="shared" si="12"/>
        <v>0</v>
      </c>
      <c r="H97" s="21">
        <f t="shared" si="13"/>
        <v>0</v>
      </c>
      <c r="K97" s="21">
        <f t="shared" si="14"/>
        <v>7.0674761562844116E-6</v>
      </c>
      <c r="L97" s="21">
        <f t="shared" si="15"/>
        <v>4.9949219219648681E-11</v>
      </c>
      <c r="O97" s="21">
        <f t="shared" si="16"/>
        <v>0</v>
      </c>
      <c r="P97" s="21">
        <f t="shared" si="17"/>
        <v>0</v>
      </c>
    </row>
    <row r="98" spans="1:16" x14ac:dyDescent="0.25">
      <c r="A98" s="21" t="s">
        <v>132</v>
      </c>
      <c r="B98" s="21">
        <v>8.5449904987793478E-4</v>
      </c>
      <c r="C98" s="21">
        <v>8.5449904987793478E-4</v>
      </c>
      <c r="D98" s="21">
        <v>0</v>
      </c>
      <c r="E98">
        <v>2.8866801212082791E-3</v>
      </c>
      <c r="G98" s="21">
        <f t="shared" si="12"/>
        <v>0</v>
      </c>
      <c r="H98" s="21">
        <f t="shared" si="13"/>
        <v>0</v>
      </c>
      <c r="K98" s="21">
        <f t="shared" si="14"/>
        <v>8.5449904987793478E-4</v>
      </c>
      <c r="L98" s="21">
        <f t="shared" si="15"/>
        <v>7.3016862624229327E-7</v>
      </c>
      <c r="O98" s="21">
        <f t="shared" si="16"/>
        <v>2.8866801212082791E-3</v>
      </c>
      <c r="P98" s="21">
        <f t="shared" si="17"/>
        <v>8.332922122179044E-6</v>
      </c>
    </row>
    <row r="99" spans="1:16" x14ac:dyDescent="0.25">
      <c r="A99" s="21" t="s">
        <v>133</v>
      </c>
      <c r="B99" s="21">
        <v>1.2626067496179288E-3</v>
      </c>
      <c r="C99" s="21">
        <v>1.2626067496179288E-3</v>
      </c>
      <c r="D99" s="21">
        <v>0</v>
      </c>
      <c r="E99">
        <v>1.4264631814003289E-4</v>
      </c>
      <c r="G99" s="21">
        <f t="shared" si="12"/>
        <v>0</v>
      </c>
      <c r="H99" s="21">
        <f t="shared" si="13"/>
        <v>0</v>
      </c>
      <c r="K99" s="21">
        <f t="shared" si="14"/>
        <v>1.2626067496179288E-3</v>
      </c>
      <c r="L99" s="21">
        <f t="shared" si="15"/>
        <v>1.5941758041807511E-6</v>
      </c>
      <c r="O99" s="21">
        <f t="shared" si="16"/>
        <v>1.4264631814003289E-4</v>
      </c>
      <c r="P99" s="21">
        <f t="shared" si="17"/>
        <v>2.0347972078907477E-8</v>
      </c>
    </row>
    <row r="100" spans="1:16" x14ac:dyDescent="0.25">
      <c r="A100" s="21" t="s">
        <v>134</v>
      </c>
      <c r="B100" s="21">
        <v>2.895677114048111E-5</v>
      </c>
      <c r="C100" s="21">
        <v>2.895677114048111E-5</v>
      </c>
      <c r="D100" s="21">
        <v>0</v>
      </c>
      <c r="E100">
        <v>1.7610656560497889E-6</v>
      </c>
      <c r="G100" s="21">
        <f t="shared" si="12"/>
        <v>0</v>
      </c>
      <c r="H100" s="21">
        <f t="shared" si="13"/>
        <v>0</v>
      </c>
      <c r="K100" s="21">
        <f t="shared" si="14"/>
        <v>2.895677114048111E-5</v>
      </c>
      <c r="L100" s="21">
        <f t="shared" si="15"/>
        <v>8.3849459488219972E-10</v>
      </c>
      <c r="O100" s="21">
        <f t="shared" si="16"/>
        <v>1.7610656560497889E-6</v>
      </c>
      <c r="P100" s="21">
        <f t="shared" si="17"/>
        <v>3.1013522449180733E-12</v>
      </c>
    </row>
    <row r="101" spans="1:16" x14ac:dyDescent="0.25">
      <c r="A101" s="21" t="s">
        <v>135</v>
      </c>
      <c r="B101" s="21">
        <v>1.4846077100445331E-3</v>
      </c>
      <c r="C101" s="21">
        <v>1.4846077100445331E-3</v>
      </c>
      <c r="D101" s="21">
        <v>0</v>
      </c>
      <c r="E101">
        <v>1.8555761795911276E-3</v>
      </c>
      <c r="G101" s="21">
        <f t="shared" si="12"/>
        <v>0</v>
      </c>
      <c r="H101" s="21">
        <f t="shared" si="13"/>
        <v>0</v>
      </c>
      <c r="K101" s="21">
        <f t="shared" si="14"/>
        <v>1.4846077100445331E-3</v>
      </c>
      <c r="L101" s="21">
        <f t="shared" si="15"/>
        <v>2.2040600527236725E-6</v>
      </c>
      <c r="O101" s="21">
        <f t="shared" si="16"/>
        <v>1.8555761795911276E-3</v>
      </c>
      <c r="P101" s="21">
        <f t="shared" si="17"/>
        <v>3.4431629582660048E-6</v>
      </c>
    </row>
    <row r="102" spans="1:16" x14ac:dyDescent="0.25">
      <c r="A102" s="21" t="s">
        <v>136</v>
      </c>
      <c r="B102" s="21">
        <v>1.9052697025543044E-4</v>
      </c>
      <c r="C102" s="21">
        <v>1.9052697025543044E-4</v>
      </c>
      <c r="D102" s="21">
        <v>0</v>
      </c>
      <c r="E102">
        <v>3.5221313120995778E-6</v>
      </c>
      <c r="G102" s="21">
        <f t="shared" si="12"/>
        <v>0</v>
      </c>
      <c r="H102" s="21">
        <f t="shared" si="13"/>
        <v>0</v>
      </c>
      <c r="K102" s="21">
        <f t="shared" si="14"/>
        <v>1.9052697025543044E-4</v>
      </c>
      <c r="L102" s="21">
        <f t="shared" si="15"/>
        <v>3.6300526394713677E-8</v>
      </c>
      <c r="O102" s="21">
        <f t="shared" si="16"/>
        <v>3.5221313120995778E-6</v>
      </c>
      <c r="P102" s="21">
        <f t="shared" si="17"/>
        <v>1.2405408979672293E-11</v>
      </c>
    </row>
    <row r="103" spans="1:16" x14ac:dyDescent="0.25">
      <c r="A103" s="21" t="s">
        <v>137</v>
      </c>
      <c r="B103" s="21">
        <v>8.162407911681682E-5</v>
      </c>
      <c r="C103" s="21">
        <v>8.162407911681682E-5</v>
      </c>
      <c r="D103" s="21">
        <v>0</v>
      </c>
      <c r="E103">
        <v>3.6565593238447117E-3</v>
      </c>
      <c r="G103" s="21">
        <f t="shared" si="12"/>
        <v>0</v>
      </c>
      <c r="H103" s="21">
        <f t="shared" si="13"/>
        <v>0</v>
      </c>
      <c r="K103" s="21">
        <f t="shared" si="14"/>
        <v>8.162407911681682E-5</v>
      </c>
      <c r="L103" s="21">
        <f t="shared" si="15"/>
        <v>6.6624902916683717E-9</v>
      </c>
      <c r="O103" s="21">
        <f t="shared" si="16"/>
        <v>3.6565593238447117E-3</v>
      </c>
      <c r="P103" s="21">
        <f t="shared" si="17"/>
        <v>1.3370426088795695E-5</v>
      </c>
    </row>
    <row r="104" spans="1:16" x14ac:dyDescent="0.25">
      <c r="A104" s="21" t="s">
        <v>138</v>
      </c>
      <c r="B104" s="21">
        <v>4.5972765767792332E-7</v>
      </c>
      <c r="C104" s="21">
        <v>4.5972765767792332E-7</v>
      </c>
      <c r="D104" s="21">
        <v>0</v>
      </c>
      <c r="E104">
        <v>2.9351094267496478E-7</v>
      </c>
      <c r="G104" s="21">
        <f t="shared" si="12"/>
        <v>0</v>
      </c>
      <c r="H104" s="21">
        <f t="shared" si="13"/>
        <v>0</v>
      </c>
      <c r="K104" s="21">
        <f t="shared" si="14"/>
        <v>4.5972765767792332E-7</v>
      </c>
      <c r="L104" s="21">
        <f t="shared" si="15"/>
        <v>2.1134951923402986E-13</v>
      </c>
      <c r="O104" s="21">
        <f t="shared" si="16"/>
        <v>2.9351094267496478E-7</v>
      </c>
      <c r="P104" s="21">
        <f t="shared" si="17"/>
        <v>8.6148673469946463E-14</v>
      </c>
    </row>
    <row r="105" spans="1:16" x14ac:dyDescent="0.25">
      <c r="A105" s="21" t="s">
        <v>139</v>
      </c>
      <c r="B105" s="21">
        <v>5.0422739308256432E-4</v>
      </c>
      <c r="C105" s="21">
        <v>5.0422739308256432E-4</v>
      </c>
      <c r="D105" s="21">
        <v>0</v>
      </c>
      <c r="E105">
        <v>5.7745342861872575E-3</v>
      </c>
      <c r="G105" s="21">
        <f t="shared" si="12"/>
        <v>0</v>
      </c>
      <c r="H105" s="21">
        <f t="shared" si="13"/>
        <v>0</v>
      </c>
      <c r="K105" s="21">
        <f t="shared" si="14"/>
        <v>5.0422739308256432E-4</v>
      </c>
      <c r="L105" s="21">
        <f t="shared" si="15"/>
        <v>2.5424526393483883E-7</v>
      </c>
      <c r="O105" s="21">
        <f t="shared" si="16"/>
        <v>5.7745342861872575E-3</v>
      </c>
      <c r="P105" s="21">
        <f t="shared" si="17"/>
        <v>3.3345246222352179E-5</v>
      </c>
    </row>
    <row r="106" spans="1:16" x14ac:dyDescent="0.25">
      <c r="A106" s="21" t="s">
        <v>140</v>
      </c>
      <c r="B106" s="21">
        <v>7.80484800056189E-7</v>
      </c>
      <c r="C106" s="21">
        <v>7.80484800056189E-7</v>
      </c>
      <c r="D106" s="21">
        <v>0</v>
      </c>
      <c r="E106">
        <v>8.8053282802489446E-7</v>
      </c>
      <c r="G106" s="21">
        <f t="shared" si="12"/>
        <v>0</v>
      </c>
      <c r="H106" s="21">
        <f t="shared" si="13"/>
        <v>0</v>
      </c>
      <c r="K106" s="21">
        <f t="shared" si="14"/>
        <v>7.80484800056189E-7</v>
      </c>
      <c r="L106" s="21">
        <f t="shared" si="15"/>
        <v>6.0915652311874927E-13</v>
      </c>
      <c r="O106" s="21">
        <f t="shared" si="16"/>
        <v>8.8053282802489446E-7</v>
      </c>
      <c r="P106" s="21">
        <f t="shared" si="17"/>
        <v>7.7533806122951833E-13</v>
      </c>
    </row>
    <row r="107" spans="1:16" x14ac:dyDescent="0.25">
      <c r="A107" s="21" t="s">
        <v>141</v>
      </c>
      <c r="B107" s="21">
        <v>6.8816528987349643E-3</v>
      </c>
      <c r="C107" s="21">
        <v>6.8816528987349643E-3</v>
      </c>
      <c r="D107" s="21">
        <v>0</v>
      </c>
      <c r="E107">
        <v>8.3151650059817535E-4</v>
      </c>
      <c r="G107" s="21">
        <f t="shared" si="12"/>
        <v>0</v>
      </c>
      <c r="H107" s="21">
        <f t="shared" si="13"/>
        <v>0</v>
      </c>
      <c r="K107" s="21">
        <f t="shared" si="14"/>
        <v>6.8816528987349643E-3</v>
      </c>
      <c r="L107" s="21">
        <f t="shared" si="15"/>
        <v>4.7357146618667335E-5</v>
      </c>
      <c r="O107" s="21">
        <f t="shared" si="16"/>
        <v>8.3151650059817535E-4</v>
      </c>
      <c r="P107" s="21">
        <f t="shared" si="17"/>
        <v>6.9141969076703536E-7</v>
      </c>
    </row>
    <row r="108" spans="1:16" x14ac:dyDescent="0.25">
      <c r="A108" s="21" t="s">
        <v>142</v>
      </c>
      <c r="B108" s="21">
        <v>2.7073575144319969E-4</v>
      </c>
      <c r="C108" s="21">
        <v>2.7073575144319969E-4</v>
      </c>
      <c r="D108" s="21">
        <v>0</v>
      </c>
      <c r="E108">
        <v>2.1159203857438213E-3</v>
      </c>
      <c r="G108" s="21">
        <f t="shared" si="12"/>
        <v>0</v>
      </c>
      <c r="H108" s="21">
        <f t="shared" si="13"/>
        <v>0</v>
      </c>
      <c r="K108" s="21">
        <f t="shared" si="14"/>
        <v>2.7073575144319969E-4</v>
      </c>
      <c r="L108" s="21">
        <f t="shared" si="15"/>
        <v>7.3297847109514001E-8</v>
      </c>
      <c r="O108" s="21">
        <f t="shared" si="16"/>
        <v>2.1159203857438213E-3</v>
      </c>
      <c r="P108" s="21">
        <f t="shared" si="17"/>
        <v>4.4771190788062812E-6</v>
      </c>
    </row>
    <row r="109" spans="1:16" x14ac:dyDescent="0.25">
      <c r="A109" s="21" t="s">
        <v>143</v>
      </c>
      <c r="B109" s="21">
        <v>4.7728271863262742E-3</v>
      </c>
      <c r="C109" s="21">
        <v>4.7728271863262742E-3</v>
      </c>
      <c r="D109" s="21">
        <v>0</v>
      </c>
      <c r="E109">
        <v>1.4185383859481049E-3</v>
      </c>
      <c r="G109" s="21">
        <f t="shared" si="12"/>
        <v>0</v>
      </c>
      <c r="H109" s="21">
        <f t="shared" si="13"/>
        <v>0</v>
      </c>
      <c r="K109" s="21">
        <f t="shared" si="14"/>
        <v>4.7728271863262742E-3</v>
      </c>
      <c r="L109" s="21">
        <f t="shared" si="15"/>
        <v>2.2779879350535177E-5</v>
      </c>
      <c r="O109" s="21">
        <f t="shared" si="16"/>
        <v>1.4185383859481049E-3</v>
      </c>
      <c r="P109" s="21">
        <f t="shared" si="17"/>
        <v>2.0122511524082547E-6</v>
      </c>
    </row>
    <row r="110" spans="1:16" x14ac:dyDescent="0.25">
      <c r="A110" s="21" t="s">
        <v>144</v>
      </c>
      <c r="B110" s="21">
        <v>1.1681233651308664E-2</v>
      </c>
      <c r="C110" s="21">
        <v>1.1681233651308664E-2</v>
      </c>
      <c r="D110" s="21">
        <v>0</v>
      </c>
      <c r="E110">
        <v>1.861094185313417E-2</v>
      </c>
      <c r="G110" s="21">
        <f t="shared" si="12"/>
        <v>0</v>
      </c>
      <c r="H110" s="21">
        <f t="shared" si="13"/>
        <v>0</v>
      </c>
      <c r="K110" s="21">
        <f t="shared" si="14"/>
        <v>1.1681233651308664E-2</v>
      </c>
      <c r="L110" s="21">
        <f t="shared" si="15"/>
        <v>1.3645121961646593E-4</v>
      </c>
      <c r="O110" s="21">
        <f t="shared" si="16"/>
        <v>1.861094185313417E-2</v>
      </c>
      <c r="P110" s="21">
        <f t="shared" si="17"/>
        <v>3.4636715666074111E-4</v>
      </c>
    </row>
    <row r="111" spans="1:16" x14ac:dyDescent="0.25">
      <c r="A111" s="21" t="s">
        <v>145</v>
      </c>
      <c r="B111" s="21">
        <v>3.7760540847057225E-3</v>
      </c>
      <c r="C111" s="21">
        <v>3.7760540847057225E-3</v>
      </c>
      <c r="D111" s="21">
        <v>0</v>
      </c>
      <c r="E111">
        <v>1.1241469104451152E-4</v>
      </c>
      <c r="G111" s="21">
        <f t="shared" si="12"/>
        <v>0</v>
      </c>
      <c r="H111" s="21">
        <f t="shared" si="13"/>
        <v>0</v>
      </c>
      <c r="K111" s="21">
        <f t="shared" si="14"/>
        <v>3.7760540847057225E-3</v>
      </c>
      <c r="L111" s="21">
        <f t="shared" si="15"/>
        <v>1.4258584450622772E-5</v>
      </c>
      <c r="O111" s="21">
        <f t="shared" si="16"/>
        <v>1.1241469104451152E-4</v>
      </c>
      <c r="P111" s="21">
        <f t="shared" si="17"/>
        <v>1.2637062762632977E-8</v>
      </c>
    </row>
    <row r="112" spans="1:16" x14ac:dyDescent="0.25">
      <c r="A112" s="21" t="s">
        <v>146</v>
      </c>
      <c r="B112" s="21">
        <v>1.6273211504883858E-3</v>
      </c>
      <c r="C112" s="21">
        <v>1.6273211504883858E-3</v>
      </c>
      <c r="D112" s="21">
        <v>0</v>
      </c>
      <c r="E112">
        <v>4.4954135980097608E-3</v>
      </c>
      <c r="G112" s="21">
        <f t="shared" si="12"/>
        <v>0</v>
      </c>
      <c r="H112" s="21">
        <f t="shared" si="13"/>
        <v>0</v>
      </c>
      <c r="K112" s="21">
        <f t="shared" si="14"/>
        <v>1.6273211504883858E-3</v>
      </c>
      <c r="L112" s="21">
        <f t="shared" si="15"/>
        <v>2.6481741268268433E-6</v>
      </c>
      <c r="O112" s="21">
        <f t="shared" si="16"/>
        <v>4.4954135980097608E-3</v>
      </c>
      <c r="P112" s="21">
        <f t="shared" si="17"/>
        <v>2.0208743417171065E-5</v>
      </c>
    </row>
    <row r="113" spans="1:16" x14ac:dyDescent="0.25">
      <c r="A113" s="21" t="s">
        <v>147</v>
      </c>
      <c r="B113" s="21">
        <v>1.1953613384758778E-3</v>
      </c>
      <c r="C113" s="21">
        <v>1.1953613384758778E-3</v>
      </c>
      <c r="D113" s="21">
        <v>0</v>
      </c>
      <c r="E113">
        <v>3.0924312920234294E-3</v>
      </c>
      <c r="G113" s="21">
        <f t="shared" si="12"/>
        <v>0</v>
      </c>
      <c r="H113" s="21">
        <f t="shared" si="13"/>
        <v>0</v>
      </c>
      <c r="K113" s="21">
        <f t="shared" si="14"/>
        <v>1.1953613384758778E-3</v>
      </c>
      <c r="L113" s="21">
        <f t="shared" si="15"/>
        <v>1.428888729522842E-6</v>
      </c>
      <c r="O113" s="21">
        <f t="shared" si="16"/>
        <v>3.0924312920234294E-3</v>
      </c>
      <c r="P113" s="21">
        <f t="shared" si="17"/>
        <v>9.5631312958856963E-6</v>
      </c>
    </row>
    <row r="114" spans="1:16" x14ac:dyDescent="0.25">
      <c r="A114" s="21" t="s">
        <v>148</v>
      </c>
      <c r="B114" s="21">
        <v>2.6323716594431096E-4</v>
      </c>
      <c r="C114" s="21">
        <v>2.6323716594431096E-4</v>
      </c>
      <c r="D114" s="21">
        <v>0</v>
      </c>
      <c r="E114">
        <v>1.5145164642028184E-4</v>
      </c>
      <c r="G114" s="21">
        <f t="shared" si="12"/>
        <v>0</v>
      </c>
      <c r="H114" s="21">
        <f t="shared" si="13"/>
        <v>0</v>
      </c>
      <c r="K114" s="21">
        <f t="shared" si="14"/>
        <v>2.6323716594431096E-4</v>
      </c>
      <c r="L114" s="21">
        <f t="shared" si="15"/>
        <v>6.9293805534392708E-8</v>
      </c>
      <c r="O114" s="21">
        <f t="shared" si="16"/>
        <v>1.5145164642028184E-4</v>
      </c>
      <c r="P114" s="21">
        <f t="shared" si="17"/>
        <v>2.2937601203414071E-8</v>
      </c>
    </row>
    <row r="115" spans="1:16" x14ac:dyDescent="0.25">
      <c r="A115" s="21" t="s">
        <v>149</v>
      </c>
      <c r="B115" s="21">
        <v>1.8335165422055663E-3</v>
      </c>
      <c r="C115" s="21">
        <v>1.8335165422055663E-3</v>
      </c>
      <c r="D115" s="21">
        <v>0</v>
      </c>
      <c r="E115">
        <v>1.2433417042654184E-2</v>
      </c>
      <c r="G115" s="21">
        <f t="shared" si="12"/>
        <v>0</v>
      </c>
      <c r="H115" s="21">
        <f t="shared" si="13"/>
        <v>0</v>
      </c>
      <c r="K115" s="21">
        <f t="shared" si="14"/>
        <v>1.8335165422055663E-3</v>
      </c>
      <c r="L115" s="21">
        <f t="shared" si="15"/>
        <v>3.3617829105414563E-6</v>
      </c>
      <c r="O115" s="21">
        <f t="shared" si="16"/>
        <v>1.2433417042654184E-2</v>
      </c>
      <c r="P115" s="21">
        <f t="shared" si="17"/>
        <v>1.5458985935656354E-4</v>
      </c>
    </row>
    <row r="116" spans="1:16" x14ac:dyDescent="0.25">
      <c r="A116" s="21" t="s">
        <v>150</v>
      </c>
      <c r="B116" s="21">
        <v>4.5464507840003167E-5</v>
      </c>
      <c r="C116" s="21">
        <v>4.5464507840003167E-5</v>
      </c>
      <c r="D116" s="21">
        <v>0</v>
      </c>
      <c r="E116">
        <v>1.5849590904448101E-5</v>
      </c>
      <c r="G116" s="21">
        <f t="shared" si="12"/>
        <v>0</v>
      </c>
      <c r="H116" s="21">
        <f t="shared" si="13"/>
        <v>0</v>
      </c>
      <c r="K116" s="21">
        <f t="shared" si="14"/>
        <v>4.5464507840003167E-5</v>
      </c>
      <c r="L116" s="21">
        <f t="shared" si="15"/>
        <v>2.0670214731337095E-9</v>
      </c>
      <c r="O116" s="21">
        <f t="shared" si="16"/>
        <v>1.5849590904448101E-5</v>
      </c>
      <c r="P116" s="21">
        <f t="shared" si="17"/>
        <v>2.5120953183836396E-10</v>
      </c>
    </row>
    <row r="117" spans="1:16" x14ac:dyDescent="0.25">
      <c r="A117" s="21" t="s">
        <v>151</v>
      </c>
      <c r="B117" s="21">
        <v>1.6471802226078754E-4</v>
      </c>
      <c r="C117" s="21">
        <v>1.6471802226078754E-4</v>
      </c>
      <c r="D117" s="21">
        <v>0</v>
      </c>
      <c r="E117">
        <v>1.2620970535023487E-5</v>
      </c>
      <c r="G117" s="21">
        <f t="shared" si="12"/>
        <v>0</v>
      </c>
      <c r="H117" s="21">
        <f t="shared" si="13"/>
        <v>0</v>
      </c>
      <c r="K117" s="21">
        <f t="shared" si="14"/>
        <v>1.6471802226078754E-4</v>
      </c>
      <c r="L117" s="21">
        <f t="shared" si="15"/>
        <v>2.7132026857505298E-8</v>
      </c>
      <c r="O117" s="21">
        <f t="shared" si="16"/>
        <v>1.2620970535023487E-5</v>
      </c>
      <c r="P117" s="21">
        <f t="shared" si="17"/>
        <v>1.5928889724593104E-10</v>
      </c>
    </row>
    <row r="118" spans="1:16" x14ac:dyDescent="0.25">
      <c r="A118" s="21" t="s">
        <v>152</v>
      </c>
      <c r="B118" s="21">
        <v>5.3030155892002185E-3</v>
      </c>
      <c r="C118" s="21">
        <v>5.3030155892002185E-3</v>
      </c>
      <c r="D118" s="21">
        <v>0</v>
      </c>
      <c r="E118">
        <v>9.3779681294078009E-3</v>
      </c>
      <c r="G118" s="21">
        <f t="shared" si="12"/>
        <v>0</v>
      </c>
      <c r="H118" s="21">
        <f t="shared" si="13"/>
        <v>0</v>
      </c>
      <c r="K118" s="21">
        <f t="shared" si="14"/>
        <v>5.3030155892002185E-3</v>
      </c>
      <c r="L118" s="21">
        <f t="shared" si="15"/>
        <v>2.812197433930054E-5</v>
      </c>
      <c r="O118" s="21">
        <f t="shared" si="16"/>
        <v>9.3779681294078009E-3</v>
      </c>
      <c r="P118" s="21">
        <f t="shared" si="17"/>
        <v>8.7946286236188453E-5</v>
      </c>
    </row>
    <row r="119" spans="1:16" x14ac:dyDescent="0.25">
      <c r="A119" s="21" t="s">
        <v>153</v>
      </c>
      <c r="B119" s="21">
        <v>3.736636382769038E-3</v>
      </c>
      <c r="C119" s="21">
        <v>3.736636382769038E-3</v>
      </c>
      <c r="D119" s="21">
        <v>0</v>
      </c>
      <c r="E119">
        <v>7.2321096275111327E-4</v>
      </c>
      <c r="G119" s="21">
        <f t="shared" si="12"/>
        <v>0</v>
      </c>
      <c r="H119" s="21">
        <f t="shared" si="13"/>
        <v>0</v>
      </c>
      <c r="K119" s="21">
        <f t="shared" si="14"/>
        <v>3.736636382769038E-3</v>
      </c>
      <c r="L119" s="21">
        <f t="shared" si="15"/>
        <v>1.3962451457033281E-5</v>
      </c>
      <c r="O119" s="21">
        <f t="shared" si="16"/>
        <v>7.2321096275111327E-4</v>
      </c>
      <c r="P119" s="21">
        <f t="shared" si="17"/>
        <v>5.2303409664339217E-7</v>
      </c>
    </row>
    <row r="120" spans="1:16" x14ac:dyDescent="0.25">
      <c r="A120" s="21" t="s">
        <v>154</v>
      </c>
      <c r="B120" s="21">
        <v>1.4542484564787907E-2</v>
      </c>
      <c r="C120" s="21">
        <v>1.4542484564787907E-2</v>
      </c>
      <c r="D120" s="21">
        <v>0</v>
      </c>
      <c r="E120">
        <v>9.4806969593440385E-3</v>
      </c>
      <c r="G120" s="21">
        <f t="shared" si="12"/>
        <v>0</v>
      </c>
      <c r="H120" s="21">
        <f t="shared" si="13"/>
        <v>0</v>
      </c>
      <c r="K120" s="21">
        <f t="shared" si="14"/>
        <v>1.4542484564787907E-2</v>
      </c>
      <c r="L120" s="21">
        <f t="shared" si="15"/>
        <v>2.1148385731709453E-4</v>
      </c>
      <c r="O120" s="21">
        <f t="shared" si="16"/>
        <v>9.4806969593440385E-3</v>
      </c>
      <c r="P120" s="21">
        <f t="shared" si="17"/>
        <v>8.98836148349153E-5</v>
      </c>
    </row>
    <row r="121" spans="1:16" x14ac:dyDescent="0.25">
      <c r="A121" s="21" t="s">
        <v>155</v>
      </c>
      <c r="B121" s="21">
        <v>7.250045774136436E-4</v>
      </c>
      <c r="C121" s="21">
        <v>7.250045774136436E-4</v>
      </c>
      <c r="D121" s="21">
        <v>0</v>
      </c>
      <c r="E121">
        <v>6.5717100064924619E-4</v>
      </c>
      <c r="G121" s="21">
        <f t="shared" si="12"/>
        <v>0</v>
      </c>
      <c r="H121" s="21">
        <f t="shared" si="13"/>
        <v>0</v>
      </c>
      <c r="K121" s="21">
        <f t="shared" si="14"/>
        <v>7.250045774136436E-4</v>
      </c>
      <c r="L121" s="21">
        <f t="shared" si="15"/>
        <v>5.2563163727073596E-7</v>
      </c>
      <c r="O121" s="21">
        <f t="shared" si="16"/>
        <v>6.5717100064924619E-4</v>
      </c>
      <c r="P121" s="21">
        <f t="shared" si="17"/>
        <v>4.3187372409433154E-7</v>
      </c>
    </row>
    <row r="122" spans="1:16" x14ac:dyDescent="0.25">
      <c r="A122" s="21" t="s">
        <v>156</v>
      </c>
      <c r="B122" s="21">
        <v>1.7157373895127781E-3</v>
      </c>
      <c r="C122" s="21">
        <v>1.7157373895127781E-3</v>
      </c>
      <c r="D122" s="21">
        <v>0</v>
      </c>
      <c r="E122">
        <v>9.186892505726398E-5</v>
      </c>
      <c r="G122" s="21">
        <f t="shared" si="12"/>
        <v>0</v>
      </c>
      <c r="H122" s="21">
        <f t="shared" si="13"/>
        <v>0</v>
      </c>
      <c r="K122" s="21">
        <f t="shared" si="14"/>
        <v>1.7157373895127781E-3</v>
      </c>
      <c r="L122" s="21">
        <f t="shared" si="15"/>
        <v>2.9437547897721225E-6</v>
      </c>
      <c r="O122" s="21">
        <f t="shared" si="16"/>
        <v>9.186892505726398E-5</v>
      </c>
      <c r="P122" s="21">
        <f t="shared" si="17"/>
        <v>8.4398993911771849E-9</v>
      </c>
    </row>
    <row r="123" spans="1:16" x14ac:dyDescent="0.25">
      <c r="A123" s="21" t="s">
        <v>157</v>
      </c>
      <c r="B123" s="21">
        <v>5.7251957334250613E-4</v>
      </c>
      <c r="C123" s="21">
        <v>5.7251957334250613E-4</v>
      </c>
      <c r="D123" s="21">
        <v>0</v>
      </c>
      <c r="E123">
        <v>6.163729796174261E-6</v>
      </c>
      <c r="G123" s="21">
        <f t="shared" si="12"/>
        <v>0</v>
      </c>
      <c r="H123" s="21">
        <f t="shared" si="13"/>
        <v>0</v>
      </c>
      <c r="K123" s="21">
        <f t="shared" si="14"/>
        <v>5.7251957334250613E-4</v>
      </c>
      <c r="L123" s="21">
        <f t="shared" si="15"/>
        <v>3.2777866186028526E-7</v>
      </c>
      <c r="O123" s="21">
        <f t="shared" si="16"/>
        <v>6.163729796174261E-6</v>
      </c>
      <c r="P123" s="21">
        <f t="shared" si="17"/>
        <v>3.7991565000246398E-11</v>
      </c>
    </row>
    <row r="124" spans="1:16" x14ac:dyDescent="0.25">
      <c r="A124" s="21" t="s">
        <v>158</v>
      </c>
      <c r="B124" s="21">
        <v>2.0482648127014873E-2</v>
      </c>
      <c r="C124" s="21">
        <v>2.0482648127014873E-2</v>
      </c>
      <c r="D124" s="21">
        <v>0</v>
      </c>
      <c r="E124">
        <v>9.9981567512800011E-3</v>
      </c>
      <c r="G124" s="21">
        <f t="shared" si="12"/>
        <v>0</v>
      </c>
      <c r="H124" s="21">
        <f t="shared" si="13"/>
        <v>0</v>
      </c>
      <c r="K124" s="21">
        <f t="shared" si="14"/>
        <v>2.0482648127014873E-2</v>
      </c>
      <c r="L124" s="21">
        <f t="shared" si="15"/>
        <v>4.1953887429510588E-4</v>
      </c>
      <c r="O124" s="21">
        <f t="shared" si="16"/>
        <v>9.9981567512800011E-3</v>
      </c>
      <c r="P124" s="21">
        <f t="shared" si="17"/>
        <v>9.9963138423165865E-5</v>
      </c>
    </row>
    <row r="125" spans="1:16" x14ac:dyDescent="0.25">
      <c r="A125" s="21" t="s">
        <v>159</v>
      </c>
      <c r="B125" s="21">
        <v>1.3393937507580644E-2</v>
      </c>
      <c r="C125" s="21">
        <v>1.3393937507580644E-2</v>
      </c>
      <c r="D125" s="21">
        <v>0</v>
      </c>
      <c r="E125">
        <v>4.7886310297420506E-3</v>
      </c>
      <c r="G125" s="21">
        <f t="shared" si="12"/>
        <v>0</v>
      </c>
      <c r="H125" s="21">
        <f t="shared" si="13"/>
        <v>0</v>
      </c>
      <c r="K125" s="21">
        <f t="shared" si="14"/>
        <v>1.3393937507580644E-2</v>
      </c>
      <c r="L125" s="21">
        <f t="shared" si="15"/>
        <v>1.7939756195697559E-4</v>
      </c>
      <c r="O125" s="21">
        <f t="shared" si="16"/>
        <v>4.7886310297420506E-3</v>
      </c>
      <c r="P125" s="21">
        <f t="shared" si="17"/>
        <v>2.2930987139008412E-5</v>
      </c>
    </row>
    <row r="126" spans="1:16" x14ac:dyDescent="0.25">
      <c r="A126" s="21" t="s">
        <v>160</v>
      </c>
      <c r="B126" s="21">
        <v>4.1260824184390244E-3</v>
      </c>
      <c r="C126" s="21">
        <v>4.1260824184390244E-3</v>
      </c>
      <c r="D126" s="21">
        <v>0</v>
      </c>
      <c r="E126">
        <v>6.6128015384669574E-3</v>
      </c>
      <c r="G126" s="21">
        <f t="shared" si="12"/>
        <v>0</v>
      </c>
      <c r="H126" s="21">
        <f t="shared" si="13"/>
        <v>0</v>
      </c>
      <c r="K126" s="21">
        <f t="shared" si="14"/>
        <v>4.1260824184390244E-3</v>
      </c>
      <c r="L126" s="21">
        <f t="shared" si="15"/>
        <v>1.7024556123751628E-5</v>
      </c>
      <c r="O126" s="21">
        <f t="shared" si="16"/>
        <v>6.6128015384669574E-3</v>
      </c>
      <c r="P126" s="21">
        <f t="shared" si="17"/>
        <v>4.3729144187150955E-5</v>
      </c>
    </row>
    <row r="127" spans="1:16" x14ac:dyDescent="0.25">
      <c r="A127" s="21" t="s">
        <v>161</v>
      </c>
      <c r="B127" s="21">
        <v>3.1152734742272863E-4</v>
      </c>
      <c r="C127" s="21">
        <v>3.1152734742272863E-4</v>
      </c>
      <c r="D127" s="21">
        <v>0</v>
      </c>
      <c r="E127">
        <v>4.8308966054872457E-3</v>
      </c>
      <c r="G127" s="21">
        <f t="shared" si="12"/>
        <v>0</v>
      </c>
      <c r="H127" s="21">
        <f t="shared" si="13"/>
        <v>0</v>
      </c>
      <c r="K127" s="21">
        <f t="shared" si="14"/>
        <v>3.1152734742272863E-4</v>
      </c>
      <c r="L127" s="21">
        <f t="shared" si="15"/>
        <v>9.704928819224147E-8</v>
      </c>
      <c r="O127" s="21">
        <f t="shared" si="16"/>
        <v>4.8308966054872457E-3</v>
      </c>
      <c r="P127" s="21">
        <f t="shared" si="17"/>
        <v>2.3337562012908194E-5</v>
      </c>
    </row>
    <row r="128" spans="1:16" x14ac:dyDescent="0.25">
      <c r="A128" s="21" t="s">
        <v>162</v>
      </c>
      <c r="B128" s="21">
        <v>2.5478371547114024E-3</v>
      </c>
      <c r="C128" s="21">
        <v>2.5478371547114024E-3</v>
      </c>
      <c r="D128" s="21">
        <v>0</v>
      </c>
      <c r="E128">
        <v>1.4528791662410758E-4</v>
      </c>
      <c r="G128" s="21">
        <f t="shared" si="12"/>
        <v>0</v>
      </c>
      <c r="H128" s="21">
        <f t="shared" si="13"/>
        <v>0</v>
      </c>
      <c r="K128" s="21">
        <f t="shared" si="14"/>
        <v>2.5478371547114024E-3</v>
      </c>
      <c r="L128" s="21">
        <f t="shared" si="15"/>
        <v>6.4914741669278942E-6</v>
      </c>
      <c r="O128" s="21">
        <f t="shared" si="16"/>
        <v>1.4528791662410758E-4</v>
      </c>
      <c r="P128" s="21">
        <f t="shared" si="17"/>
        <v>2.1108578716973637E-8</v>
      </c>
    </row>
    <row r="129" spans="1:16" x14ac:dyDescent="0.25">
      <c r="A129" s="21" t="s">
        <v>163</v>
      </c>
      <c r="B129" s="21">
        <v>1.1680577993843661E-3</v>
      </c>
      <c r="C129" s="21">
        <v>1.1680577993843661E-3</v>
      </c>
      <c r="D129" s="21">
        <v>0</v>
      </c>
      <c r="E129">
        <v>3.1728532903163697E-3</v>
      </c>
      <c r="G129" s="21">
        <f t="shared" si="12"/>
        <v>0</v>
      </c>
      <c r="H129" s="21">
        <f t="shared" si="13"/>
        <v>0</v>
      </c>
      <c r="K129" s="21">
        <f t="shared" si="14"/>
        <v>1.1680577993843661E-3</v>
      </c>
      <c r="L129" s="21">
        <f t="shared" si="15"/>
        <v>1.3643590227026482E-6</v>
      </c>
      <c r="O129" s="21">
        <f t="shared" si="16"/>
        <v>3.1728532903163697E-3</v>
      </c>
      <c r="P129" s="21">
        <f t="shared" si="17"/>
        <v>1.0066998001871414E-5</v>
      </c>
    </row>
    <row r="130" spans="1:16" x14ac:dyDescent="0.25">
      <c r="A130" s="21" t="s">
        <v>164</v>
      </c>
      <c r="B130" s="21">
        <v>2.1404459030375522E-3</v>
      </c>
      <c r="C130" s="21">
        <v>2.1404459030375522E-3</v>
      </c>
      <c r="D130" s="21">
        <v>0</v>
      </c>
      <c r="E130">
        <v>3.7862911605070461E-5</v>
      </c>
      <c r="G130" s="21">
        <f t="shared" si="12"/>
        <v>0</v>
      </c>
      <c r="H130" s="21">
        <f t="shared" si="13"/>
        <v>0</v>
      </c>
      <c r="K130" s="21">
        <f t="shared" si="14"/>
        <v>2.1404459030375522E-3</v>
      </c>
      <c r="L130" s="21">
        <f t="shared" si="15"/>
        <v>4.5815086638302421E-6</v>
      </c>
      <c r="O130" s="21">
        <f t="shared" si="16"/>
        <v>3.7862911605070461E-5</v>
      </c>
      <c r="P130" s="21">
        <f t="shared" si="17"/>
        <v>1.4336000752133794E-9</v>
      </c>
    </row>
    <row r="131" spans="1:16" x14ac:dyDescent="0.25">
      <c r="A131" s="21" t="s">
        <v>165</v>
      </c>
      <c r="B131" s="21">
        <v>1.4374572644723898E-3</v>
      </c>
      <c r="C131" s="21">
        <v>1.4374572644723898E-3</v>
      </c>
      <c r="D131" s="21">
        <v>0</v>
      </c>
      <c r="E131">
        <v>2.759002861144669E-4</v>
      </c>
      <c r="G131" s="21">
        <f t="shared" si="12"/>
        <v>0</v>
      </c>
      <c r="H131" s="21">
        <f t="shared" si="13"/>
        <v>0</v>
      </c>
      <c r="K131" s="21">
        <f t="shared" si="14"/>
        <v>1.4374572644723898E-3</v>
      </c>
      <c r="L131" s="21">
        <f t="shared" si="15"/>
        <v>2.0662833871844461E-6</v>
      </c>
      <c r="O131" s="21">
        <f t="shared" si="16"/>
        <v>2.759002861144669E-4</v>
      </c>
      <c r="P131" s="21">
        <f t="shared" si="17"/>
        <v>7.6120967878044699E-8</v>
      </c>
    </row>
    <row r="132" spans="1:16" x14ac:dyDescent="0.25">
      <c r="A132" s="21" t="s">
        <v>166</v>
      </c>
      <c r="B132" s="21">
        <v>4.5232428320735891E-5</v>
      </c>
      <c r="C132" s="21">
        <v>4.5232428320735891E-5</v>
      </c>
      <c r="D132" s="21">
        <v>0</v>
      </c>
      <c r="E132">
        <v>2.7296517668771728E-5</v>
      </c>
      <c r="G132" s="21">
        <f t="shared" si="12"/>
        <v>0</v>
      </c>
      <c r="H132" s="21">
        <f t="shared" si="13"/>
        <v>0</v>
      </c>
      <c r="K132" s="21">
        <f t="shared" si="14"/>
        <v>4.5232428320735891E-5</v>
      </c>
      <c r="L132" s="21">
        <f t="shared" si="15"/>
        <v>2.0459725717905104E-9</v>
      </c>
      <c r="O132" s="21">
        <f t="shared" si="16"/>
        <v>2.7296517668771728E-5</v>
      </c>
      <c r="P132" s="21">
        <f t="shared" si="17"/>
        <v>7.4509987684156709E-10</v>
      </c>
    </row>
    <row r="133" spans="1:16" x14ac:dyDescent="0.25">
      <c r="A133" s="21" t="s">
        <v>167</v>
      </c>
      <c r="B133" s="21">
        <v>1.6399978536375908E-3</v>
      </c>
      <c r="C133" s="21">
        <v>1.6399978536375908E-3</v>
      </c>
      <c r="D133" s="21">
        <v>0</v>
      </c>
      <c r="E133">
        <v>3.66829976155171E-3</v>
      </c>
      <c r="G133" s="21">
        <f t="shared" si="12"/>
        <v>0</v>
      </c>
      <c r="H133" s="21">
        <f t="shared" si="13"/>
        <v>0</v>
      </c>
      <c r="K133" s="21">
        <f t="shared" si="14"/>
        <v>1.6399978536375908E-3</v>
      </c>
      <c r="L133" s="21">
        <f t="shared" si="15"/>
        <v>2.6895929599359045E-6</v>
      </c>
      <c r="O133" s="21">
        <f t="shared" si="16"/>
        <v>3.66829976155171E-3</v>
      </c>
      <c r="P133" s="21">
        <f t="shared" si="17"/>
        <v>1.3456423140600332E-5</v>
      </c>
    </row>
    <row r="134" spans="1:16" x14ac:dyDescent="0.25">
      <c r="A134" s="21" t="s">
        <v>168</v>
      </c>
      <c r="B134" s="21">
        <v>2.7417611240021321E-6</v>
      </c>
      <c r="C134" s="21">
        <v>2.7417611240021321E-6</v>
      </c>
      <c r="D134" s="21">
        <v>0</v>
      </c>
      <c r="E134">
        <v>5.6941122878943175E-5</v>
      </c>
      <c r="G134" s="21">
        <f t="shared" si="12"/>
        <v>0</v>
      </c>
      <c r="H134" s="21">
        <f t="shared" si="13"/>
        <v>0</v>
      </c>
      <c r="K134" s="21">
        <f t="shared" si="14"/>
        <v>2.7417611240021321E-6</v>
      </c>
      <c r="L134" s="21">
        <f t="shared" si="15"/>
        <v>7.5172540610894353E-12</v>
      </c>
      <c r="O134" s="21">
        <f t="shared" si="16"/>
        <v>5.6941122878943175E-5</v>
      </c>
      <c r="P134" s="21">
        <f t="shared" si="17"/>
        <v>3.242291474714906E-9</v>
      </c>
    </row>
    <row r="135" spans="1:16" x14ac:dyDescent="0.25">
      <c r="A135" s="21" t="s">
        <v>169</v>
      </c>
      <c r="B135" s="21">
        <v>5.7646572774827139E-6</v>
      </c>
      <c r="C135" s="21">
        <v>5.7646572774827139E-6</v>
      </c>
      <c r="D135" s="21">
        <v>0</v>
      </c>
      <c r="E135">
        <v>1.1740437706998591E-6</v>
      </c>
      <c r="G135" s="21">
        <f t="shared" si="12"/>
        <v>0</v>
      </c>
      <c r="H135" s="21">
        <f t="shared" si="13"/>
        <v>0</v>
      </c>
      <c r="K135" s="21">
        <f t="shared" si="14"/>
        <v>5.7646572774827139E-6</v>
      </c>
      <c r="L135" s="21">
        <f t="shared" si="15"/>
        <v>3.3231273526834417E-11</v>
      </c>
      <c r="O135" s="21">
        <f t="shared" si="16"/>
        <v>1.1740437706998591E-6</v>
      </c>
      <c r="P135" s="21">
        <f t="shared" si="17"/>
        <v>1.3783787755191434E-12</v>
      </c>
    </row>
    <row r="136" spans="1:16" x14ac:dyDescent="0.25">
      <c r="A136" s="21" t="s">
        <v>170</v>
      </c>
      <c r="B136" s="21">
        <v>4.9533695040034383E-6</v>
      </c>
      <c r="C136" s="21">
        <v>4.9533695040034383E-6</v>
      </c>
      <c r="D136" s="21">
        <v>0</v>
      </c>
      <c r="E136">
        <v>3.1405670866221233E-5</v>
      </c>
      <c r="G136" s="21">
        <f t="shared" si="12"/>
        <v>0</v>
      </c>
      <c r="H136" s="21">
        <f t="shared" si="13"/>
        <v>0</v>
      </c>
      <c r="K136" s="21">
        <f t="shared" si="14"/>
        <v>4.9533695040034383E-6</v>
      </c>
      <c r="L136" s="21">
        <f t="shared" si="15"/>
        <v>2.4535869443191268E-11</v>
      </c>
      <c r="O136" s="21">
        <f t="shared" si="16"/>
        <v>3.1405670866221233E-5</v>
      </c>
      <c r="P136" s="21">
        <f t="shared" si="17"/>
        <v>9.8631616255741707E-10</v>
      </c>
    </row>
    <row r="137" spans="1:16" x14ac:dyDescent="0.25">
      <c r="A137" s="21" t="s">
        <v>171</v>
      </c>
      <c r="B137" s="21">
        <v>2.3657319544394609E-3</v>
      </c>
      <c r="C137" s="21">
        <v>2.3657319544394609E-3</v>
      </c>
      <c r="D137" s="21">
        <v>0</v>
      </c>
      <c r="E137">
        <v>6.2890589686964713E-3</v>
      </c>
      <c r="G137" s="21">
        <f t="shared" si="12"/>
        <v>0</v>
      </c>
      <c r="H137" s="21">
        <f t="shared" si="13"/>
        <v>0</v>
      </c>
      <c r="K137" s="21">
        <f t="shared" si="14"/>
        <v>2.3657319544394609E-3</v>
      </c>
      <c r="L137" s="21">
        <f t="shared" si="15"/>
        <v>5.5966876802559517E-6</v>
      </c>
      <c r="O137" s="21">
        <f t="shared" si="16"/>
        <v>6.2890589686964713E-3</v>
      </c>
      <c r="P137" s="21">
        <f t="shared" si="17"/>
        <v>3.9552262711741525E-5</v>
      </c>
    </row>
    <row r="138" spans="1:16" x14ac:dyDescent="0.25">
      <c r="A138" s="21" t="s">
        <v>172</v>
      </c>
      <c r="B138" s="21">
        <v>1.4631657862762036E-3</v>
      </c>
      <c r="C138" s="21">
        <v>1.4631657862762036E-3</v>
      </c>
      <c r="D138" s="21">
        <v>0</v>
      </c>
      <c r="E138">
        <v>4.7308093740350832E-3</v>
      </c>
      <c r="G138" s="21">
        <f t="shared" si="12"/>
        <v>0</v>
      </c>
      <c r="H138" s="21">
        <f t="shared" si="13"/>
        <v>0</v>
      </c>
      <c r="K138" s="21">
        <f t="shared" si="14"/>
        <v>1.4631657862762036E-3</v>
      </c>
      <c r="L138" s="21">
        <f t="shared" si="15"/>
        <v>2.1408541181292614E-6</v>
      </c>
      <c r="O138" s="21">
        <f t="shared" si="16"/>
        <v>4.7308093740350832E-3</v>
      </c>
      <c r="P138" s="21">
        <f t="shared" si="17"/>
        <v>2.2380557333458216E-5</v>
      </c>
    </row>
    <row r="139" spans="1:16" x14ac:dyDescent="0.25">
      <c r="A139" s="21" t="s">
        <v>173</v>
      </c>
      <c r="B139" s="21">
        <v>5.1156910379795279E-6</v>
      </c>
      <c r="C139" s="21">
        <v>5.1156910379795279E-6</v>
      </c>
      <c r="D139" s="21">
        <v>0</v>
      </c>
      <c r="E139">
        <v>1.1153415821648662E-5</v>
      </c>
      <c r="G139" s="21">
        <f t="shared" si="12"/>
        <v>0</v>
      </c>
      <c r="H139" s="21">
        <f t="shared" si="13"/>
        <v>0</v>
      </c>
      <c r="K139" s="21">
        <f t="shared" si="14"/>
        <v>5.1156910379795279E-6</v>
      </c>
      <c r="L139" s="21">
        <f t="shared" si="15"/>
        <v>2.6170294796064059E-11</v>
      </c>
      <c r="O139" s="21">
        <f t="shared" si="16"/>
        <v>1.1153415821648662E-5</v>
      </c>
      <c r="P139" s="21">
        <f t="shared" si="17"/>
        <v>1.243986844906027E-10</v>
      </c>
    </row>
    <row r="140" spans="1:16" x14ac:dyDescent="0.25">
      <c r="A140" s="21" t="s">
        <v>174</v>
      </c>
      <c r="B140" s="21">
        <v>1.8321924516346958E-6</v>
      </c>
      <c r="C140" s="21">
        <v>1.8321924516346958E-6</v>
      </c>
      <c r="D140" s="21">
        <v>0</v>
      </c>
      <c r="E140">
        <v>1.819767844584782E-5</v>
      </c>
      <c r="G140" s="21">
        <f t="shared" si="12"/>
        <v>0</v>
      </c>
      <c r="H140" s="21">
        <f t="shared" si="13"/>
        <v>0</v>
      </c>
      <c r="K140" s="21">
        <f t="shared" si="14"/>
        <v>1.8321924516346958E-6</v>
      </c>
      <c r="L140" s="21">
        <f t="shared" si="15"/>
        <v>3.3569291798271573E-12</v>
      </c>
      <c r="O140" s="21">
        <f t="shared" si="16"/>
        <v>1.819767844584782E-5</v>
      </c>
      <c r="P140" s="21">
        <f t="shared" si="17"/>
        <v>3.3115550081847431E-10</v>
      </c>
    </row>
    <row r="141" spans="1:16" x14ac:dyDescent="0.25">
      <c r="A141" s="21" t="s">
        <v>175</v>
      </c>
      <c r="B141" s="21">
        <v>2.845856271912309E-3</v>
      </c>
      <c r="C141" s="21">
        <v>2.845856271912309E-3</v>
      </c>
      <c r="D141" s="21">
        <v>0</v>
      </c>
      <c r="E141">
        <v>2.1129852763170716E-3</v>
      </c>
      <c r="G141" s="21">
        <f t="shared" si="12"/>
        <v>0</v>
      </c>
      <c r="H141" s="21">
        <f t="shared" si="13"/>
        <v>0</v>
      </c>
      <c r="K141" s="21">
        <f t="shared" si="14"/>
        <v>2.845856271912309E-3</v>
      </c>
      <c r="L141" s="21">
        <f t="shared" si="15"/>
        <v>8.0988979203826257E-6</v>
      </c>
      <c r="O141" s="21">
        <f t="shared" si="16"/>
        <v>2.1129852763170716E-3</v>
      </c>
      <c r="P141" s="21">
        <f t="shared" si="17"/>
        <v>4.4647067779327316E-6</v>
      </c>
    </row>
    <row r="142" spans="1:16" x14ac:dyDescent="0.25">
      <c r="A142" s="21" t="s">
        <v>176</v>
      </c>
      <c r="B142" s="21">
        <v>7.3251168875453252E-7</v>
      </c>
      <c r="C142" s="21">
        <v>7.3251168875453252E-7</v>
      </c>
      <c r="D142" s="21">
        <v>0</v>
      </c>
      <c r="E142">
        <v>0</v>
      </c>
      <c r="G142" s="21">
        <f t="shared" si="12"/>
        <v>0</v>
      </c>
      <c r="H142" s="21">
        <f t="shared" si="13"/>
        <v>0</v>
      </c>
      <c r="K142" s="21">
        <f t="shared" si="14"/>
        <v>7.3251168875453252E-7</v>
      </c>
      <c r="L142" s="21">
        <f t="shared" si="15"/>
        <v>5.365733741620171E-13</v>
      </c>
      <c r="O142" s="21">
        <f t="shared" si="16"/>
        <v>0</v>
      </c>
      <c r="P142" s="21">
        <f t="shared" si="17"/>
        <v>0</v>
      </c>
    </row>
    <row r="143" spans="1:16" x14ac:dyDescent="0.25">
      <c r="A143" s="21" t="s">
        <v>177</v>
      </c>
      <c r="B143" s="21">
        <v>1.1679438886026663E-6</v>
      </c>
      <c r="C143" s="21">
        <v>1.1679438886026663E-6</v>
      </c>
      <c r="D143" s="21">
        <v>0</v>
      </c>
      <c r="E143">
        <v>5.8702188534992957E-7</v>
      </c>
      <c r="G143" s="21">
        <f t="shared" si="12"/>
        <v>0</v>
      </c>
      <c r="H143" s="21">
        <f t="shared" si="13"/>
        <v>0</v>
      </c>
      <c r="K143" s="21">
        <f t="shared" si="14"/>
        <v>1.1679438886026663E-6</v>
      </c>
      <c r="L143" s="21">
        <f t="shared" si="15"/>
        <v>1.3640929269243173E-12</v>
      </c>
      <c r="O143" s="21">
        <f t="shared" si="16"/>
        <v>5.8702188534992957E-7</v>
      </c>
      <c r="P143" s="21">
        <f t="shared" si="17"/>
        <v>3.4459469387978585E-13</v>
      </c>
    </row>
    <row r="144" spans="1:16" x14ac:dyDescent="0.25">
      <c r="A144" s="21" t="s">
        <v>178</v>
      </c>
      <c r="B144" s="21">
        <v>6.4904881817018671E-4</v>
      </c>
      <c r="C144" s="21">
        <v>6.4904881817018671E-4</v>
      </c>
      <c r="D144" s="21">
        <v>0</v>
      </c>
      <c r="E144">
        <v>1.0654447219101222E-3</v>
      </c>
      <c r="G144" s="21">
        <f t="shared" si="12"/>
        <v>0</v>
      </c>
      <c r="H144" s="21">
        <f t="shared" si="13"/>
        <v>0</v>
      </c>
      <c r="K144" s="21">
        <f t="shared" si="14"/>
        <v>6.4904881817018671E-4</v>
      </c>
      <c r="L144" s="21">
        <f t="shared" si="15"/>
        <v>4.2126436836811609E-7</v>
      </c>
      <c r="O144" s="21">
        <f t="shared" si="16"/>
        <v>1.0654447219101222E-3</v>
      </c>
      <c r="P144" s="21">
        <f t="shared" si="17"/>
        <v>1.1351724554461376E-6</v>
      </c>
    </row>
    <row r="145" spans="1:16" x14ac:dyDescent="0.25">
      <c r="A145" s="21" t="s">
        <v>179</v>
      </c>
      <c r="B145" s="21">
        <v>6.8592512620014045E-6</v>
      </c>
      <c r="C145" s="21">
        <v>6.8592512620014045E-6</v>
      </c>
      <c r="D145" s="21">
        <v>0</v>
      </c>
      <c r="E145">
        <v>1.7610656560497889E-6</v>
      </c>
      <c r="G145" s="21">
        <f t="shared" si="12"/>
        <v>0</v>
      </c>
      <c r="H145" s="21">
        <f t="shared" si="13"/>
        <v>0</v>
      </c>
      <c r="K145" s="21">
        <f t="shared" si="14"/>
        <v>6.8592512620014045E-6</v>
      </c>
      <c r="L145" s="21">
        <f t="shared" si="15"/>
        <v>4.704932787526786E-11</v>
      </c>
      <c r="O145" s="21">
        <f t="shared" si="16"/>
        <v>1.7610656560497889E-6</v>
      </c>
      <c r="P145" s="21">
        <f t="shared" si="17"/>
        <v>3.1013522449180733E-12</v>
      </c>
    </row>
    <row r="146" spans="1:16" x14ac:dyDescent="0.25">
      <c r="A146" s="21" t="s">
        <v>180</v>
      </c>
      <c r="B146" s="21">
        <v>4.1930778982821524E-6</v>
      </c>
      <c r="C146" s="21">
        <v>4.1930778982821524E-6</v>
      </c>
      <c r="D146" s="21">
        <v>0</v>
      </c>
      <c r="E146">
        <v>1.7358237149797419E-3</v>
      </c>
      <c r="G146" s="21">
        <f t="shared" si="12"/>
        <v>0</v>
      </c>
      <c r="H146" s="21">
        <f t="shared" si="13"/>
        <v>0</v>
      </c>
      <c r="K146" s="21">
        <f t="shared" si="14"/>
        <v>4.1930778982821524E-6</v>
      </c>
      <c r="L146" s="21">
        <f t="shared" si="15"/>
        <v>1.7581902261062271E-11</v>
      </c>
      <c r="O146" s="21">
        <f t="shared" si="16"/>
        <v>1.7358237149797419E-3</v>
      </c>
      <c r="P146" s="21">
        <f t="shared" si="17"/>
        <v>3.0130839694860722E-6</v>
      </c>
    </row>
    <row r="147" spans="1:16" x14ac:dyDescent="0.25">
      <c r="A147" s="21" t="s">
        <v>181</v>
      </c>
      <c r="B147" s="21">
        <v>4.8775356845157684E-3</v>
      </c>
      <c r="C147" s="21">
        <v>4.8775356845157684E-3</v>
      </c>
      <c r="D147" s="21">
        <v>0</v>
      </c>
      <c r="E147">
        <v>3.2723534998831826E-3</v>
      </c>
      <c r="G147" s="21">
        <f t="shared" si="12"/>
        <v>0</v>
      </c>
      <c r="H147" s="21">
        <f t="shared" si="13"/>
        <v>0</v>
      </c>
      <c r="K147" s="21">
        <f t="shared" si="14"/>
        <v>4.8775356845157684E-3</v>
      </c>
      <c r="L147" s="21">
        <f t="shared" si="15"/>
        <v>2.3790354353724705E-5</v>
      </c>
      <c r="O147" s="21">
        <f t="shared" si="16"/>
        <v>3.2723534998831826E-3</v>
      </c>
      <c r="P147" s="21">
        <f t="shared" si="17"/>
        <v>1.0708297428197714E-5</v>
      </c>
    </row>
    <row r="148" spans="1:16" x14ac:dyDescent="0.25">
      <c r="A148" s="21" t="s">
        <v>182</v>
      </c>
      <c r="B148" s="21">
        <v>2.2211503009254794E-6</v>
      </c>
      <c r="C148" s="21">
        <v>2.2211503009254794E-6</v>
      </c>
      <c r="D148" s="21">
        <v>0</v>
      </c>
      <c r="E148">
        <v>0</v>
      </c>
      <c r="G148" s="21">
        <f t="shared" si="12"/>
        <v>0</v>
      </c>
      <c r="H148" s="21">
        <f t="shared" si="13"/>
        <v>0</v>
      </c>
      <c r="K148" s="21">
        <f t="shared" si="14"/>
        <v>2.2211503009254794E-6</v>
      </c>
      <c r="L148" s="21">
        <f t="shared" si="15"/>
        <v>4.9335086593013476E-12</v>
      </c>
      <c r="O148" s="21">
        <f t="shared" si="16"/>
        <v>0</v>
      </c>
      <c r="P148" s="21">
        <f t="shared" si="17"/>
        <v>0</v>
      </c>
    </row>
    <row r="149" spans="1:16" x14ac:dyDescent="0.25">
      <c r="A149" s="21" t="s">
        <v>183</v>
      </c>
      <c r="B149" s="21">
        <v>5.2995697591496322E-8</v>
      </c>
      <c r="C149" s="21">
        <v>5.2995697591496322E-8</v>
      </c>
      <c r="D149" s="21">
        <v>0</v>
      </c>
      <c r="E149">
        <v>0</v>
      </c>
      <c r="G149" s="21">
        <f t="shared" si="12"/>
        <v>0</v>
      </c>
      <c r="H149" s="21">
        <f t="shared" si="13"/>
        <v>0</v>
      </c>
      <c r="K149" s="21">
        <f t="shared" si="14"/>
        <v>5.2995697591496322E-8</v>
      </c>
      <c r="L149" s="21">
        <f t="shared" si="15"/>
        <v>2.8085439632093289E-15</v>
      </c>
      <c r="O149" s="21">
        <f t="shared" si="16"/>
        <v>0</v>
      </c>
      <c r="P149" s="21">
        <f t="shared" si="17"/>
        <v>0</v>
      </c>
    </row>
    <row r="150" spans="1:16" x14ac:dyDescent="0.25">
      <c r="A150" s="21" t="s">
        <v>184</v>
      </c>
      <c r="B150" s="21">
        <v>2.1318861484722396E-3</v>
      </c>
      <c r="C150" s="21">
        <v>2.1318861484722396E-3</v>
      </c>
      <c r="D150" s="21">
        <v>0</v>
      </c>
      <c r="E150">
        <v>2.2673720321641031E-3</v>
      </c>
      <c r="G150" s="21">
        <f t="shared" si="12"/>
        <v>0</v>
      </c>
      <c r="H150" s="21">
        <f t="shared" si="13"/>
        <v>0</v>
      </c>
      <c r="K150" s="21">
        <f t="shared" si="14"/>
        <v>2.1318861484722396E-3</v>
      </c>
      <c r="L150" s="21">
        <f t="shared" si="15"/>
        <v>4.5449385500478004E-6</v>
      </c>
      <c r="O150" s="21">
        <f t="shared" si="16"/>
        <v>2.2673720321641031E-3</v>
      </c>
      <c r="P150" s="21">
        <f t="shared" si="17"/>
        <v>5.1409759322399745E-6</v>
      </c>
    </row>
    <row r="151" spans="1:16" x14ac:dyDescent="0.25">
      <c r="A151" s="21" t="s">
        <v>185</v>
      </c>
      <c r="B151" s="21">
        <v>5.5095220939989821E-5</v>
      </c>
      <c r="C151" s="21">
        <v>5.5095220939989821E-5</v>
      </c>
      <c r="D151" s="21">
        <v>0</v>
      </c>
      <c r="E151">
        <v>1.0272882993623768E-5</v>
      </c>
      <c r="G151" s="21">
        <f t="shared" si="12"/>
        <v>0</v>
      </c>
      <c r="H151" s="21">
        <f t="shared" si="13"/>
        <v>0</v>
      </c>
      <c r="K151" s="21">
        <f t="shared" si="14"/>
        <v>5.5095220939989821E-5</v>
      </c>
      <c r="L151" s="21">
        <f t="shared" si="15"/>
        <v>3.0354833704262928E-9</v>
      </c>
      <c r="O151" s="21">
        <f t="shared" si="16"/>
        <v>1.0272882993623768E-5</v>
      </c>
      <c r="P151" s="21">
        <f t="shared" si="17"/>
        <v>1.0553212500068443E-10</v>
      </c>
    </row>
    <row r="152" spans="1:16" x14ac:dyDescent="0.25">
      <c r="A152" s="21" t="s">
        <v>186</v>
      </c>
      <c r="B152" s="21">
        <v>8.1664364394107498E-4</v>
      </c>
      <c r="C152" s="21">
        <v>8.1664364394107498E-4</v>
      </c>
      <c r="D152" s="21">
        <v>0</v>
      </c>
      <c r="E152">
        <v>2.4185301676417101E-4</v>
      </c>
      <c r="G152" s="21">
        <f t="shared" si="12"/>
        <v>0</v>
      </c>
      <c r="H152" s="21">
        <f t="shared" si="13"/>
        <v>0</v>
      </c>
      <c r="K152" s="21">
        <f t="shared" si="14"/>
        <v>8.1664364394107498E-4</v>
      </c>
      <c r="L152" s="21">
        <f t="shared" si="15"/>
        <v>6.6690684118935724E-7</v>
      </c>
      <c r="O152" s="21">
        <f t="shared" si="16"/>
        <v>2.4185301676417101E-4</v>
      </c>
      <c r="P152" s="21">
        <f t="shared" si="17"/>
        <v>5.8492881717930387E-8</v>
      </c>
    </row>
    <row r="153" spans="1:16" x14ac:dyDescent="0.25">
      <c r="A153" s="21" t="s">
        <v>187</v>
      </c>
      <c r="B153" s="21">
        <v>9.5974910465708321E-4</v>
      </c>
      <c r="C153" s="21">
        <v>9.5974910465708321E-4</v>
      </c>
      <c r="D153" s="21">
        <v>0</v>
      </c>
      <c r="E153">
        <v>7.0413275147724057E-4</v>
      </c>
      <c r="G153" s="21">
        <f t="shared" si="12"/>
        <v>0</v>
      </c>
      <c r="H153" s="21">
        <f t="shared" si="13"/>
        <v>0</v>
      </c>
      <c r="K153" s="21">
        <f t="shared" si="14"/>
        <v>9.5974910465708321E-4</v>
      </c>
      <c r="L153" s="21">
        <f t="shared" si="15"/>
        <v>9.2111834389007292E-7</v>
      </c>
      <c r="O153" s="21">
        <f t="shared" si="16"/>
        <v>7.0413275147724057E-4</v>
      </c>
      <c r="P153" s="21">
        <f t="shared" si="17"/>
        <v>4.9580293170290947E-7</v>
      </c>
    </row>
    <row r="154" spans="1:16" x14ac:dyDescent="0.25">
      <c r="A154" s="21" t="s">
        <v>188</v>
      </c>
      <c r="B154" s="21">
        <v>2.8630976161762837E-7</v>
      </c>
      <c r="C154" s="21">
        <v>2.8630976161762837E-7</v>
      </c>
      <c r="D154" s="21">
        <v>0</v>
      </c>
      <c r="E154">
        <v>0</v>
      </c>
      <c r="G154" s="21">
        <f t="shared" si="12"/>
        <v>0</v>
      </c>
      <c r="H154" s="21">
        <f t="shared" si="13"/>
        <v>0</v>
      </c>
      <c r="K154" s="21">
        <f t="shared" si="14"/>
        <v>2.8630976161762837E-7</v>
      </c>
      <c r="L154" s="21">
        <f t="shared" si="15"/>
        <v>8.197327959754319E-14</v>
      </c>
      <c r="O154" s="21">
        <f t="shared" si="16"/>
        <v>0</v>
      </c>
      <c r="P154" s="21">
        <f t="shared" si="17"/>
        <v>0</v>
      </c>
    </row>
    <row r="155" spans="1:16" x14ac:dyDescent="0.25">
      <c r="A155" s="21" t="s">
        <v>189</v>
      </c>
      <c r="B155" s="21">
        <v>2.2880434046992709E-6</v>
      </c>
      <c r="C155" s="21">
        <v>2.2880434046992709E-6</v>
      </c>
      <c r="D155" s="21">
        <v>0</v>
      </c>
      <c r="E155">
        <v>4.0005541486597704E-4</v>
      </c>
      <c r="G155" s="21">
        <f t="shared" si="12"/>
        <v>0</v>
      </c>
      <c r="H155" s="21">
        <f t="shared" si="13"/>
        <v>0</v>
      </c>
      <c r="K155" s="21">
        <f t="shared" si="14"/>
        <v>2.2880434046992709E-6</v>
      </c>
      <c r="L155" s="21">
        <f t="shared" si="15"/>
        <v>5.2351426217878316E-12</v>
      </c>
      <c r="O155" s="21">
        <f t="shared" si="16"/>
        <v>4.0005541486597704E-4</v>
      </c>
      <c r="P155" s="21">
        <f t="shared" si="17"/>
        <v>1.6004433496358899E-7</v>
      </c>
    </row>
    <row r="156" spans="1:16" x14ac:dyDescent="0.25">
      <c r="A156" s="21" t="s">
        <v>190</v>
      </c>
      <c r="B156" s="21">
        <v>2.8801883119330541E-7</v>
      </c>
      <c r="C156" s="21">
        <v>2.8801883119330541E-7</v>
      </c>
      <c r="D156" s="21">
        <v>0</v>
      </c>
      <c r="E156">
        <v>0</v>
      </c>
      <c r="G156" s="21">
        <f t="shared" si="12"/>
        <v>0</v>
      </c>
      <c r="H156" s="21">
        <f t="shared" si="13"/>
        <v>0</v>
      </c>
      <c r="K156" s="21">
        <f t="shared" si="14"/>
        <v>2.8801883119330541E-7</v>
      </c>
      <c r="L156" s="21">
        <f t="shared" si="15"/>
        <v>8.2954847121957764E-14</v>
      </c>
      <c r="O156" s="21">
        <f t="shared" si="16"/>
        <v>0</v>
      </c>
      <c r="P156" s="21">
        <f t="shared" si="17"/>
        <v>0</v>
      </c>
    </row>
    <row r="157" spans="1:16" x14ac:dyDescent="0.25">
      <c r="A157" s="21" t="s">
        <v>191</v>
      </c>
      <c r="B157" s="21">
        <v>9.0980738175735056E-5</v>
      </c>
      <c r="C157" s="21">
        <v>9.0980738175735056E-5</v>
      </c>
      <c r="D157" s="21">
        <v>0</v>
      </c>
      <c r="E157">
        <v>3.317847695997802E-3</v>
      </c>
      <c r="G157" s="21">
        <f t="shared" ref="G157:G220" si="18">C157-B157</f>
        <v>0</v>
      </c>
      <c r="H157" s="21">
        <f t="shared" ref="H157:H220" si="19">G157^2</f>
        <v>0</v>
      </c>
      <c r="K157" s="21">
        <f t="shared" ref="K157:K220" si="20">B157-D157</f>
        <v>9.0980738175735056E-5</v>
      </c>
      <c r="L157" s="21">
        <f t="shared" ref="L157:L220" si="21">K157^2</f>
        <v>8.2774947190016547E-9</v>
      </c>
      <c r="O157" s="21">
        <f t="shared" ref="O157:O220" si="22">E157-D157</f>
        <v>3.317847695997802E-3</v>
      </c>
      <c r="P157" s="21">
        <f t="shared" ref="P157:P220" si="23">O157^2</f>
        <v>1.1008113333837924E-5</v>
      </c>
    </row>
    <row r="158" spans="1:16" x14ac:dyDescent="0.25">
      <c r="A158" s="21" t="s">
        <v>192</v>
      </c>
      <c r="B158" s="21">
        <v>9.3578563651825069E-8</v>
      </c>
      <c r="C158" s="21">
        <v>9.3578563651825069E-8</v>
      </c>
      <c r="D158" s="21">
        <v>0</v>
      </c>
      <c r="E158">
        <v>0</v>
      </c>
      <c r="G158" s="21">
        <f t="shared" si="18"/>
        <v>0</v>
      </c>
      <c r="H158" s="21">
        <f t="shared" si="19"/>
        <v>0</v>
      </c>
      <c r="K158" s="21">
        <f t="shared" si="20"/>
        <v>9.3578563651825069E-8</v>
      </c>
      <c r="L158" s="21">
        <f t="shared" si="21"/>
        <v>8.7569475751386755E-15</v>
      </c>
      <c r="O158" s="21">
        <f t="shared" si="22"/>
        <v>0</v>
      </c>
      <c r="P158" s="21">
        <f t="shared" si="23"/>
        <v>0</v>
      </c>
    </row>
    <row r="159" spans="1:16" x14ac:dyDescent="0.25">
      <c r="A159" s="21" t="s">
        <v>193</v>
      </c>
      <c r="B159" s="21">
        <v>1.4807706704570165E-3</v>
      </c>
      <c r="C159" s="21">
        <v>1.4807706704570165E-3</v>
      </c>
      <c r="D159" s="21">
        <v>0</v>
      </c>
      <c r="E159">
        <v>5.4120482719836761E-3</v>
      </c>
      <c r="G159" s="21">
        <f t="shared" si="18"/>
        <v>0</v>
      </c>
      <c r="H159" s="21">
        <f t="shared" si="19"/>
        <v>0</v>
      </c>
      <c r="K159" s="21">
        <f t="shared" si="20"/>
        <v>1.4807706704570165E-3</v>
      </c>
      <c r="L159" s="21">
        <f t="shared" si="21"/>
        <v>2.1926817784857221E-6</v>
      </c>
      <c r="O159" s="21">
        <f t="shared" si="22"/>
        <v>5.4120482719836761E-3</v>
      </c>
      <c r="P159" s="21">
        <f t="shared" si="23"/>
        <v>2.9290266498281494E-5</v>
      </c>
    </row>
    <row r="160" spans="1:16" x14ac:dyDescent="0.25">
      <c r="A160" s="21" t="s">
        <v>194</v>
      </c>
      <c r="B160" s="21">
        <v>4.9455742458018651E-6</v>
      </c>
      <c r="C160" s="21">
        <v>4.9455742458018651E-6</v>
      </c>
      <c r="D160" s="21">
        <v>0</v>
      </c>
      <c r="E160">
        <v>2.1132787872597465E-5</v>
      </c>
      <c r="G160" s="21">
        <f t="shared" si="18"/>
        <v>0</v>
      </c>
      <c r="H160" s="21">
        <f t="shared" si="19"/>
        <v>0</v>
      </c>
      <c r="K160" s="21">
        <f t="shared" si="20"/>
        <v>4.9455742458018651E-6</v>
      </c>
      <c r="L160" s="21">
        <f t="shared" si="21"/>
        <v>2.4458704620738688E-11</v>
      </c>
      <c r="O160" s="21">
        <f t="shared" si="22"/>
        <v>2.1132787872597465E-5</v>
      </c>
      <c r="P160" s="21">
        <f t="shared" si="23"/>
        <v>4.4659472326820248E-10</v>
      </c>
    </row>
    <row r="161" spans="1:16" x14ac:dyDescent="0.25">
      <c r="A161" s="21" t="s">
        <v>195</v>
      </c>
      <c r="B161" s="21">
        <v>2.289304193730508E-6</v>
      </c>
      <c r="C161" s="21">
        <v>2.289304193730508E-6</v>
      </c>
      <c r="D161" s="21">
        <v>0</v>
      </c>
      <c r="E161">
        <v>2.0545765987247538E-6</v>
      </c>
      <c r="G161" s="21">
        <f t="shared" si="18"/>
        <v>0</v>
      </c>
      <c r="H161" s="21">
        <f t="shared" si="19"/>
        <v>0</v>
      </c>
      <c r="K161" s="21">
        <f t="shared" si="20"/>
        <v>2.289304193730508E-6</v>
      </c>
      <c r="L161" s="21">
        <f t="shared" si="21"/>
        <v>5.2409136914320917E-12</v>
      </c>
      <c r="O161" s="21">
        <f t="shared" si="22"/>
        <v>2.0545765987247538E-6</v>
      </c>
      <c r="P161" s="21">
        <f t="shared" si="23"/>
        <v>4.2212850000273782E-12</v>
      </c>
    </row>
    <row r="162" spans="1:16" x14ac:dyDescent="0.25">
      <c r="A162" s="21" t="s">
        <v>196</v>
      </c>
      <c r="B162" s="21">
        <v>3.1595170261670883E-5</v>
      </c>
      <c r="C162" s="21">
        <v>3.1595170261670883E-5</v>
      </c>
      <c r="D162" s="21">
        <v>0</v>
      </c>
      <c r="E162">
        <v>1.0184829710821279E-4</v>
      </c>
      <c r="G162" s="21">
        <f t="shared" si="18"/>
        <v>0</v>
      </c>
      <c r="H162" s="21">
        <f t="shared" si="19"/>
        <v>0</v>
      </c>
      <c r="K162" s="21">
        <f t="shared" si="20"/>
        <v>3.1595170261670883E-5</v>
      </c>
      <c r="L162" s="21">
        <f t="shared" si="21"/>
        <v>9.9825478386397213E-10</v>
      </c>
      <c r="O162" s="21">
        <f t="shared" si="22"/>
        <v>1.0184829710821279E-4</v>
      </c>
      <c r="P162" s="21">
        <f t="shared" si="23"/>
        <v>1.0373075623842787E-8</v>
      </c>
    </row>
    <row r="163" spans="1:16" x14ac:dyDescent="0.25">
      <c r="A163" s="21" t="s">
        <v>197</v>
      </c>
      <c r="B163" s="21">
        <v>3.8518951302346054E-3</v>
      </c>
      <c r="C163" s="21">
        <v>3.8518951302346054E-3</v>
      </c>
      <c r="D163" s="21">
        <v>0</v>
      </c>
      <c r="E163">
        <v>2.3119856954506978E-3</v>
      </c>
      <c r="G163" s="21">
        <f t="shared" si="18"/>
        <v>0</v>
      </c>
      <c r="H163" s="21">
        <f t="shared" si="19"/>
        <v>0</v>
      </c>
      <c r="K163" s="21">
        <f t="shared" si="20"/>
        <v>3.8518951302346054E-3</v>
      </c>
      <c r="L163" s="21">
        <f t="shared" si="21"/>
        <v>1.4837096094325067E-5</v>
      </c>
      <c r="O163" s="21">
        <f t="shared" si="22"/>
        <v>2.3119856954506978E-3</v>
      </c>
      <c r="P163" s="21">
        <f t="shared" si="23"/>
        <v>5.3452778559686467E-6</v>
      </c>
    </row>
    <row r="164" spans="1:16" x14ac:dyDescent="0.25">
      <c r="A164" s="21" t="s">
        <v>198</v>
      </c>
      <c r="B164" s="21">
        <v>1.2044892506834687E-5</v>
      </c>
      <c r="C164" s="21">
        <v>1.2044892506834687E-5</v>
      </c>
      <c r="D164" s="21">
        <v>0</v>
      </c>
      <c r="E164">
        <v>1.476360041655073E-4</v>
      </c>
      <c r="G164" s="21">
        <f t="shared" si="18"/>
        <v>0</v>
      </c>
      <c r="H164" s="21">
        <f t="shared" si="19"/>
        <v>0</v>
      </c>
      <c r="K164" s="21">
        <f t="shared" si="20"/>
        <v>1.2044892506834687E-5</v>
      </c>
      <c r="L164" s="21">
        <f t="shared" si="21"/>
        <v>1.4507943550120238E-10</v>
      </c>
      <c r="O164" s="21">
        <f t="shared" si="22"/>
        <v>1.476360041655073E-4</v>
      </c>
      <c r="P164" s="21">
        <f t="shared" si="23"/>
        <v>2.1796389725957691E-8</v>
      </c>
    </row>
    <row r="165" spans="1:16" x14ac:dyDescent="0.25">
      <c r="A165" s="21" t="s">
        <v>199</v>
      </c>
      <c r="B165" s="21">
        <v>2.4754730610389725E-4</v>
      </c>
      <c r="C165" s="21">
        <v>2.4754730610389725E-4</v>
      </c>
      <c r="D165" s="21">
        <v>0</v>
      </c>
      <c r="E165">
        <v>1.9078211273872711E-5</v>
      </c>
      <c r="G165" s="21">
        <f t="shared" si="18"/>
        <v>0</v>
      </c>
      <c r="H165" s="21">
        <f t="shared" si="19"/>
        <v>0</v>
      </c>
      <c r="K165" s="21">
        <f t="shared" si="20"/>
        <v>2.4754730610389725E-4</v>
      </c>
      <c r="L165" s="21">
        <f t="shared" si="21"/>
        <v>6.1279668759296603E-8</v>
      </c>
      <c r="O165" s="21">
        <f t="shared" si="22"/>
        <v>1.9078211273872711E-5</v>
      </c>
      <c r="P165" s="21">
        <f t="shared" si="23"/>
        <v>3.6397814541052382E-10</v>
      </c>
    </row>
    <row r="166" spans="1:16" x14ac:dyDescent="0.25">
      <c r="A166" s="21" t="s">
        <v>200</v>
      </c>
      <c r="B166" s="21">
        <v>2.2750336049891886E-3</v>
      </c>
      <c r="C166" s="21">
        <v>2.2750336049891886E-3</v>
      </c>
      <c r="D166" s="21">
        <v>0</v>
      </c>
      <c r="E166">
        <v>8.5940004015229692E-4</v>
      </c>
      <c r="G166" s="21">
        <f t="shared" si="18"/>
        <v>0</v>
      </c>
      <c r="H166" s="21">
        <f t="shared" si="19"/>
        <v>0</v>
      </c>
      <c r="K166" s="21">
        <f t="shared" si="20"/>
        <v>2.2750336049891886E-3</v>
      </c>
      <c r="L166" s="21">
        <f t="shared" si="21"/>
        <v>5.1757779038301038E-6</v>
      </c>
      <c r="O166" s="21">
        <f t="shared" si="22"/>
        <v>8.5940004015229692E-4</v>
      </c>
      <c r="P166" s="21">
        <f t="shared" si="23"/>
        <v>7.3856842901376952E-7</v>
      </c>
    </row>
    <row r="167" spans="1:16" x14ac:dyDescent="0.25">
      <c r="A167" s="21" t="s">
        <v>201</v>
      </c>
      <c r="B167" s="21">
        <v>1.5163656150101439E-3</v>
      </c>
      <c r="C167" s="21">
        <v>1.5163656150101439E-3</v>
      </c>
      <c r="D167" s="21">
        <v>0</v>
      </c>
      <c r="E167">
        <v>1.3695220585213858E-3</v>
      </c>
      <c r="G167" s="21">
        <f t="shared" si="18"/>
        <v>0</v>
      </c>
      <c r="H167" s="21">
        <f t="shared" si="19"/>
        <v>0</v>
      </c>
      <c r="K167" s="21">
        <f t="shared" si="20"/>
        <v>1.5163656150101439E-3</v>
      </c>
      <c r="L167" s="21">
        <f t="shared" si="21"/>
        <v>2.299364678385092E-6</v>
      </c>
      <c r="O167" s="21">
        <f t="shared" si="22"/>
        <v>1.3695220585213858E-3</v>
      </c>
      <c r="P167" s="21">
        <f t="shared" si="23"/>
        <v>1.8755906687766542E-6</v>
      </c>
    </row>
    <row r="168" spans="1:16" x14ac:dyDescent="0.25">
      <c r="A168" s="21" t="s">
        <v>202</v>
      </c>
      <c r="B168" s="21">
        <v>3.8764492636711533E-7</v>
      </c>
      <c r="C168" s="21">
        <v>3.8764492636711533E-7</v>
      </c>
      <c r="D168" s="21">
        <v>0</v>
      </c>
      <c r="E168">
        <v>0</v>
      </c>
      <c r="G168" s="21">
        <f t="shared" si="18"/>
        <v>0</v>
      </c>
      <c r="H168" s="21">
        <f t="shared" si="19"/>
        <v>0</v>
      </c>
      <c r="K168" s="21">
        <f t="shared" si="20"/>
        <v>3.8764492636711533E-7</v>
      </c>
      <c r="L168" s="21">
        <f t="shared" si="21"/>
        <v>1.5026858893816628E-13</v>
      </c>
      <c r="O168" s="21">
        <f t="shared" si="22"/>
        <v>0</v>
      </c>
      <c r="P168" s="21">
        <f t="shared" si="23"/>
        <v>0</v>
      </c>
    </row>
    <row r="169" spans="1:16" x14ac:dyDescent="0.25">
      <c r="A169" s="21" t="s">
        <v>203</v>
      </c>
      <c r="B169" s="21">
        <v>2.6027558527741875E-6</v>
      </c>
      <c r="C169" s="21">
        <v>2.6027558527741875E-6</v>
      </c>
      <c r="D169" s="21">
        <v>0</v>
      </c>
      <c r="E169">
        <v>3.8156422547745427E-6</v>
      </c>
      <c r="G169" s="21">
        <f t="shared" si="18"/>
        <v>0</v>
      </c>
      <c r="H169" s="21">
        <f t="shared" si="19"/>
        <v>0</v>
      </c>
      <c r="K169" s="21">
        <f t="shared" si="20"/>
        <v>2.6027558527741875E-6</v>
      </c>
      <c r="L169" s="21">
        <f t="shared" si="21"/>
        <v>6.7743380291502879E-12</v>
      </c>
      <c r="O169" s="21">
        <f t="shared" si="22"/>
        <v>3.8156422547745427E-6</v>
      </c>
      <c r="P169" s="21">
        <f t="shared" si="23"/>
        <v>1.4559125816420956E-11</v>
      </c>
    </row>
    <row r="170" spans="1:16" x14ac:dyDescent="0.25">
      <c r="A170" s="21" t="s">
        <v>204</v>
      </c>
      <c r="B170" s="21">
        <v>6.0636762606762875E-4</v>
      </c>
      <c r="C170" s="21">
        <v>6.0636762606762875E-4</v>
      </c>
      <c r="D170" s="21">
        <v>0</v>
      </c>
      <c r="E170">
        <v>1.8632074641006767E-3</v>
      </c>
      <c r="G170" s="21">
        <f t="shared" si="18"/>
        <v>0</v>
      </c>
      <c r="H170" s="21">
        <f t="shared" si="19"/>
        <v>0</v>
      </c>
      <c r="K170" s="21">
        <f t="shared" si="20"/>
        <v>6.0636762606762875E-4</v>
      </c>
      <c r="L170" s="21">
        <f t="shared" si="21"/>
        <v>3.6768169794289165E-7</v>
      </c>
      <c r="O170" s="21">
        <f t="shared" si="22"/>
        <v>1.8632074641006767E-3</v>
      </c>
      <c r="P170" s="21">
        <f t="shared" si="23"/>
        <v>3.4715420542804746E-6</v>
      </c>
    </row>
    <row r="171" spans="1:16" x14ac:dyDescent="0.25">
      <c r="A171" s="21" t="s">
        <v>205</v>
      </c>
      <c r="B171" s="21">
        <v>9.8581493690956832E-5</v>
      </c>
      <c r="C171" s="21">
        <v>9.8581493690956832E-5</v>
      </c>
      <c r="D171" s="21">
        <v>0</v>
      </c>
      <c r="E171">
        <v>9.0988392229239099E-6</v>
      </c>
      <c r="G171" s="21">
        <f t="shared" si="18"/>
        <v>0</v>
      </c>
      <c r="H171" s="21">
        <f t="shared" si="19"/>
        <v>0</v>
      </c>
      <c r="K171" s="21">
        <f t="shared" si="20"/>
        <v>9.8581493690956832E-5</v>
      </c>
      <c r="L171" s="21">
        <f t="shared" si="21"/>
        <v>9.7183108983401624E-9</v>
      </c>
      <c r="O171" s="21">
        <f t="shared" si="22"/>
        <v>9.0988392229239099E-6</v>
      </c>
      <c r="P171" s="21">
        <f t="shared" si="23"/>
        <v>8.2788875204618578E-11</v>
      </c>
    </row>
    <row r="172" spans="1:16" x14ac:dyDescent="0.25">
      <c r="A172" s="21" t="s">
        <v>206</v>
      </c>
      <c r="B172" s="21">
        <v>6.5639101334065734E-4</v>
      </c>
      <c r="C172" s="21">
        <v>6.5639101334065734E-4</v>
      </c>
      <c r="D172" s="21">
        <v>0</v>
      </c>
      <c r="E172">
        <v>9.5391056369363559E-5</v>
      </c>
      <c r="G172" s="21">
        <f t="shared" si="18"/>
        <v>0</v>
      </c>
      <c r="H172" s="21">
        <f t="shared" si="19"/>
        <v>0</v>
      </c>
      <c r="K172" s="21">
        <f t="shared" si="20"/>
        <v>6.5639101334065734E-4</v>
      </c>
      <c r="L172" s="21">
        <f t="shared" si="21"/>
        <v>4.3084916239437499E-7</v>
      </c>
      <c r="O172" s="21">
        <f t="shared" si="22"/>
        <v>9.5391056369363559E-5</v>
      </c>
      <c r="P172" s="21">
        <f t="shared" si="23"/>
        <v>9.0994536352630966E-9</v>
      </c>
    </row>
    <row r="173" spans="1:16" x14ac:dyDescent="0.25">
      <c r="A173" s="21" t="s">
        <v>207</v>
      </c>
      <c r="B173" s="21">
        <v>1.3212780817870803E-3</v>
      </c>
      <c r="C173" s="21">
        <v>1.3212780817870803E-3</v>
      </c>
      <c r="D173" s="21">
        <v>0</v>
      </c>
      <c r="E173">
        <v>5.8963413273973682E-3</v>
      </c>
      <c r="G173" s="21">
        <f t="shared" si="18"/>
        <v>0</v>
      </c>
      <c r="H173" s="21">
        <f t="shared" si="19"/>
        <v>0</v>
      </c>
      <c r="K173" s="21">
        <f t="shared" si="20"/>
        <v>1.3212780817870803E-3</v>
      </c>
      <c r="L173" s="21">
        <f t="shared" si="21"/>
        <v>1.7457757694109465E-6</v>
      </c>
      <c r="O173" s="21">
        <f t="shared" si="22"/>
        <v>5.8963413273973682E-3</v>
      </c>
      <c r="P173" s="21">
        <f t="shared" si="23"/>
        <v>3.4766841049174158E-5</v>
      </c>
    </row>
    <row r="174" spans="1:16" x14ac:dyDescent="0.25">
      <c r="A174" s="21" t="s">
        <v>208</v>
      </c>
      <c r="B174" s="21">
        <v>4.118557641510953E-6</v>
      </c>
      <c r="C174" s="21">
        <v>4.118557641510953E-6</v>
      </c>
      <c r="D174" s="21">
        <v>0</v>
      </c>
      <c r="E174">
        <v>2.9351094267496478E-7</v>
      </c>
      <c r="G174" s="21">
        <f t="shared" si="18"/>
        <v>0</v>
      </c>
      <c r="H174" s="21">
        <f t="shared" si="19"/>
        <v>0</v>
      </c>
      <c r="K174" s="21">
        <f t="shared" si="20"/>
        <v>4.118557641510953E-6</v>
      </c>
      <c r="L174" s="21">
        <f t="shared" si="21"/>
        <v>1.6962517046448264E-11</v>
      </c>
      <c r="O174" s="21">
        <f t="shared" si="22"/>
        <v>2.9351094267496478E-7</v>
      </c>
      <c r="P174" s="21">
        <f t="shared" si="23"/>
        <v>8.6148673469946463E-14</v>
      </c>
    </row>
    <row r="175" spans="1:16" x14ac:dyDescent="0.25">
      <c r="A175" s="21" t="s">
        <v>209</v>
      </c>
      <c r="B175" s="21">
        <v>1.2257635671795039E-7</v>
      </c>
      <c r="C175" s="21">
        <v>1.2257635671795039E-7</v>
      </c>
      <c r="D175" s="21">
        <v>0</v>
      </c>
      <c r="E175">
        <v>0</v>
      </c>
      <c r="G175" s="21">
        <f t="shared" si="18"/>
        <v>0</v>
      </c>
      <c r="H175" s="21">
        <f t="shared" si="19"/>
        <v>0</v>
      </c>
      <c r="K175" s="21">
        <f t="shared" si="20"/>
        <v>1.2257635671795039E-7</v>
      </c>
      <c r="L175" s="21">
        <f t="shared" si="21"/>
        <v>1.5024963226246221E-14</v>
      </c>
      <c r="O175" s="21">
        <f t="shared" si="22"/>
        <v>0</v>
      </c>
      <c r="P175" s="21">
        <f t="shared" si="23"/>
        <v>0</v>
      </c>
    </row>
    <row r="176" spans="1:16" x14ac:dyDescent="0.25">
      <c r="A176" s="21" t="s">
        <v>210</v>
      </c>
      <c r="B176" s="21">
        <v>1.9677786609059254E-3</v>
      </c>
      <c r="C176" s="21">
        <v>1.9677786609059254E-3</v>
      </c>
      <c r="D176" s="21">
        <v>0</v>
      </c>
      <c r="E176">
        <v>1.8238769977822313E-3</v>
      </c>
      <c r="G176" s="21">
        <f t="shared" si="18"/>
        <v>0</v>
      </c>
      <c r="H176" s="21">
        <f t="shared" si="19"/>
        <v>0</v>
      </c>
      <c r="K176" s="21">
        <f t="shared" si="20"/>
        <v>1.9677786609059254E-3</v>
      </c>
      <c r="L176" s="21">
        <f t="shared" si="21"/>
        <v>3.8721528583167165E-6</v>
      </c>
      <c r="O176" s="21">
        <f t="shared" si="22"/>
        <v>1.8238769977822313E-3</v>
      </c>
      <c r="P176" s="21">
        <f t="shared" si="23"/>
        <v>3.3265273030391252E-6</v>
      </c>
    </row>
    <row r="177" spans="1:16" x14ac:dyDescent="0.25">
      <c r="A177" s="21" t="s">
        <v>211</v>
      </c>
      <c r="B177" s="21">
        <v>5.1193172729317173E-4</v>
      </c>
      <c r="C177" s="21">
        <v>5.1193172729317173E-4</v>
      </c>
      <c r="D177" s="21">
        <v>0</v>
      </c>
      <c r="E177">
        <v>2.7296517668771728E-5</v>
      </c>
      <c r="G177" s="21">
        <f t="shared" si="18"/>
        <v>0</v>
      </c>
      <c r="H177" s="21">
        <f t="shared" si="19"/>
        <v>0</v>
      </c>
      <c r="K177" s="21">
        <f t="shared" si="20"/>
        <v>5.1193172729317173E-4</v>
      </c>
      <c r="L177" s="21">
        <f t="shared" si="21"/>
        <v>2.6207409340937038E-7</v>
      </c>
      <c r="O177" s="21">
        <f t="shared" si="22"/>
        <v>2.7296517668771728E-5</v>
      </c>
      <c r="P177" s="21">
        <f t="shared" si="23"/>
        <v>7.4509987684156709E-10</v>
      </c>
    </row>
    <row r="178" spans="1:16" x14ac:dyDescent="0.25">
      <c r="A178" s="21" t="s">
        <v>212</v>
      </c>
      <c r="B178" s="21">
        <v>1.5402639650801119E-4</v>
      </c>
      <c r="C178" s="21">
        <v>1.5402639650801119E-4</v>
      </c>
      <c r="D178" s="21">
        <v>0</v>
      </c>
      <c r="E178">
        <v>1.3795014305723346E-5</v>
      </c>
      <c r="G178" s="21">
        <f t="shared" si="18"/>
        <v>0</v>
      </c>
      <c r="H178" s="21">
        <f t="shared" si="19"/>
        <v>0</v>
      </c>
      <c r="K178" s="21">
        <f t="shared" si="20"/>
        <v>1.5402639650801119E-4</v>
      </c>
      <c r="L178" s="21">
        <f t="shared" si="21"/>
        <v>2.3724130821243083E-8</v>
      </c>
      <c r="O178" s="21">
        <f t="shared" si="22"/>
        <v>1.3795014305723346E-5</v>
      </c>
      <c r="P178" s="21">
        <f t="shared" si="23"/>
        <v>1.9030241969511178E-10</v>
      </c>
    </row>
    <row r="179" spans="1:16" x14ac:dyDescent="0.25">
      <c r="A179" s="21" t="s">
        <v>213</v>
      </c>
      <c r="B179" s="21">
        <v>8.5769508694400636E-4</v>
      </c>
      <c r="C179" s="21">
        <v>8.5769508694400636E-4</v>
      </c>
      <c r="D179" s="21">
        <v>0</v>
      </c>
      <c r="E179">
        <v>8.705534559739456E-4</v>
      </c>
      <c r="G179" s="21">
        <f t="shared" si="18"/>
        <v>0</v>
      </c>
      <c r="H179" s="21">
        <f t="shared" si="19"/>
        <v>0</v>
      </c>
      <c r="K179" s="21">
        <f t="shared" si="20"/>
        <v>8.5769508694400636E-4</v>
      </c>
      <c r="L179" s="21">
        <f t="shared" si="21"/>
        <v>7.3564086216788669E-7</v>
      </c>
      <c r="O179" s="21">
        <f t="shared" si="22"/>
        <v>8.705534559739456E-4</v>
      </c>
      <c r="P179" s="21">
        <f t="shared" si="23"/>
        <v>7.5786331970818043E-7</v>
      </c>
    </row>
    <row r="180" spans="1:16" x14ac:dyDescent="0.25">
      <c r="A180" s="21" t="s">
        <v>214</v>
      </c>
      <c r="B180" s="21">
        <v>4.2287537947120459E-7</v>
      </c>
      <c r="C180" s="21">
        <v>4.2287537947120459E-7</v>
      </c>
      <c r="D180" s="21">
        <v>0</v>
      </c>
      <c r="E180">
        <v>2.9351094267496478E-7</v>
      </c>
      <c r="G180" s="21">
        <f t="shared" si="18"/>
        <v>0</v>
      </c>
      <c r="H180" s="21">
        <f t="shared" si="19"/>
        <v>0</v>
      </c>
      <c r="K180" s="21">
        <f t="shared" si="20"/>
        <v>4.2287537947120459E-7</v>
      </c>
      <c r="L180" s="21">
        <f t="shared" si="21"/>
        <v>1.7882358656291528E-13</v>
      </c>
      <c r="O180" s="21">
        <f t="shared" si="22"/>
        <v>2.9351094267496478E-7</v>
      </c>
      <c r="P180" s="21">
        <f t="shared" si="23"/>
        <v>8.6148673469946463E-14</v>
      </c>
    </row>
    <row r="181" spans="1:16" x14ac:dyDescent="0.25">
      <c r="A181" s="21" t="s">
        <v>215</v>
      </c>
      <c r="B181" s="21">
        <v>6.4762650486341011E-6</v>
      </c>
      <c r="C181" s="21">
        <v>6.4762650486341011E-6</v>
      </c>
      <c r="D181" s="21">
        <v>0</v>
      </c>
      <c r="E181">
        <v>1.0553185943878361E-2</v>
      </c>
      <c r="G181" s="21">
        <f t="shared" si="18"/>
        <v>0</v>
      </c>
      <c r="H181" s="21">
        <f t="shared" si="19"/>
        <v>0</v>
      </c>
      <c r="K181" s="21">
        <f t="shared" si="20"/>
        <v>6.4762650486341011E-6</v>
      </c>
      <c r="L181" s="21">
        <f t="shared" si="21"/>
        <v>4.1942008980159655E-11</v>
      </c>
      <c r="O181" s="21">
        <f t="shared" si="22"/>
        <v>1.0553185943878361E-2</v>
      </c>
      <c r="P181" s="21">
        <f t="shared" si="23"/>
        <v>1.113697335660718E-4</v>
      </c>
    </row>
    <row r="182" spans="1:16" x14ac:dyDescent="0.25">
      <c r="A182" s="21" t="s">
        <v>216</v>
      </c>
      <c r="B182" s="21">
        <v>1.9755198708017932E-7</v>
      </c>
      <c r="C182" s="21">
        <v>1.9755198708017932E-7</v>
      </c>
      <c r="D182" s="21">
        <v>0</v>
      </c>
      <c r="E182">
        <v>0</v>
      </c>
      <c r="G182" s="21">
        <f t="shared" si="18"/>
        <v>0</v>
      </c>
      <c r="H182" s="21">
        <f t="shared" si="19"/>
        <v>0</v>
      </c>
      <c r="K182" s="21">
        <f t="shared" si="20"/>
        <v>1.9755198708017932E-7</v>
      </c>
      <c r="L182" s="21">
        <f t="shared" si="21"/>
        <v>3.9026787599327338E-14</v>
      </c>
      <c r="O182" s="21">
        <f t="shared" si="22"/>
        <v>0</v>
      </c>
      <c r="P182" s="21">
        <f t="shared" si="23"/>
        <v>0</v>
      </c>
    </row>
    <row r="183" spans="1:16" x14ac:dyDescent="0.25">
      <c r="A183" s="21" t="s">
        <v>217</v>
      </c>
      <c r="B183" s="21">
        <v>2.5939981568135368E-4</v>
      </c>
      <c r="C183" s="21">
        <v>2.5939981568135368E-4</v>
      </c>
      <c r="D183" s="21">
        <v>0</v>
      </c>
      <c r="E183">
        <v>2.277351404215052E-3</v>
      </c>
      <c r="G183" s="21">
        <f t="shared" si="18"/>
        <v>0</v>
      </c>
      <c r="H183" s="21">
        <f t="shared" si="19"/>
        <v>0</v>
      </c>
      <c r="K183" s="21">
        <f t="shared" si="20"/>
        <v>2.5939981568135368E-4</v>
      </c>
      <c r="L183" s="21">
        <f t="shared" si="21"/>
        <v>6.7288264375520256E-8</v>
      </c>
      <c r="O183" s="21">
        <f t="shared" si="22"/>
        <v>2.277351404215052E-3</v>
      </c>
      <c r="P183" s="21">
        <f t="shared" si="23"/>
        <v>5.1863294182802692E-6</v>
      </c>
    </row>
    <row r="184" spans="1:16" x14ac:dyDescent="0.25">
      <c r="A184" s="21" t="s">
        <v>218</v>
      </c>
      <c r="B184" s="21">
        <v>1.2168809449358004E-6</v>
      </c>
      <c r="C184" s="21">
        <v>1.2168809449358004E-6</v>
      </c>
      <c r="D184" s="21">
        <v>0</v>
      </c>
      <c r="E184">
        <v>0</v>
      </c>
      <c r="G184" s="21">
        <f t="shared" si="18"/>
        <v>0</v>
      </c>
      <c r="H184" s="21">
        <f t="shared" si="19"/>
        <v>0</v>
      </c>
      <c r="K184" s="21">
        <f t="shared" si="20"/>
        <v>1.2168809449358004E-6</v>
      </c>
      <c r="L184" s="21">
        <f t="shared" si="21"/>
        <v>1.4807992341478464E-12</v>
      </c>
      <c r="O184" s="21">
        <f t="shared" si="22"/>
        <v>0</v>
      </c>
      <c r="P184" s="21">
        <f t="shared" si="23"/>
        <v>0</v>
      </c>
    </row>
    <row r="185" spans="1:16" x14ac:dyDescent="0.25">
      <c r="A185" s="21" t="s">
        <v>219</v>
      </c>
      <c r="B185" s="21">
        <v>9.2576355918198745E-3</v>
      </c>
      <c r="C185" s="21">
        <v>9.2576355918198745E-3</v>
      </c>
      <c r="D185" s="21">
        <v>0</v>
      </c>
      <c r="E185">
        <v>6.959437961766091E-3</v>
      </c>
      <c r="G185" s="21">
        <f t="shared" si="18"/>
        <v>0</v>
      </c>
      <c r="H185" s="21">
        <f t="shared" si="19"/>
        <v>0</v>
      </c>
      <c r="K185" s="21">
        <f t="shared" si="20"/>
        <v>9.2576355918198745E-3</v>
      </c>
      <c r="L185" s="21">
        <f t="shared" si="21"/>
        <v>8.5703816750930115E-5</v>
      </c>
      <c r="O185" s="21">
        <f t="shared" si="22"/>
        <v>6.959437961766091E-3</v>
      </c>
      <c r="P185" s="21">
        <f t="shared" si="23"/>
        <v>4.8433776743670965E-5</v>
      </c>
    </row>
    <row r="186" spans="1:16" x14ac:dyDescent="0.25">
      <c r="A186" s="21" t="s">
        <v>220</v>
      </c>
      <c r="B186" s="21">
        <v>4.3898274490016917E-5</v>
      </c>
      <c r="C186" s="21">
        <v>4.3898274490016917E-5</v>
      </c>
      <c r="D186" s="21">
        <v>0</v>
      </c>
      <c r="E186">
        <v>3.6982378777045562E-5</v>
      </c>
      <c r="G186" s="21">
        <f t="shared" si="18"/>
        <v>0</v>
      </c>
      <c r="H186" s="21">
        <f t="shared" si="19"/>
        <v>0</v>
      </c>
      <c r="K186" s="21">
        <f t="shared" si="20"/>
        <v>4.3898274490016917E-5</v>
      </c>
      <c r="L186" s="21">
        <f t="shared" si="21"/>
        <v>1.9270585032008702E-9</v>
      </c>
      <c r="O186" s="21">
        <f t="shared" si="22"/>
        <v>3.6982378777045562E-5</v>
      </c>
      <c r="P186" s="21">
        <f t="shared" si="23"/>
        <v>1.36769634000887E-9</v>
      </c>
    </row>
    <row r="187" spans="1:16" x14ac:dyDescent="0.25">
      <c r="A187" s="21" t="s">
        <v>221</v>
      </c>
      <c r="B187" s="21">
        <v>1.228216023502966E-5</v>
      </c>
      <c r="C187" s="21">
        <v>1.228216023502966E-5</v>
      </c>
      <c r="D187" s="21">
        <v>0</v>
      </c>
      <c r="E187">
        <v>9.3923501655988731E-6</v>
      </c>
      <c r="G187" s="21">
        <f t="shared" si="18"/>
        <v>0</v>
      </c>
      <c r="H187" s="21">
        <f t="shared" si="19"/>
        <v>0</v>
      </c>
      <c r="K187" s="21">
        <f t="shared" si="20"/>
        <v>1.228216023502966E-5</v>
      </c>
      <c r="L187" s="21">
        <f t="shared" si="21"/>
        <v>1.5085146003894384E-10</v>
      </c>
      <c r="O187" s="21">
        <f t="shared" si="22"/>
        <v>9.3923501655988731E-6</v>
      </c>
      <c r="P187" s="21">
        <f t="shared" si="23"/>
        <v>8.8216241633225178E-11</v>
      </c>
    </row>
    <row r="188" spans="1:16" x14ac:dyDescent="0.25">
      <c r="A188" s="21" t="s">
        <v>222</v>
      </c>
      <c r="B188" s="21">
        <v>2.8565229294317865E-5</v>
      </c>
      <c r="C188" s="21">
        <v>2.8565229294317865E-5</v>
      </c>
      <c r="D188" s="21">
        <v>0</v>
      </c>
      <c r="E188">
        <v>1.4323334002538284E-4</v>
      </c>
      <c r="G188" s="21">
        <f t="shared" si="18"/>
        <v>0</v>
      </c>
      <c r="H188" s="21">
        <f t="shared" si="19"/>
        <v>0</v>
      </c>
      <c r="K188" s="21">
        <f t="shared" si="20"/>
        <v>2.8565229294317865E-5</v>
      </c>
      <c r="L188" s="21">
        <f t="shared" si="21"/>
        <v>8.1597232463695554E-10</v>
      </c>
      <c r="O188" s="21">
        <f t="shared" si="22"/>
        <v>1.4323334002538284E-4</v>
      </c>
      <c r="P188" s="21">
        <f t="shared" si="23"/>
        <v>2.0515789694826939E-8</v>
      </c>
    </row>
    <row r="189" spans="1:16" x14ac:dyDescent="0.25">
      <c r="A189" s="21" t="s">
        <v>223</v>
      </c>
      <c r="B189" s="21">
        <v>3.0747412428375958E-2</v>
      </c>
      <c r="C189" s="21">
        <v>3.0747412428375958E-2</v>
      </c>
      <c r="D189" s="21">
        <v>0</v>
      </c>
      <c r="E189">
        <v>5.2212661592449493E-3</v>
      </c>
      <c r="G189" s="21">
        <f t="shared" si="18"/>
        <v>0</v>
      </c>
      <c r="H189" s="21">
        <f t="shared" si="19"/>
        <v>0</v>
      </c>
      <c r="K189" s="21">
        <f t="shared" si="20"/>
        <v>3.0747412428375958E-2</v>
      </c>
      <c r="L189" s="21">
        <f t="shared" si="21"/>
        <v>9.4540337104064833E-4</v>
      </c>
      <c r="O189" s="21">
        <f t="shared" si="22"/>
        <v>5.2212661592449493E-3</v>
      </c>
      <c r="P189" s="21">
        <f t="shared" si="23"/>
        <v>2.7261620305676503E-5</v>
      </c>
    </row>
    <row r="190" spans="1:16" x14ac:dyDescent="0.25">
      <c r="A190" s="21" t="s">
        <v>224</v>
      </c>
      <c r="B190" s="21">
        <v>2.2431732884890087E-5</v>
      </c>
      <c r="C190" s="21">
        <v>2.2431732884890087E-5</v>
      </c>
      <c r="D190" s="21">
        <v>0</v>
      </c>
      <c r="E190">
        <v>1.1124064727381166E-4</v>
      </c>
      <c r="G190" s="21">
        <f t="shared" si="18"/>
        <v>0</v>
      </c>
      <c r="H190" s="21">
        <f t="shared" si="19"/>
        <v>0</v>
      </c>
      <c r="K190" s="21">
        <f t="shared" si="20"/>
        <v>2.2431732884890087E-5</v>
      </c>
      <c r="L190" s="21">
        <f t="shared" si="21"/>
        <v>5.0318264021905933E-10</v>
      </c>
      <c r="O190" s="21">
        <f t="shared" si="22"/>
        <v>1.1124064727381166E-4</v>
      </c>
      <c r="P190" s="21">
        <f t="shared" si="23"/>
        <v>1.237448160589658E-8</v>
      </c>
    </row>
    <row r="191" spans="1:16" x14ac:dyDescent="0.25">
      <c r="A191" s="21" t="s">
        <v>225</v>
      </c>
      <c r="B191" s="21">
        <v>2.7626522741214168E-6</v>
      </c>
      <c r="C191" s="21">
        <v>2.7626522741214168E-6</v>
      </c>
      <c r="D191" s="21">
        <v>0</v>
      </c>
      <c r="E191">
        <v>3.0936053357941292E-4</v>
      </c>
      <c r="G191" s="21">
        <f t="shared" si="18"/>
        <v>0</v>
      </c>
      <c r="H191" s="21">
        <f t="shared" si="19"/>
        <v>0</v>
      </c>
      <c r="K191" s="21">
        <f t="shared" si="20"/>
        <v>2.7626522741214168E-6</v>
      </c>
      <c r="L191" s="21">
        <f t="shared" si="21"/>
        <v>7.6322475877082356E-12</v>
      </c>
      <c r="O191" s="21">
        <f t="shared" si="22"/>
        <v>3.0936053357941292E-4</v>
      </c>
      <c r="P191" s="21">
        <f t="shared" si="23"/>
        <v>9.5703939736539073E-8</v>
      </c>
    </row>
    <row r="192" spans="1:16" x14ac:dyDescent="0.25">
      <c r="A192" s="21" t="s">
        <v>226</v>
      </c>
      <c r="B192" s="21">
        <v>5.2241795402142627E-6</v>
      </c>
      <c r="C192" s="21">
        <v>5.2241795402142627E-6</v>
      </c>
      <c r="D192" s="21">
        <v>0</v>
      </c>
      <c r="E192">
        <v>1.467554713374824E-6</v>
      </c>
      <c r="G192" s="21">
        <f t="shared" si="18"/>
        <v>0</v>
      </c>
      <c r="H192" s="21">
        <f t="shared" si="19"/>
        <v>0</v>
      </c>
      <c r="K192" s="21">
        <f t="shared" si="20"/>
        <v>5.2241795402142627E-6</v>
      </c>
      <c r="L192" s="21">
        <f t="shared" si="21"/>
        <v>2.7292051868393305E-11</v>
      </c>
      <c r="O192" s="21">
        <f t="shared" si="22"/>
        <v>1.467554713374824E-6</v>
      </c>
      <c r="P192" s="21">
        <f t="shared" si="23"/>
        <v>2.1537168367486619E-12</v>
      </c>
    </row>
    <row r="193" spans="1:16" x14ac:dyDescent="0.25">
      <c r="A193" s="21" t="s">
        <v>227</v>
      </c>
      <c r="B193" s="21">
        <v>7.6324181389378996E-3</v>
      </c>
      <c r="C193" s="21">
        <v>7.6324181389378996E-3</v>
      </c>
      <c r="D193" s="21">
        <v>0</v>
      </c>
      <c r="E193">
        <v>3.5350457935772761E-3</v>
      </c>
      <c r="G193" s="21">
        <f t="shared" si="18"/>
        <v>0</v>
      </c>
      <c r="H193" s="21">
        <f t="shared" si="19"/>
        <v>0</v>
      </c>
      <c r="K193" s="21">
        <f t="shared" si="20"/>
        <v>7.6324181389378996E-3</v>
      </c>
      <c r="L193" s="21">
        <f t="shared" si="21"/>
        <v>5.825380664758827E-5</v>
      </c>
      <c r="O193" s="21">
        <f t="shared" si="22"/>
        <v>3.5350457935772761E-3</v>
      </c>
      <c r="P193" s="21">
        <f t="shared" si="23"/>
        <v>1.2496548762688394E-5</v>
      </c>
    </row>
    <row r="194" spans="1:16" x14ac:dyDescent="0.25">
      <c r="A194" s="21" t="s">
        <v>228</v>
      </c>
      <c r="B194" s="21">
        <v>4.5479550773209622E-7</v>
      </c>
      <c r="C194" s="21">
        <v>4.5479550773209622E-7</v>
      </c>
      <c r="D194" s="21">
        <v>0</v>
      </c>
      <c r="E194">
        <v>2.9351094267496478E-7</v>
      </c>
      <c r="G194" s="21">
        <f t="shared" si="18"/>
        <v>0</v>
      </c>
      <c r="H194" s="21">
        <f t="shared" si="19"/>
        <v>0</v>
      </c>
      <c r="K194" s="21">
        <f t="shared" si="20"/>
        <v>4.5479550773209622E-7</v>
      </c>
      <c r="L194" s="21">
        <f t="shared" si="21"/>
        <v>2.068389538532952E-13</v>
      </c>
      <c r="O194" s="21">
        <f t="shared" si="22"/>
        <v>2.9351094267496478E-7</v>
      </c>
      <c r="P194" s="21">
        <f t="shared" si="23"/>
        <v>8.6148673469946463E-14</v>
      </c>
    </row>
    <row r="195" spans="1:16" x14ac:dyDescent="0.25">
      <c r="A195" s="21" t="s">
        <v>229</v>
      </c>
      <c r="B195" s="21">
        <v>2.3391484507224056E-6</v>
      </c>
      <c r="C195" s="21">
        <v>2.3391484507224056E-6</v>
      </c>
      <c r="D195" s="21">
        <v>0</v>
      </c>
      <c r="E195">
        <v>0</v>
      </c>
      <c r="G195" s="21">
        <f t="shared" si="18"/>
        <v>0</v>
      </c>
      <c r="H195" s="21">
        <f t="shared" si="19"/>
        <v>0</v>
      </c>
      <c r="K195" s="21">
        <f t="shared" si="20"/>
        <v>2.3391484507224056E-6</v>
      </c>
      <c r="L195" s="21">
        <f t="shared" si="21"/>
        <v>5.4716154745170302E-12</v>
      </c>
      <c r="O195" s="21">
        <f t="shared" si="22"/>
        <v>0</v>
      </c>
      <c r="P195" s="21">
        <f t="shared" si="23"/>
        <v>0</v>
      </c>
    </row>
    <row r="196" spans="1:16" x14ac:dyDescent="0.25">
      <c r="A196" s="21" t="s">
        <v>230</v>
      </c>
      <c r="B196" s="21">
        <v>1.2591917480757334E-4</v>
      </c>
      <c r="C196" s="21">
        <v>1.2591917480757334E-4</v>
      </c>
      <c r="D196" s="21">
        <v>0</v>
      </c>
      <c r="E196">
        <v>3.2550363542653598E-4</v>
      </c>
      <c r="G196" s="21">
        <f t="shared" si="18"/>
        <v>0</v>
      </c>
      <c r="H196" s="21">
        <f t="shared" si="19"/>
        <v>0</v>
      </c>
      <c r="K196" s="21">
        <f t="shared" si="20"/>
        <v>1.2591917480757334E-4</v>
      </c>
      <c r="L196" s="21">
        <f t="shared" si="21"/>
        <v>1.585563858422021E-8</v>
      </c>
      <c r="O196" s="21">
        <f t="shared" si="22"/>
        <v>3.2550363542653598E-4</v>
      </c>
      <c r="P196" s="21">
        <f t="shared" si="23"/>
        <v>1.0595261667589124E-7</v>
      </c>
    </row>
    <row r="197" spans="1:16" x14ac:dyDescent="0.25">
      <c r="A197" s="21" t="s">
        <v>231</v>
      </c>
      <c r="B197" s="21">
        <v>1.274324149425344E-4</v>
      </c>
      <c r="C197" s="21">
        <v>1.274324149425344E-4</v>
      </c>
      <c r="D197" s="21">
        <v>0</v>
      </c>
      <c r="E197">
        <v>9.5391056369363559E-5</v>
      </c>
      <c r="G197" s="21">
        <f t="shared" si="18"/>
        <v>0</v>
      </c>
      <c r="H197" s="21">
        <f t="shared" si="19"/>
        <v>0</v>
      </c>
      <c r="K197" s="21">
        <f t="shared" si="20"/>
        <v>1.274324149425344E-4</v>
      </c>
      <c r="L197" s="21">
        <f t="shared" si="21"/>
        <v>1.6239020378086266E-8</v>
      </c>
      <c r="O197" s="21">
        <f t="shared" si="22"/>
        <v>9.5391056369363559E-5</v>
      </c>
      <c r="P197" s="21">
        <f t="shared" si="23"/>
        <v>9.0994536352630966E-9</v>
      </c>
    </row>
    <row r="198" spans="1:16" x14ac:dyDescent="0.25">
      <c r="A198" s="21" t="s">
        <v>232</v>
      </c>
      <c r="B198" s="21">
        <v>2.5757977255456938E-4</v>
      </c>
      <c r="C198" s="21">
        <v>2.5757977255456938E-4</v>
      </c>
      <c r="D198" s="21">
        <v>0</v>
      </c>
      <c r="E198">
        <v>5.3184182812703626E-4</v>
      </c>
      <c r="G198" s="21">
        <f t="shared" si="18"/>
        <v>0</v>
      </c>
      <c r="H198" s="21">
        <f t="shared" si="19"/>
        <v>0</v>
      </c>
      <c r="K198" s="21">
        <f t="shared" si="20"/>
        <v>2.5757977255456938E-4</v>
      </c>
      <c r="L198" s="21">
        <f t="shared" si="21"/>
        <v>6.6347339229263699E-8</v>
      </c>
      <c r="O198" s="21">
        <f t="shared" si="22"/>
        <v>5.3184182812703626E-4</v>
      </c>
      <c r="P198" s="21">
        <f t="shared" si="23"/>
        <v>2.8285573014550798E-7</v>
      </c>
    </row>
    <row r="199" spans="1:16" x14ac:dyDescent="0.25">
      <c r="A199" s="21" t="s">
        <v>233</v>
      </c>
      <c r="B199" s="21">
        <v>4.8490206856948289E-3</v>
      </c>
      <c r="C199" s="21">
        <v>4.8490206856948289E-3</v>
      </c>
      <c r="D199" s="21">
        <v>0</v>
      </c>
      <c r="E199">
        <v>4.6139920188504472E-3</v>
      </c>
      <c r="G199" s="21">
        <f t="shared" si="18"/>
        <v>0</v>
      </c>
      <c r="H199" s="21">
        <f t="shared" si="19"/>
        <v>0</v>
      </c>
      <c r="K199" s="21">
        <f t="shared" si="20"/>
        <v>4.8490206856948289E-3</v>
      </c>
      <c r="L199" s="21">
        <f t="shared" si="21"/>
        <v>2.3513001610296349E-5</v>
      </c>
      <c r="O199" s="21">
        <f t="shared" si="22"/>
        <v>4.6139920188504472E-3</v>
      </c>
      <c r="P199" s="21">
        <f t="shared" si="23"/>
        <v>2.1288922350015626E-5</v>
      </c>
    </row>
    <row r="200" spans="1:16" x14ac:dyDescent="0.25">
      <c r="A200" s="21" t="s">
        <v>234</v>
      </c>
      <c r="B200" s="21">
        <v>5.9213210428468977E-6</v>
      </c>
      <c r="C200" s="21">
        <v>5.9213210428468977E-6</v>
      </c>
      <c r="D200" s="21">
        <v>0</v>
      </c>
      <c r="E200">
        <v>2.6709495783421798E-5</v>
      </c>
      <c r="G200" s="21">
        <f t="shared" si="18"/>
        <v>0</v>
      </c>
      <c r="H200" s="21">
        <f t="shared" si="19"/>
        <v>0</v>
      </c>
      <c r="K200" s="21">
        <f t="shared" si="20"/>
        <v>5.9213210428468977E-6</v>
      </c>
      <c r="L200" s="21">
        <f t="shared" si="21"/>
        <v>3.506204289246147E-11</v>
      </c>
      <c r="O200" s="21">
        <f t="shared" si="22"/>
        <v>2.6709495783421798E-5</v>
      </c>
      <c r="P200" s="21">
        <f t="shared" si="23"/>
        <v>7.1339716500462686E-10</v>
      </c>
    </row>
    <row r="201" spans="1:16" x14ac:dyDescent="0.25">
      <c r="A201" s="21" t="s">
        <v>235</v>
      </c>
      <c r="B201" s="21">
        <v>4.2293542211058253E-6</v>
      </c>
      <c r="C201" s="21">
        <v>4.2293542211058253E-6</v>
      </c>
      <c r="D201" s="21">
        <v>0</v>
      </c>
      <c r="E201">
        <v>0</v>
      </c>
      <c r="G201" s="21">
        <f t="shared" si="18"/>
        <v>0</v>
      </c>
      <c r="H201" s="21">
        <f t="shared" si="19"/>
        <v>0</v>
      </c>
      <c r="K201" s="21">
        <f t="shared" si="20"/>
        <v>4.2293542211058253E-6</v>
      </c>
      <c r="L201" s="21">
        <f t="shared" si="21"/>
        <v>1.7887437127585662E-11</v>
      </c>
      <c r="O201" s="21">
        <f t="shared" si="22"/>
        <v>0</v>
      </c>
      <c r="P201" s="21">
        <f t="shared" si="23"/>
        <v>0</v>
      </c>
    </row>
    <row r="202" spans="1:16" x14ac:dyDescent="0.25">
      <c r="A202" s="21" t="s">
        <v>236</v>
      </c>
      <c r="B202" s="21">
        <v>8.4392535560031746E-4</v>
      </c>
      <c r="C202" s="21">
        <v>8.4392535560031746E-4</v>
      </c>
      <c r="D202" s="21">
        <v>0</v>
      </c>
      <c r="E202">
        <v>1.6777085483300988E-3</v>
      </c>
      <c r="G202" s="21">
        <f t="shared" si="18"/>
        <v>0</v>
      </c>
      <c r="H202" s="21">
        <f t="shared" si="19"/>
        <v>0</v>
      </c>
      <c r="K202" s="21">
        <f t="shared" si="20"/>
        <v>8.4392535560031746E-4</v>
      </c>
      <c r="L202" s="21">
        <f t="shared" si="21"/>
        <v>7.1221000582512223E-7</v>
      </c>
      <c r="O202" s="21">
        <f t="shared" si="22"/>
        <v>1.6777085483300988E-3</v>
      </c>
      <c r="P202" s="21">
        <f t="shared" si="23"/>
        <v>2.8147059731398874E-6</v>
      </c>
    </row>
    <row r="203" spans="1:16" x14ac:dyDescent="0.25">
      <c r="A203" s="21" t="s">
        <v>237</v>
      </c>
      <c r="B203" s="21">
        <v>1.4684170882079659E-4</v>
      </c>
      <c r="C203" s="21">
        <v>1.4684170882079659E-4</v>
      </c>
      <c r="D203" s="21">
        <v>0</v>
      </c>
      <c r="E203">
        <v>2.7003006726096763E-5</v>
      </c>
      <c r="G203" s="21">
        <f t="shared" si="18"/>
        <v>0</v>
      </c>
      <c r="H203" s="21">
        <f t="shared" si="19"/>
        <v>0</v>
      </c>
      <c r="K203" s="21">
        <f t="shared" si="20"/>
        <v>1.4684170882079659E-4</v>
      </c>
      <c r="L203" s="21">
        <f t="shared" si="21"/>
        <v>2.1562487449411609E-8</v>
      </c>
      <c r="O203" s="21">
        <f t="shared" si="22"/>
        <v>2.7003006726096763E-5</v>
      </c>
      <c r="P203" s="21">
        <f t="shared" si="23"/>
        <v>7.2916237224962707E-10</v>
      </c>
    </row>
    <row r="204" spans="1:16" x14ac:dyDescent="0.25">
      <c r="A204" s="21" t="s">
        <v>238</v>
      </c>
      <c r="B204" s="21">
        <v>1.3018587622421166E-3</v>
      </c>
      <c r="C204" s="21">
        <v>1.3018587622421166E-3</v>
      </c>
      <c r="D204" s="21">
        <v>0</v>
      </c>
      <c r="E204">
        <v>3.2873225579596061E-5</v>
      </c>
      <c r="G204" s="21">
        <f t="shared" si="18"/>
        <v>0</v>
      </c>
      <c r="H204" s="21">
        <f t="shared" si="19"/>
        <v>0</v>
      </c>
      <c r="K204" s="21">
        <f t="shared" si="20"/>
        <v>1.3018587622421166E-3</v>
      </c>
      <c r="L204" s="21">
        <f t="shared" si="21"/>
        <v>1.6948362368265758E-6</v>
      </c>
      <c r="O204" s="21">
        <f t="shared" si="22"/>
        <v>3.2873225579596061E-5</v>
      </c>
      <c r="P204" s="21">
        <f t="shared" si="23"/>
        <v>1.0806489600070088E-9</v>
      </c>
    </row>
    <row r="205" spans="1:16" x14ac:dyDescent="0.25">
      <c r="A205" s="21" t="s">
        <v>239</v>
      </c>
      <c r="B205" s="21">
        <v>7.3692761705451237E-4</v>
      </c>
      <c r="C205" s="21">
        <v>7.3692761705451237E-4</v>
      </c>
      <c r="D205" s="21">
        <v>0</v>
      </c>
      <c r="E205">
        <v>1.8749479018076753E-3</v>
      </c>
      <c r="G205" s="21">
        <f t="shared" si="18"/>
        <v>0</v>
      </c>
      <c r="H205" s="21">
        <f t="shared" si="19"/>
        <v>0</v>
      </c>
      <c r="K205" s="21">
        <f t="shared" si="20"/>
        <v>7.3692761705451237E-4</v>
      </c>
      <c r="L205" s="21">
        <f t="shared" si="21"/>
        <v>5.4306231277764201E-7</v>
      </c>
      <c r="O205" s="21">
        <f t="shared" si="22"/>
        <v>1.8749479018076753E-3</v>
      </c>
      <c r="P205" s="21">
        <f t="shared" si="23"/>
        <v>3.5154296344930041E-6</v>
      </c>
    </row>
    <row r="206" spans="1:16" x14ac:dyDescent="0.25">
      <c r="A206" s="21" t="s">
        <v>240</v>
      </c>
      <c r="B206" s="21">
        <v>2.2318263999992716E-6</v>
      </c>
      <c r="C206" s="21">
        <v>2.2318263999992716E-6</v>
      </c>
      <c r="D206" s="21">
        <v>0</v>
      </c>
      <c r="E206">
        <v>0</v>
      </c>
      <c r="G206" s="21">
        <f t="shared" si="18"/>
        <v>0</v>
      </c>
      <c r="H206" s="21">
        <f t="shared" si="19"/>
        <v>0</v>
      </c>
      <c r="K206" s="21">
        <f t="shared" si="20"/>
        <v>2.2318263999992716E-6</v>
      </c>
      <c r="L206" s="21">
        <f t="shared" si="21"/>
        <v>4.9810490797337082E-12</v>
      </c>
      <c r="O206" s="21">
        <f t="shared" si="22"/>
        <v>0</v>
      </c>
      <c r="P206" s="21">
        <f t="shared" si="23"/>
        <v>0</v>
      </c>
    </row>
    <row r="207" spans="1:16" x14ac:dyDescent="0.25">
      <c r="A207" s="21" t="s">
        <v>241</v>
      </c>
      <c r="B207" s="21">
        <v>4.7741586458632459E-5</v>
      </c>
      <c r="C207" s="21">
        <v>4.7741586458632459E-5</v>
      </c>
      <c r="D207" s="21">
        <v>0</v>
      </c>
      <c r="E207">
        <v>4.125002788353955E-3</v>
      </c>
      <c r="G207" s="21">
        <f t="shared" si="18"/>
        <v>0</v>
      </c>
      <c r="H207" s="21">
        <f t="shared" si="19"/>
        <v>0</v>
      </c>
      <c r="K207" s="21">
        <f t="shared" si="20"/>
        <v>4.7741586458632459E-5</v>
      </c>
      <c r="L207" s="21">
        <f t="shared" si="21"/>
        <v>2.279259077587078E-9</v>
      </c>
      <c r="O207" s="21">
        <f t="shared" si="22"/>
        <v>4.125002788353955E-3</v>
      </c>
      <c r="P207" s="21">
        <f t="shared" si="23"/>
        <v>1.7015648003927903E-5</v>
      </c>
    </row>
    <row r="208" spans="1:16" x14ac:dyDescent="0.25">
      <c r="A208" s="21" t="s">
        <v>242</v>
      </c>
      <c r="B208" s="21">
        <v>9.3627151020961353E-8</v>
      </c>
      <c r="C208" s="21">
        <v>9.3627151020961353E-8</v>
      </c>
      <c r="D208" s="21">
        <v>0</v>
      </c>
      <c r="E208">
        <v>0</v>
      </c>
      <c r="G208" s="21">
        <f t="shared" si="18"/>
        <v>0</v>
      </c>
      <c r="H208" s="21">
        <f t="shared" si="19"/>
        <v>0</v>
      </c>
      <c r="K208" s="21">
        <f t="shared" si="20"/>
        <v>9.3627151020961353E-8</v>
      </c>
      <c r="L208" s="21">
        <f t="shared" si="21"/>
        <v>8.7660434083019052E-15</v>
      </c>
      <c r="O208" s="21">
        <f t="shared" si="22"/>
        <v>0</v>
      </c>
      <c r="P208" s="21">
        <f t="shared" si="23"/>
        <v>0</v>
      </c>
    </row>
    <row r="209" spans="1:16" x14ac:dyDescent="0.25">
      <c r="A209" s="21" t="s">
        <v>243</v>
      </c>
      <c r="B209" s="21">
        <v>5.0089089986258498E-4</v>
      </c>
      <c r="C209" s="21">
        <v>5.0089089986258498E-4</v>
      </c>
      <c r="D209" s="21">
        <v>0</v>
      </c>
      <c r="E209">
        <v>6.1857431168748835E-3</v>
      </c>
      <c r="G209" s="21">
        <f t="shared" si="18"/>
        <v>0</v>
      </c>
      <c r="H209" s="21">
        <f t="shared" si="19"/>
        <v>0</v>
      </c>
      <c r="K209" s="21">
        <f t="shared" si="20"/>
        <v>5.0089089986258498E-4</v>
      </c>
      <c r="L209" s="21">
        <f t="shared" si="21"/>
        <v>2.5089169356515012E-7</v>
      </c>
      <c r="O209" s="21">
        <f t="shared" si="22"/>
        <v>6.1857431168748835E-3</v>
      </c>
      <c r="P209" s="21">
        <f t="shared" si="23"/>
        <v>3.8263417907964998E-5</v>
      </c>
    </row>
    <row r="210" spans="1:16" x14ac:dyDescent="0.25">
      <c r="A210" s="21" t="s">
        <v>244</v>
      </c>
      <c r="B210" s="21">
        <v>3.8054131113845875E-6</v>
      </c>
      <c r="C210" s="21">
        <v>3.8054131113845875E-6</v>
      </c>
      <c r="D210" s="21">
        <v>0</v>
      </c>
      <c r="E210">
        <v>0</v>
      </c>
      <c r="G210" s="21">
        <f t="shared" si="18"/>
        <v>0</v>
      </c>
      <c r="H210" s="21">
        <f t="shared" si="19"/>
        <v>0</v>
      </c>
      <c r="K210" s="21">
        <f t="shared" si="20"/>
        <v>3.8054131113845875E-6</v>
      </c>
      <c r="L210" s="21">
        <f t="shared" si="21"/>
        <v>1.4481168948297728E-11</v>
      </c>
      <c r="O210" s="21">
        <f t="shared" si="22"/>
        <v>0</v>
      </c>
      <c r="P210" s="21">
        <f t="shared" si="23"/>
        <v>0</v>
      </c>
    </row>
    <row r="211" spans="1:16" x14ac:dyDescent="0.25">
      <c r="A211" s="21" t="s">
        <v>245</v>
      </c>
      <c r="B211" s="21">
        <v>2.8628243462715157E-3</v>
      </c>
      <c r="C211" s="21">
        <v>2.8628243462715157E-3</v>
      </c>
      <c r="D211" s="21">
        <v>0</v>
      </c>
      <c r="E211">
        <v>1.088544033098642E-2</v>
      </c>
      <c r="G211" s="21">
        <f t="shared" si="18"/>
        <v>0</v>
      </c>
      <c r="H211" s="21">
        <f t="shared" si="19"/>
        <v>0</v>
      </c>
      <c r="K211" s="21">
        <f t="shared" si="20"/>
        <v>2.8628243462715157E-3</v>
      </c>
      <c r="L211" s="21">
        <f t="shared" si="21"/>
        <v>8.1957632376049313E-6</v>
      </c>
      <c r="O211" s="21">
        <f t="shared" si="22"/>
        <v>1.088544033098642E-2</v>
      </c>
      <c r="P211" s="21">
        <f t="shared" si="23"/>
        <v>1.1849281119946574E-4</v>
      </c>
    </row>
    <row r="212" spans="1:16" x14ac:dyDescent="0.25">
      <c r="A212" s="21" t="s">
        <v>246</v>
      </c>
      <c r="B212" s="21">
        <v>9.8602868303131631E-4</v>
      </c>
      <c r="C212" s="21">
        <v>9.8602868303131631E-4</v>
      </c>
      <c r="D212" s="21">
        <v>0</v>
      </c>
      <c r="E212">
        <v>6.8065187606324343E-4</v>
      </c>
      <c r="G212" s="21">
        <f t="shared" si="18"/>
        <v>0</v>
      </c>
      <c r="H212" s="21">
        <f t="shared" si="19"/>
        <v>0</v>
      </c>
      <c r="K212" s="21">
        <f t="shared" si="20"/>
        <v>9.8602868303131631E-4</v>
      </c>
      <c r="L212" s="21">
        <f t="shared" si="21"/>
        <v>9.7225256376047208E-7</v>
      </c>
      <c r="O212" s="21">
        <f t="shared" si="22"/>
        <v>6.8065187606324343E-4</v>
      </c>
      <c r="P212" s="21">
        <f t="shared" si="23"/>
        <v>4.6328697638841289E-7</v>
      </c>
    </row>
    <row r="213" spans="1:16" x14ac:dyDescent="0.25">
      <c r="A213" s="21" t="s">
        <v>247</v>
      </c>
      <c r="B213" s="21">
        <v>6.9870748758412999E-3</v>
      </c>
      <c r="C213" s="21">
        <v>6.9870748758412999E-3</v>
      </c>
      <c r="D213" s="21">
        <v>0</v>
      </c>
      <c r="E213">
        <v>1.3193316873239668E-3</v>
      </c>
      <c r="G213" s="21">
        <f t="shared" si="18"/>
        <v>0</v>
      </c>
      <c r="H213" s="21">
        <f t="shared" si="19"/>
        <v>0</v>
      </c>
      <c r="K213" s="21">
        <f t="shared" si="20"/>
        <v>6.9870748758412999E-3</v>
      </c>
      <c r="L213" s="21">
        <f t="shared" si="21"/>
        <v>4.8819215320612714E-5</v>
      </c>
      <c r="O213" s="21">
        <f t="shared" si="22"/>
        <v>1.3193316873239668E-3</v>
      </c>
      <c r="P213" s="21">
        <f t="shared" si="23"/>
        <v>1.7406361011771054E-6</v>
      </c>
    </row>
    <row r="214" spans="1:16" x14ac:dyDescent="0.25">
      <c r="A214" s="21" t="s">
        <v>248</v>
      </c>
      <c r="B214" s="21">
        <v>2.9550391096404452E-3</v>
      </c>
      <c r="C214" s="21">
        <v>2.9550391096404452E-3</v>
      </c>
      <c r="D214" s="21">
        <v>0</v>
      </c>
      <c r="E214">
        <v>6.0137457044673543E-3</v>
      </c>
      <c r="G214" s="21">
        <f t="shared" si="18"/>
        <v>0</v>
      </c>
      <c r="H214" s="21">
        <f t="shared" si="19"/>
        <v>0</v>
      </c>
      <c r="K214" s="21">
        <f t="shared" si="20"/>
        <v>2.9550391096404452E-3</v>
      </c>
      <c r="L214" s="21">
        <f t="shared" si="21"/>
        <v>8.7322561395045958E-6</v>
      </c>
      <c r="O214" s="21">
        <f t="shared" si="22"/>
        <v>6.0137457044673543E-3</v>
      </c>
      <c r="P214" s="21">
        <f t="shared" si="23"/>
        <v>3.6165137397999557E-5</v>
      </c>
    </row>
    <row r="215" spans="1:16" x14ac:dyDescent="0.25">
      <c r="A215" s="21" t="s">
        <v>249</v>
      </c>
      <c r="B215" s="21">
        <v>3.846463877356222E-3</v>
      </c>
      <c r="C215" s="21">
        <v>3.846463877356222E-3</v>
      </c>
      <c r="D215" s="21">
        <v>0</v>
      </c>
      <c r="E215">
        <v>1.2127872151329545E-3</v>
      </c>
      <c r="G215" s="21">
        <f t="shared" si="18"/>
        <v>0</v>
      </c>
      <c r="H215" s="21">
        <f t="shared" si="19"/>
        <v>0</v>
      </c>
      <c r="K215" s="21">
        <f t="shared" si="20"/>
        <v>3.846463877356222E-3</v>
      </c>
      <c r="L215" s="21">
        <f t="shared" si="21"/>
        <v>1.4795284359806262E-5</v>
      </c>
      <c r="O215" s="21">
        <f t="shared" si="22"/>
        <v>1.2127872151329545E-3</v>
      </c>
      <c r="P215" s="21">
        <f t="shared" si="23"/>
        <v>1.4708528291899474E-6</v>
      </c>
    </row>
    <row r="216" spans="1:16" x14ac:dyDescent="0.25">
      <c r="A216" s="21" t="s">
        <v>250</v>
      </c>
      <c r="B216" s="21">
        <v>2.0325651553776808E-3</v>
      </c>
      <c r="C216" s="21">
        <v>2.0325651553776808E-3</v>
      </c>
      <c r="D216" s="21">
        <v>0</v>
      </c>
      <c r="E216">
        <v>2.8018554587752142E-3</v>
      </c>
      <c r="G216" s="21">
        <f t="shared" si="18"/>
        <v>0</v>
      </c>
      <c r="H216" s="21">
        <f t="shared" si="19"/>
        <v>0</v>
      </c>
      <c r="K216" s="21">
        <f t="shared" si="20"/>
        <v>2.0325651553776808E-3</v>
      </c>
      <c r="L216" s="21">
        <f t="shared" si="21"/>
        <v>4.1313211108554959E-6</v>
      </c>
      <c r="O216" s="21">
        <f t="shared" si="22"/>
        <v>2.8018554587752142E-3</v>
      </c>
      <c r="P216" s="21">
        <f t="shared" si="23"/>
        <v>7.8503940118684669E-6</v>
      </c>
    </row>
    <row r="217" spans="1:16" x14ac:dyDescent="0.25">
      <c r="A217" s="21" t="s">
        <v>251</v>
      </c>
      <c r="B217" s="21">
        <v>2.5496137983233259E-3</v>
      </c>
      <c r="C217" s="21">
        <v>2.5496137983233259E-3</v>
      </c>
      <c r="D217" s="21">
        <v>0</v>
      </c>
      <c r="E217">
        <v>3.7419710081631262E-3</v>
      </c>
      <c r="G217" s="21">
        <f t="shared" si="18"/>
        <v>0</v>
      </c>
      <c r="H217" s="21">
        <f t="shared" si="19"/>
        <v>0</v>
      </c>
      <c r="K217" s="21">
        <f t="shared" si="20"/>
        <v>2.5496137983233259E-3</v>
      </c>
      <c r="L217" s="21">
        <f t="shared" si="21"/>
        <v>6.5005305206006976E-6</v>
      </c>
      <c r="O217" s="21">
        <f t="shared" si="22"/>
        <v>3.7419710081631262E-3</v>
      </c>
      <c r="P217" s="21">
        <f t="shared" si="23"/>
        <v>1.4002347025933362E-5</v>
      </c>
    </row>
    <row r="218" spans="1:16" x14ac:dyDescent="0.25">
      <c r="A218" s="21" t="s">
        <v>252</v>
      </c>
      <c r="B218" s="21">
        <v>2.0912551259453547E-5</v>
      </c>
      <c r="C218" s="21">
        <v>2.0912551259453547E-5</v>
      </c>
      <c r="D218" s="21">
        <v>0</v>
      </c>
      <c r="E218">
        <v>7.7780399808865679E-5</v>
      </c>
      <c r="G218" s="21">
        <f t="shared" si="18"/>
        <v>0</v>
      </c>
      <c r="H218" s="21">
        <f t="shared" si="19"/>
        <v>0</v>
      </c>
      <c r="K218" s="21">
        <f t="shared" si="20"/>
        <v>2.0912551259453547E-5</v>
      </c>
      <c r="L218" s="21">
        <f t="shared" si="21"/>
        <v>4.3733480017927212E-10</v>
      </c>
      <c r="O218" s="21">
        <f t="shared" si="22"/>
        <v>7.7780399808865679E-5</v>
      </c>
      <c r="P218" s="21">
        <f t="shared" si="23"/>
        <v>6.0497905944269921E-9</v>
      </c>
    </row>
    <row r="219" spans="1:16" x14ac:dyDescent="0.25">
      <c r="A219" s="21" t="s">
        <v>253</v>
      </c>
      <c r="B219" s="21">
        <v>2.2782299229399052E-4</v>
      </c>
      <c r="C219" s="21">
        <v>2.2782299229399052E-4</v>
      </c>
      <c r="D219" s="21">
        <v>0</v>
      </c>
      <c r="E219">
        <v>8.1302531120965257E-5</v>
      </c>
      <c r="G219" s="21">
        <f t="shared" si="18"/>
        <v>0</v>
      </c>
      <c r="H219" s="21">
        <f t="shared" si="19"/>
        <v>0</v>
      </c>
      <c r="K219" s="21">
        <f t="shared" si="20"/>
        <v>2.2782299229399052E-4</v>
      </c>
      <c r="L219" s="21">
        <f t="shared" si="21"/>
        <v>5.1903315817787662E-8</v>
      </c>
      <c r="O219" s="21">
        <f t="shared" si="22"/>
        <v>8.1302531120965257E-5</v>
      </c>
      <c r="P219" s="21">
        <f t="shared" si="23"/>
        <v>6.6101015666755238E-9</v>
      </c>
    </row>
    <row r="220" spans="1:16" x14ac:dyDescent="0.25">
      <c r="A220" s="21" t="s">
        <v>254</v>
      </c>
      <c r="B220" s="21">
        <v>1.1109294481398722E-5</v>
      </c>
      <c r="C220" s="21">
        <v>1.1109294481398722E-5</v>
      </c>
      <c r="D220" s="21">
        <v>0</v>
      </c>
      <c r="E220">
        <v>3.5221313120995778E-6</v>
      </c>
      <c r="G220" s="21">
        <f t="shared" si="18"/>
        <v>0</v>
      </c>
      <c r="H220" s="21">
        <f t="shared" si="19"/>
        <v>0</v>
      </c>
      <c r="K220" s="21">
        <f t="shared" si="20"/>
        <v>1.1109294481398722E-5</v>
      </c>
      <c r="L220" s="21">
        <f t="shared" si="21"/>
        <v>1.2341642387443608E-10</v>
      </c>
      <c r="O220" s="21">
        <f t="shared" si="22"/>
        <v>3.5221313120995778E-6</v>
      </c>
      <c r="P220" s="21">
        <f t="shared" si="23"/>
        <v>1.2405408979672293E-11</v>
      </c>
    </row>
    <row r="221" spans="1:16" x14ac:dyDescent="0.25">
      <c r="A221" s="21" t="s">
        <v>255</v>
      </c>
      <c r="B221" s="21">
        <v>4.291274372183285E-4</v>
      </c>
      <c r="C221" s="21">
        <v>4.291274372183285E-4</v>
      </c>
      <c r="D221" s="21">
        <v>0</v>
      </c>
      <c r="E221">
        <v>2.3480875413997184E-5</v>
      </c>
      <c r="G221" s="21">
        <f t="shared" ref="G221:G284" si="24">C221-B221</f>
        <v>0</v>
      </c>
      <c r="H221" s="21">
        <f t="shared" ref="H221:H284" si="25">G221^2</f>
        <v>0</v>
      </c>
      <c r="K221" s="21">
        <f t="shared" ref="K221:K284" si="26">B221-D221</f>
        <v>4.291274372183285E-4</v>
      </c>
      <c r="L221" s="21">
        <f t="shared" ref="L221:L284" si="27">K221^2</f>
        <v>1.8415035737357048E-7</v>
      </c>
      <c r="O221" s="21">
        <f t="shared" ref="O221:O284" si="28">E221-D221</f>
        <v>2.3480875413997184E-5</v>
      </c>
      <c r="P221" s="21">
        <f t="shared" ref="P221:P284" si="29">O221^2</f>
        <v>5.5135151020765746E-10</v>
      </c>
    </row>
    <row r="222" spans="1:16" x14ac:dyDescent="0.25">
      <c r="A222" s="21" t="s">
        <v>256</v>
      </c>
      <c r="B222" s="21">
        <v>4.3153461756145458E-3</v>
      </c>
      <c r="C222" s="21">
        <v>4.3153461756145458E-3</v>
      </c>
      <c r="D222" s="21">
        <v>0</v>
      </c>
      <c r="E222">
        <v>3.7413839862777765E-3</v>
      </c>
      <c r="G222" s="21">
        <f t="shared" si="24"/>
        <v>0</v>
      </c>
      <c r="H222" s="21">
        <f t="shared" si="25"/>
        <v>0</v>
      </c>
      <c r="K222" s="21">
        <f t="shared" si="26"/>
        <v>4.3153461756145458E-3</v>
      </c>
      <c r="L222" s="21">
        <f t="shared" si="27"/>
        <v>1.8622212615391085E-5</v>
      </c>
      <c r="O222" s="21">
        <f t="shared" si="28"/>
        <v>3.7413839862777765E-3</v>
      </c>
      <c r="P222" s="21">
        <f t="shared" si="29"/>
        <v>1.3997954132775785E-5</v>
      </c>
    </row>
    <row r="223" spans="1:16" x14ac:dyDescent="0.25">
      <c r="A223" s="21" t="s">
        <v>257</v>
      </c>
      <c r="B223" s="21">
        <v>3.1775994649595714E-3</v>
      </c>
      <c r="C223" s="21">
        <v>3.1775994649595714E-3</v>
      </c>
      <c r="D223" s="21">
        <v>0</v>
      </c>
      <c r="E223">
        <v>1.5209737049416677E-3</v>
      </c>
      <c r="G223" s="21">
        <f t="shared" si="24"/>
        <v>0</v>
      </c>
      <c r="H223" s="21">
        <f t="shared" si="25"/>
        <v>0</v>
      </c>
      <c r="K223" s="21">
        <f t="shared" si="26"/>
        <v>3.1775994649595714E-3</v>
      </c>
      <c r="L223" s="21">
        <f t="shared" si="27"/>
        <v>1.0097138359711355E-5</v>
      </c>
      <c r="O223" s="21">
        <f t="shared" si="28"/>
        <v>1.5209737049416677E-3</v>
      </c>
      <c r="P223" s="21">
        <f t="shared" si="29"/>
        <v>2.313361011123983E-6</v>
      </c>
    </row>
    <row r="224" spans="1:16" x14ac:dyDescent="0.25">
      <c r="A224" s="21" t="s">
        <v>258</v>
      </c>
      <c r="B224" s="21">
        <v>2.4327452898924896E-2</v>
      </c>
      <c r="C224" s="21">
        <v>2.4327452898924896E-2</v>
      </c>
      <c r="D224" s="21">
        <v>0</v>
      </c>
      <c r="E224">
        <v>5.2350611735506722E-3</v>
      </c>
      <c r="G224" s="21">
        <f t="shared" si="24"/>
        <v>0</v>
      </c>
      <c r="H224" s="21">
        <f t="shared" si="25"/>
        <v>0</v>
      </c>
      <c r="K224" s="21">
        <f t="shared" si="26"/>
        <v>2.4327452898924896E-2</v>
      </c>
      <c r="L224" s="21">
        <f t="shared" si="27"/>
        <v>5.9182496454940933E-4</v>
      </c>
      <c r="O224" s="21">
        <f t="shared" si="28"/>
        <v>5.2350611735506722E-3</v>
      </c>
      <c r="P224" s="21">
        <f t="shared" si="29"/>
        <v>2.740586549081774E-5</v>
      </c>
    </row>
    <row r="225" spans="1:16" x14ac:dyDescent="0.25">
      <c r="A225" s="21" t="s">
        <v>259</v>
      </c>
      <c r="B225" s="21">
        <v>8.3493185077382921E-3</v>
      </c>
      <c r="C225" s="21">
        <v>8.3493185077382921E-3</v>
      </c>
      <c r="D225" s="21">
        <v>0</v>
      </c>
      <c r="E225">
        <v>7.9250889631667255E-3</v>
      </c>
      <c r="G225" s="21">
        <f t="shared" si="24"/>
        <v>0</v>
      </c>
      <c r="H225" s="21">
        <f t="shared" si="25"/>
        <v>0</v>
      </c>
      <c r="K225" s="21">
        <f t="shared" si="26"/>
        <v>8.3493185077382921E-3</v>
      </c>
      <c r="L225" s="21">
        <f t="shared" si="27"/>
        <v>6.9711119543661181E-5</v>
      </c>
      <c r="O225" s="21">
        <f t="shared" si="28"/>
        <v>7.9250889631667255E-3</v>
      </c>
      <c r="P225" s="21">
        <f t="shared" si="29"/>
        <v>6.2807035074107041E-5</v>
      </c>
    </row>
    <row r="226" spans="1:16" x14ac:dyDescent="0.25">
      <c r="A226" s="21" t="s">
        <v>260</v>
      </c>
      <c r="B226" s="21">
        <v>8.9211206513370054E-4</v>
      </c>
      <c r="C226" s="21">
        <v>8.9211206513370054E-4</v>
      </c>
      <c r="D226" s="21">
        <v>0</v>
      </c>
      <c r="E226">
        <v>2.767808189424918E-4</v>
      </c>
      <c r="G226" s="21">
        <f t="shared" si="24"/>
        <v>0</v>
      </c>
      <c r="H226" s="21">
        <f t="shared" si="25"/>
        <v>0</v>
      </c>
      <c r="K226" s="21">
        <f t="shared" si="26"/>
        <v>8.9211206513370054E-4</v>
      </c>
      <c r="L226" s="21">
        <f t="shared" si="27"/>
        <v>7.9586393675711597E-7</v>
      </c>
      <c r="O226" s="21">
        <f t="shared" si="28"/>
        <v>2.767808189424918E-4</v>
      </c>
      <c r="P226" s="21">
        <f t="shared" si="29"/>
        <v>7.6607621734476425E-8</v>
      </c>
    </row>
    <row r="227" spans="1:16" x14ac:dyDescent="0.25">
      <c r="A227" s="21" t="s">
        <v>261</v>
      </c>
      <c r="B227" s="21">
        <v>1.1303759361811866E-4</v>
      </c>
      <c r="C227" s="21">
        <v>1.1303759361811866E-4</v>
      </c>
      <c r="D227" s="21">
        <v>0</v>
      </c>
      <c r="E227">
        <v>4.1091531974495076E-6</v>
      </c>
      <c r="G227" s="21">
        <f t="shared" si="24"/>
        <v>0</v>
      </c>
      <c r="H227" s="21">
        <f t="shared" si="25"/>
        <v>0</v>
      </c>
      <c r="K227" s="21">
        <f t="shared" si="26"/>
        <v>1.1303759361811866E-4</v>
      </c>
      <c r="L227" s="21">
        <f t="shared" si="27"/>
        <v>1.2777497570974939E-8</v>
      </c>
      <c r="O227" s="21">
        <f t="shared" si="28"/>
        <v>4.1091531974495076E-6</v>
      </c>
      <c r="P227" s="21">
        <f t="shared" si="29"/>
        <v>1.6885140000109513E-11</v>
      </c>
    </row>
    <row r="228" spans="1:16" x14ac:dyDescent="0.25">
      <c r="A228" s="21" t="s">
        <v>262</v>
      </c>
      <c r="B228" s="21">
        <v>3.1517239753216133E-3</v>
      </c>
      <c r="C228" s="21">
        <v>3.1517239753216133E-3</v>
      </c>
      <c r="D228" s="21">
        <v>0</v>
      </c>
      <c r="E228">
        <v>3.9662133683667994E-3</v>
      </c>
      <c r="G228" s="21">
        <f t="shared" si="24"/>
        <v>0</v>
      </c>
      <c r="H228" s="21">
        <f t="shared" si="25"/>
        <v>0</v>
      </c>
      <c r="K228" s="21">
        <f t="shared" si="26"/>
        <v>3.1517239753216133E-3</v>
      </c>
      <c r="L228" s="21">
        <f t="shared" si="27"/>
        <v>9.9333640166170741E-6</v>
      </c>
      <c r="O228" s="21">
        <f t="shared" si="28"/>
        <v>3.9662133683667994E-3</v>
      </c>
      <c r="P228" s="21">
        <f t="shared" si="29"/>
        <v>1.5730848483411511E-5</v>
      </c>
    </row>
    <row r="229" spans="1:16" x14ac:dyDescent="0.25">
      <c r="A229" s="21" t="s">
        <v>263</v>
      </c>
      <c r="B229" s="21">
        <v>1.128429882563713E-2</v>
      </c>
      <c r="C229" s="21">
        <v>1.128429882563713E-2</v>
      </c>
      <c r="D229" s="21">
        <v>0</v>
      </c>
      <c r="E229">
        <v>4.2183392681245943E-3</v>
      </c>
      <c r="G229" s="21">
        <f t="shared" si="24"/>
        <v>0</v>
      </c>
      <c r="H229" s="21">
        <f t="shared" si="25"/>
        <v>0</v>
      </c>
      <c r="K229" s="21">
        <f t="shared" si="26"/>
        <v>1.128429882563713E-2</v>
      </c>
      <c r="L229" s="21">
        <f t="shared" si="27"/>
        <v>1.2733539998627551E-4</v>
      </c>
      <c r="O229" s="21">
        <f t="shared" si="28"/>
        <v>4.2183392681245943E-3</v>
      </c>
      <c r="P229" s="21">
        <f t="shared" si="29"/>
        <v>1.7794386181001937E-5</v>
      </c>
    </row>
    <row r="230" spans="1:16" x14ac:dyDescent="0.25">
      <c r="A230" s="21" t="s">
        <v>264</v>
      </c>
      <c r="B230" s="21">
        <v>1.1232737362990464E-2</v>
      </c>
      <c r="C230" s="21">
        <v>1.1232737362990464E-2</v>
      </c>
      <c r="D230" s="21">
        <v>0</v>
      </c>
      <c r="E230">
        <v>4.533570020557506E-3</v>
      </c>
      <c r="G230" s="21">
        <f t="shared" si="24"/>
        <v>0</v>
      </c>
      <c r="H230" s="21">
        <f t="shared" si="25"/>
        <v>0</v>
      </c>
      <c r="K230" s="21">
        <f t="shared" si="26"/>
        <v>1.1232737362990464E-2</v>
      </c>
      <c r="L230" s="21">
        <f t="shared" si="27"/>
        <v>1.2617438866592196E-4</v>
      </c>
      <c r="O230" s="21">
        <f t="shared" si="28"/>
        <v>4.533570020557506E-3</v>
      </c>
      <c r="P230" s="21">
        <f t="shared" si="29"/>
        <v>2.0553257131297785E-5</v>
      </c>
    </row>
    <row r="231" spans="1:16" x14ac:dyDescent="0.25">
      <c r="A231" s="21" t="s">
        <v>265</v>
      </c>
      <c r="B231" s="21">
        <v>1.7408993952687621E-4</v>
      </c>
      <c r="C231" s="21">
        <v>1.7408993952687621E-4</v>
      </c>
      <c r="D231" s="21">
        <v>0</v>
      </c>
      <c r="E231">
        <v>2.142629881527243E-5</v>
      </c>
      <c r="G231" s="21">
        <f t="shared" si="24"/>
        <v>0</v>
      </c>
      <c r="H231" s="21">
        <f t="shared" si="25"/>
        <v>0</v>
      </c>
      <c r="K231" s="21">
        <f t="shared" si="26"/>
        <v>1.7408993952687621E-4</v>
      </c>
      <c r="L231" s="21">
        <f t="shared" si="27"/>
        <v>3.0307307044471417E-8</v>
      </c>
      <c r="O231" s="21">
        <f t="shared" si="28"/>
        <v>2.142629881527243E-5</v>
      </c>
      <c r="P231" s="21">
        <f t="shared" si="29"/>
        <v>4.5908628092134472E-10</v>
      </c>
    </row>
    <row r="232" spans="1:16" x14ac:dyDescent="0.25">
      <c r="A232" s="21" t="s">
        <v>266</v>
      </c>
      <c r="B232" s="21">
        <v>2.8784821891635827E-3</v>
      </c>
      <c r="C232" s="21">
        <v>2.8784821891635827E-3</v>
      </c>
      <c r="D232" s="21">
        <v>0</v>
      </c>
      <c r="E232">
        <v>4.5787707057294509E-5</v>
      </c>
      <c r="G232" s="21">
        <f t="shared" si="24"/>
        <v>0</v>
      </c>
      <c r="H232" s="21">
        <f t="shared" si="25"/>
        <v>0</v>
      </c>
      <c r="K232" s="21">
        <f t="shared" si="26"/>
        <v>2.8784821891635827E-3</v>
      </c>
      <c r="L232" s="21">
        <f t="shared" si="27"/>
        <v>8.2856597133319717E-6</v>
      </c>
      <c r="O232" s="21">
        <f t="shared" si="28"/>
        <v>4.5787707057294509E-5</v>
      </c>
      <c r="P232" s="21">
        <f t="shared" si="29"/>
        <v>2.0965141175646173E-9</v>
      </c>
    </row>
    <row r="233" spans="1:16" x14ac:dyDescent="0.25">
      <c r="A233" s="21" t="s">
        <v>267</v>
      </c>
      <c r="B233" s="21">
        <v>6.2461258322613121E-6</v>
      </c>
      <c r="C233" s="21">
        <v>6.2461258322613121E-6</v>
      </c>
      <c r="D233" s="21">
        <v>0</v>
      </c>
      <c r="E233">
        <v>2.483689596915552E-3</v>
      </c>
      <c r="G233" s="21">
        <f t="shared" si="24"/>
        <v>0</v>
      </c>
      <c r="H233" s="21">
        <f t="shared" si="25"/>
        <v>0</v>
      </c>
      <c r="K233" s="21">
        <f t="shared" si="26"/>
        <v>6.2461258322613121E-6</v>
      </c>
      <c r="L233" s="21">
        <f t="shared" si="27"/>
        <v>3.901408791244207E-11</v>
      </c>
      <c r="O233" s="21">
        <f t="shared" si="28"/>
        <v>2.483689596915552E-3</v>
      </c>
      <c r="P233" s="21">
        <f t="shared" si="29"/>
        <v>6.1687140138265371E-6</v>
      </c>
    </row>
    <row r="234" spans="1:16" x14ac:dyDescent="0.25">
      <c r="A234" s="21" t="s">
        <v>268</v>
      </c>
      <c r="B234" s="21">
        <v>2.2031991937917711E-4</v>
      </c>
      <c r="C234" s="21">
        <v>2.2031991937917711E-4</v>
      </c>
      <c r="D234" s="21">
        <v>0</v>
      </c>
      <c r="E234">
        <v>8.805328280248945E-6</v>
      </c>
      <c r="G234" s="21">
        <f t="shared" si="24"/>
        <v>0</v>
      </c>
      <c r="H234" s="21">
        <f t="shared" si="25"/>
        <v>0</v>
      </c>
      <c r="K234" s="21">
        <f t="shared" si="26"/>
        <v>2.2031991937917711E-4</v>
      </c>
      <c r="L234" s="21">
        <f t="shared" si="27"/>
        <v>4.85408668752471E-8</v>
      </c>
      <c r="O234" s="21">
        <f t="shared" si="28"/>
        <v>8.805328280248945E-6</v>
      </c>
      <c r="P234" s="21">
        <f t="shared" si="29"/>
        <v>7.7533806122951844E-11</v>
      </c>
    </row>
    <row r="235" spans="1:16" x14ac:dyDescent="0.25">
      <c r="A235" s="21" t="s">
        <v>269</v>
      </c>
      <c r="B235" s="21">
        <v>2.2157216377184053E-6</v>
      </c>
      <c r="C235" s="21">
        <v>2.2157216377184053E-6</v>
      </c>
      <c r="D235" s="21">
        <v>0</v>
      </c>
      <c r="E235">
        <v>1.4792951510818225E-4</v>
      </c>
      <c r="G235" s="21">
        <f t="shared" si="24"/>
        <v>0</v>
      </c>
      <c r="H235" s="21">
        <f t="shared" si="25"/>
        <v>0</v>
      </c>
      <c r="K235" s="21">
        <f t="shared" si="26"/>
        <v>2.2157216377184053E-6</v>
      </c>
      <c r="L235" s="21">
        <f t="shared" si="27"/>
        <v>4.9094223758535325E-12</v>
      </c>
      <c r="O235" s="21">
        <f t="shared" si="28"/>
        <v>1.4792951510818225E-4</v>
      </c>
      <c r="P235" s="21">
        <f t="shared" si="29"/>
        <v>2.1883141440141921E-8</v>
      </c>
    </row>
    <row r="236" spans="1:16" x14ac:dyDescent="0.25">
      <c r="A236" s="21" t="s">
        <v>270</v>
      </c>
      <c r="B236" s="21">
        <v>6.4339753650403877E-4</v>
      </c>
      <c r="C236" s="21">
        <v>6.4339753650403877E-4</v>
      </c>
      <c r="D236" s="21">
        <v>0</v>
      </c>
      <c r="E236">
        <v>1.1740437706998592E-5</v>
      </c>
      <c r="G236" s="21">
        <f t="shared" si="24"/>
        <v>0</v>
      </c>
      <c r="H236" s="21">
        <f t="shared" si="25"/>
        <v>0</v>
      </c>
      <c r="K236" s="21">
        <f t="shared" si="26"/>
        <v>6.4339753650403877E-4</v>
      </c>
      <c r="L236" s="21">
        <f t="shared" si="27"/>
        <v>4.1396038997946588E-7</v>
      </c>
      <c r="O236" s="21">
        <f t="shared" si="28"/>
        <v>1.1740437706998592E-5</v>
      </c>
      <c r="P236" s="21">
        <f t="shared" si="29"/>
        <v>1.3783787755191436E-10</v>
      </c>
    </row>
    <row r="237" spans="1:16" x14ac:dyDescent="0.25">
      <c r="A237" s="21" t="s">
        <v>271</v>
      </c>
      <c r="B237" s="21">
        <v>2.5861490978535843E-4</v>
      </c>
      <c r="C237" s="21">
        <v>2.5861490978535843E-4</v>
      </c>
      <c r="D237" s="21">
        <v>0</v>
      </c>
      <c r="E237">
        <v>1.0801202690438705E-4</v>
      </c>
      <c r="G237" s="21">
        <f t="shared" si="24"/>
        <v>0</v>
      </c>
      <c r="H237" s="21">
        <f t="shared" si="25"/>
        <v>0</v>
      </c>
      <c r="K237" s="21">
        <f t="shared" si="26"/>
        <v>2.5861490978535843E-4</v>
      </c>
      <c r="L237" s="21">
        <f t="shared" si="27"/>
        <v>6.6881671563289087E-8</v>
      </c>
      <c r="O237" s="21">
        <f t="shared" si="28"/>
        <v>1.0801202690438705E-4</v>
      </c>
      <c r="P237" s="21">
        <f t="shared" si="29"/>
        <v>1.1666597955994033E-8</v>
      </c>
    </row>
    <row r="238" spans="1:16" x14ac:dyDescent="0.25">
      <c r="A238" s="21" t="s">
        <v>272</v>
      </c>
      <c r="B238" s="21">
        <v>7.5403163745395301E-7</v>
      </c>
      <c r="C238" s="21">
        <v>7.5403163745395301E-7</v>
      </c>
      <c r="D238" s="21">
        <v>0</v>
      </c>
      <c r="E238">
        <v>0</v>
      </c>
      <c r="G238" s="21">
        <f t="shared" si="24"/>
        <v>0</v>
      </c>
      <c r="H238" s="21">
        <f t="shared" si="25"/>
        <v>0</v>
      </c>
      <c r="K238" s="21">
        <f t="shared" si="26"/>
        <v>7.5403163745395301E-7</v>
      </c>
      <c r="L238" s="21">
        <f t="shared" si="27"/>
        <v>5.6856371028148966E-13</v>
      </c>
      <c r="O238" s="21">
        <f t="shared" si="28"/>
        <v>0</v>
      </c>
      <c r="P238" s="21">
        <f t="shared" si="29"/>
        <v>0</v>
      </c>
    </row>
    <row r="239" spans="1:16" x14ac:dyDescent="0.25">
      <c r="A239" s="21" t="s">
        <v>273</v>
      </c>
      <c r="B239" s="21">
        <v>1.2226890861353984E-6</v>
      </c>
      <c r="C239" s="21">
        <v>1.2226890861353984E-6</v>
      </c>
      <c r="D239" s="21">
        <v>0</v>
      </c>
      <c r="E239">
        <v>2.9351094267496478E-7</v>
      </c>
      <c r="G239" s="21">
        <f t="shared" si="24"/>
        <v>0</v>
      </c>
      <c r="H239" s="21">
        <f t="shared" si="25"/>
        <v>0</v>
      </c>
      <c r="K239" s="21">
        <f t="shared" si="26"/>
        <v>1.2226890861353984E-6</v>
      </c>
      <c r="L239" s="21">
        <f t="shared" si="27"/>
        <v>1.4949686013546157E-12</v>
      </c>
      <c r="O239" s="21">
        <f t="shared" si="28"/>
        <v>2.9351094267496478E-7</v>
      </c>
      <c r="P239" s="21">
        <f t="shared" si="29"/>
        <v>8.6148673469946463E-14</v>
      </c>
    </row>
    <row r="240" spans="1:16" x14ac:dyDescent="0.25">
      <c r="A240" s="21" t="s">
        <v>274</v>
      </c>
      <c r="B240" s="21">
        <v>9.2746797543538001E-7</v>
      </c>
      <c r="C240" s="21">
        <v>9.2746797543538001E-7</v>
      </c>
      <c r="D240" s="21">
        <v>0</v>
      </c>
      <c r="E240">
        <v>2.9351094267496478E-7</v>
      </c>
      <c r="G240" s="21">
        <f t="shared" si="24"/>
        <v>0</v>
      </c>
      <c r="H240" s="21">
        <f t="shared" si="25"/>
        <v>0</v>
      </c>
      <c r="K240" s="21">
        <f t="shared" si="26"/>
        <v>9.2746797543538001E-7</v>
      </c>
      <c r="L240" s="21">
        <f t="shared" si="27"/>
        <v>8.6019684545820269E-13</v>
      </c>
      <c r="O240" s="21">
        <f t="shared" si="28"/>
        <v>2.9351094267496478E-7</v>
      </c>
      <c r="P240" s="21">
        <f t="shared" si="29"/>
        <v>8.6148673469946463E-14</v>
      </c>
    </row>
    <row r="241" spans="1:16" x14ac:dyDescent="0.25">
      <c r="A241" s="21" t="s">
        <v>275</v>
      </c>
      <c r="B241" s="21">
        <v>5.1887487511023071E-4</v>
      </c>
      <c r="C241" s="21">
        <v>5.1887487511023071E-4</v>
      </c>
      <c r="D241" s="21">
        <v>0</v>
      </c>
      <c r="E241">
        <v>1.2679672723558481E-4</v>
      </c>
      <c r="G241" s="21">
        <f t="shared" si="24"/>
        <v>0</v>
      </c>
      <c r="H241" s="21">
        <f t="shared" si="25"/>
        <v>0</v>
      </c>
      <c r="K241" s="21">
        <f t="shared" si="26"/>
        <v>5.1887487511023071E-4</v>
      </c>
      <c r="L241" s="21">
        <f t="shared" si="27"/>
        <v>2.6923113602065752E-7</v>
      </c>
      <c r="O241" s="21">
        <f t="shared" si="28"/>
        <v>1.2679672723558481E-4</v>
      </c>
      <c r="P241" s="21">
        <f t="shared" si="29"/>
        <v>1.6077410037655294E-8</v>
      </c>
    </row>
    <row r="242" spans="1:16" x14ac:dyDescent="0.25">
      <c r="A242" s="21" t="s">
        <v>276</v>
      </c>
      <c r="B242" s="21">
        <v>8.5889133705363271E-7</v>
      </c>
      <c r="C242" s="21">
        <v>8.5889133705363271E-7</v>
      </c>
      <c r="D242" s="21">
        <v>0</v>
      </c>
      <c r="E242">
        <v>0</v>
      </c>
      <c r="G242" s="21">
        <f t="shared" si="24"/>
        <v>0</v>
      </c>
      <c r="H242" s="21">
        <f t="shared" si="25"/>
        <v>0</v>
      </c>
      <c r="K242" s="21">
        <f t="shared" si="26"/>
        <v>8.5889133705363271E-7</v>
      </c>
      <c r="L242" s="21">
        <f t="shared" si="27"/>
        <v>7.3769432886577693E-13</v>
      </c>
      <c r="O242" s="21">
        <f t="shared" si="28"/>
        <v>0</v>
      </c>
      <c r="P242" s="21">
        <f t="shared" si="29"/>
        <v>0</v>
      </c>
    </row>
    <row r="243" spans="1:16" x14ac:dyDescent="0.25">
      <c r="A243" s="21" t="s">
        <v>277</v>
      </c>
      <c r="B243" s="21">
        <v>3.6702969576015223E-7</v>
      </c>
      <c r="C243" s="21">
        <v>3.6702969576015223E-7</v>
      </c>
      <c r="D243" s="21">
        <v>0</v>
      </c>
      <c r="E243">
        <v>0</v>
      </c>
      <c r="G243" s="21">
        <f t="shared" si="24"/>
        <v>0</v>
      </c>
      <c r="H243" s="21">
        <f t="shared" si="25"/>
        <v>0</v>
      </c>
      <c r="K243" s="21">
        <f t="shared" si="26"/>
        <v>3.6702969576015223E-7</v>
      </c>
      <c r="L243" s="21">
        <f t="shared" si="27"/>
        <v>1.3471079756978991E-13</v>
      </c>
      <c r="O243" s="21">
        <f t="shared" si="28"/>
        <v>0</v>
      </c>
      <c r="P243" s="21">
        <f t="shared" si="29"/>
        <v>0</v>
      </c>
    </row>
    <row r="244" spans="1:16" x14ac:dyDescent="0.25">
      <c r="A244" s="21" t="s">
        <v>278</v>
      </c>
      <c r="B244" s="21">
        <v>1.2561320914989996E-6</v>
      </c>
      <c r="C244" s="21">
        <v>1.2561320914989996E-6</v>
      </c>
      <c r="D244" s="21">
        <v>0</v>
      </c>
      <c r="E244">
        <v>2.9351094267496478E-7</v>
      </c>
      <c r="G244" s="21">
        <f t="shared" si="24"/>
        <v>0</v>
      </c>
      <c r="H244" s="21">
        <f t="shared" si="25"/>
        <v>0</v>
      </c>
      <c r="K244" s="21">
        <f t="shared" si="26"/>
        <v>1.2561320914989996E-6</v>
      </c>
      <c r="L244" s="21">
        <f t="shared" si="27"/>
        <v>1.5778678312936511E-12</v>
      </c>
      <c r="O244" s="21">
        <f t="shared" si="28"/>
        <v>2.9351094267496478E-7</v>
      </c>
      <c r="P244" s="21">
        <f t="shared" si="29"/>
        <v>8.6148673469946463E-14</v>
      </c>
    </row>
    <row r="245" spans="1:16" x14ac:dyDescent="0.25">
      <c r="A245" s="21" t="s">
        <v>279</v>
      </c>
      <c r="B245" s="21">
        <v>2.7627374616109534E-5</v>
      </c>
      <c r="C245" s="21">
        <v>2.7627374616109534E-5</v>
      </c>
      <c r="D245" s="21">
        <v>0</v>
      </c>
      <c r="E245">
        <v>3.522131312099578E-5</v>
      </c>
      <c r="G245" s="21">
        <f t="shared" si="24"/>
        <v>0</v>
      </c>
      <c r="H245" s="21">
        <f t="shared" si="25"/>
        <v>0</v>
      </c>
      <c r="K245" s="21">
        <f t="shared" si="26"/>
        <v>2.7627374616109534E-5</v>
      </c>
      <c r="L245" s="21">
        <f t="shared" si="27"/>
        <v>7.6327182817885339E-10</v>
      </c>
      <c r="O245" s="21">
        <f t="shared" si="28"/>
        <v>3.522131312099578E-5</v>
      </c>
      <c r="P245" s="21">
        <f t="shared" si="29"/>
        <v>1.2405408979672295E-9</v>
      </c>
    </row>
    <row r="246" spans="1:16" x14ac:dyDescent="0.25">
      <c r="A246" s="21" t="s">
        <v>280</v>
      </c>
      <c r="B246" s="21">
        <v>1.0568462091800807E-6</v>
      </c>
      <c r="C246" s="21">
        <v>1.0568462091800807E-6</v>
      </c>
      <c r="D246" s="21">
        <v>0</v>
      </c>
      <c r="E246">
        <v>0</v>
      </c>
      <c r="G246" s="21">
        <f t="shared" si="24"/>
        <v>0</v>
      </c>
      <c r="H246" s="21">
        <f t="shared" si="25"/>
        <v>0</v>
      </c>
      <c r="K246" s="21">
        <f t="shared" si="26"/>
        <v>1.0568462091800807E-6</v>
      </c>
      <c r="L246" s="21">
        <f t="shared" si="27"/>
        <v>1.1169239098583069E-12</v>
      </c>
      <c r="O246" s="21">
        <f t="shared" si="28"/>
        <v>0</v>
      </c>
      <c r="P246" s="21">
        <f t="shared" si="29"/>
        <v>0</v>
      </c>
    </row>
    <row r="247" spans="1:16" x14ac:dyDescent="0.25">
      <c r="A247" s="21" t="s">
        <v>281</v>
      </c>
      <c r="B247" s="21">
        <v>6.1714222202357805E-7</v>
      </c>
      <c r="C247" s="21">
        <v>6.1714222202357805E-7</v>
      </c>
      <c r="D247" s="21">
        <v>0</v>
      </c>
      <c r="E247">
        <v>0</v>
      </c>
      <c r="G247" s="21">
        <f t="shared" si="24"/>
        <v>0</v>
      </c>
      <c r="H247" s="21">
        <f t="shared" si="25"/>
        <v>0</v>
      </c>
      <c r="K247" s="21">
        <f t="shared" si="26"/>
        <v>6.1714222202357805E-7</v>
      </c>
      <c r="L247" s="21">
        <f t="shared" si="27"/>
        <v>3.8086452220419929E-13</v>
      </c>
      <c r="O247" s="21">
        <f t="shared" si="28"/>
        <v>0</v>
      </c>
      <c r="P247" s="21">
        <f t="shared" si="29"/>
        <v>0</v>
      </c>
    </row>
    <row r="248" spans="1:16" x14ac:dyDescent="0.25">
      <c r="A248" s="21" t="s">
        <v>282</v>
      </c>
      <c r="B248" s="21">
        <v>1.1321662069542173E-6</v>
      </c>
      <c r="C248" s="21">
        <v>1.1321662069542173E-6</v>
      </c>
      <c r="D248" s="21">
        <v>0</v>
      </c>
      <c r="E248">
        <v>0</v>
      </c>
      <c r="G248" s="21">
        <f t="shared" si="24"/>
        <v>0</v>
      </c>
      <c r="H248" s="21">
        <f t="shared" si="25"/>
        <v>0</v>
      </c>
      <c r="K248" s="21">
        <f t="shared" si="26"/>
        <v>1.1321662069542173E-6</v>
      </c>
      <c r="L248" s="21">
        <f t="shared" si="27"/>
        <v>1.2818003201690997E-12</v>
      </c>
      <c r="O248" s="21">
        <f t="shared" si="28"/>
        <v>0</v>
      </c>
      <c r="P248" s="21">
        <f t="shared" si="29"/>
        <v>0</v>
      </c>
    </row>
    <row r="249" spans="1:16" x14ac:dyDescent="0.25">
      <c r="A249" s="21" t="s">
        <v>283</v>
      </c>
      <c r="B249" s="21">
        <v>1.2978643857591143E-6</v>
      </c>
      <c r="C249" s="21">
        <v>1.2978643857591143E-6</v>
      </c>
      <c r="D249" s="21">
        <v>0</v>
      </c>
      <c r="E249">
        <v>8.8053282802489446E-7</v>
      </c>
      <c r="G249" s="21">
        <f t="shared" si="24"/>
        <v>0</v>
      </c>
      <c r="H249" s="21">
        <f t="shared" si="25"/>
        <v>0</v>
      </c>
      <c r="K249" s="21">
        <f t="shared" si="26"/>
        <v>1.2978643857591143E-6</v>
      </c>
      <c r="L249" s="21">
        <f t="shared" si="27"/>
        <v>1.684451963821883E-12</v>
      </c>
      <c r="O249" s="21">
        <f t="shared" si="28"/>
        <v>8.8053282802489446E-7</v>
      </c>
      <c r="P249" s="21">
        <f t="shared" si="29"/>
        <v>7.7533806122951833E-13</v>
      </c>
    </row>
    <row r="250" spans="1:16" x14ac:dyDescent="0.25">
      <c r="A250" s="21" t="s">
        <v>284</v>
      </c>
      <c r="B250" s="21">
        <v>1.4721220985355751E-6</v>
      </c>
      <c r="C250" s="21">
        <v>1.4721220985355751E-6</v>
      </c>
      <c r="D250" s="21">
        <v>0</v>
      </c>
      <c r="E250">
        <v>0</v>
      </c>
      <c r="G250" s="21">
        <f t="shared" si="24"/>
        <v>0</v>
      </c>
      <c r="H250" s="21">
        <f t="shared" si="25"/>
        <v>0</v>
      </c>
      <c r="K250" s="21">
        <f t="shared" si="26"/>
        <v>1.4721220985355751E-6</v>
      </c>
      <c r="L250" s="21">
        <f t="shared" si="27"/>
        <v>2.1671434729967854E-12</v>
      </c>
      <c r="O250" s="21">
        <f t="shared" si="28"/>
        <v>0</v>
      </c>
      <c r="P250" s="21">
        <f t="shared" si="29"/>
        <v>0</v>
      </c>
    </row>
    <row r="251" spans="1:16" x14ac:dyDescent="0.25">
      <c r="A251" s="21" t="s">
        <v>285</v>
      </c>
      <c r="B251" s="21">
        <v>5.3789669074872054E-4</v>
      </c>
      <c r="C251" s="21">
        <v>5.3789669074872054E-4</v>
      </c>
      <c r="D251" s="21">
        <v>0</v>
      </c>
      <c r="E251">
        <v>5.5092003940090896E-4</v>
      </c>
      <c r="G251" s="21">
        <f t="shared" si="24"/>
        <v>0</v>
      </c>
      <c r="H251" s="21">
        <f t="shared" si="25"/>
        <v>0</v>
      </c>
      <c r="K251" s="21">
        <f t="shared" si="26"/>
        <v>5.3789669074872054E-4</v>
      </c>
      <c r="L251" s="21">
        <f t="shared" si="27"/>
        <v>2.8933284991842472E-7</v>
      </c>
      <c r="O251" s="21">
        <f t="shared" si="28"/>
        <v>5.5092003940090896E-4</v>
      </c>
      <c r="P251" s="21">
        <f t="shared" si="29"/>
        <v>3.0351288981349907E-7</v>
      </c>
    </row>
    <row r="252" spans="1:16" x14ac:dyDescent="0.25">
      <c r="A252" s="21" t="s">
        <v>286</v>
      </c>
      <c r="B252" s="21">
        <v>2.1738226568634436E-6</v>
      </c>
      <c r="C252" s="21">
        <v>2.1738226568634436E-6</v>
      </c>
      <c r="D252" s="21">
        <v>0</v>
      </c>
      <c r="E252">
        <v>1.1740437706998591E-6</v>
      </c>
      <c r="G252" s="21">
        <f t="shared" si="24"/>
        <v>0</v>
      </c>
      <c r="H252" s="21">
        <f t="shared" si="25"/>
        <v>0</v>
      </c>
      <c r="K252" s="21">
        <f t="shared" si="26"/>
        <v>2.1738226568634436E-6</v>
      </c>
      <c r="L252" s="21">
        <f t="shared" si="27"/>
        <v>4.7255049434928408E-12</v>
      </c>
      <c r="O252" s="21">
        <f t="shared" si="28"/>
        <v>1.1740437706998591E-6</v>
      </c>
      <c r="P252" s="21">
        <f t="shared" si="29"/>
        <v>1.3783787755191434E-12</v>
      </c>
    </row>
    <row r="253" spans="1:16" x14ac:dyDescent="0.25">
      <c r="A253" s="21" t="s">
        <v>287</v>
      </c>
      <c r="B253" s="21">
        <v>0</v>
      </c>
      <c r="C253" s="21">
        <v>0</v>
      </c>
      <c r="D253" s="21">
        <v>0</v>
      </c>
      <c r="E253">
        <v>0</v>
      </c>
      <c r="G253" s="21">
        <f t="shared" si="24"/>
        <v>0</v>
      </c>
      <c r="H253" s="21">
        <f t="shared" si="25"/>
        <v>0</v>
      </c>
      <c r="K253" s="21">
        <f t="shared" si="26"/>
        <v>0</v>
      </c>
      <c r="L253" s="21">
        <f t="shared" si="27"/>
        <v>0</v>
      </c>
      <c r="O253" s="21">
        <f t="shared" si="28"/>
        <v>0</v>
      </c>
      <c r="P253" s="21">
        <f t="shared" si="29"/>
        <v>0</v>
      </c>
    </row>
    <row r="254" spans="1:16" x14ac:dyDescent="0.25">
      <c r="A254" s="21" t="s">
        <v>288</v>
      </c>
      <c r="B254" s="21">
        <v>2.4281548365428075E-6</v>
      </c>
      <c r="C254" s="21">
        <v>2.4281548365428075E-6</v>
      </c>
      <c r="D254" s="21">
        <v>0</v>
      </c>
      <c r="E254">
        <v>5.8702188534992957E-7</v>
      </c>
      <c r="G254" s="21">
        <f t="shared" si="24"/>
        <v>0</v>
      </c>
      <c r="H254" s="21">
        <f t="shared" si="25"/>
        <v>0</v>
      </c>
      <c r="K254" s="21">
        <f t="shared" si="26"/>
        <v>2.4281548365428075E-6</v>
      </c>
      <c r="L254" s="21">
        <f t="shared" si="27"/>
        <v>5.895935910226228E-12</v>
      </c>
      <c r="O254" s="21">
        <f t="shared" si="28"/>
        <v>5.8702188534992957E-7</v>
      </c>
      <c r="P254" s="21">
        <f t="shared" si="29"/>
        <v>3.4459469387978585E-13</v>
      </c>
    </row>
    <row r="255" spans="1:16" x14ac:dyDescent="0.25">
      <c r="A255" s="21" t="s">
        <v>289</v>
      </c>
      <c r="B255" s="21">
        <v>1.1806510815672873E-6</v>
      </c>
      <c r="C255" s="21">
        <v>1.1806510815672873E-6</v>
      </c>
      <c r="D255" s="21">
        <v>0</v>
      </c>
      <c r="E255">
        <v>0</v>
      </c>
      <c r="G255" s="21">
        <f t="shared" si="24"/>
        <v>0</v>
      </c>
      <c r="H255" s="21">
        <f t="shared" si="25"/>
        <v>0</v>
      </c>
      <c r="K255" s="21">
        <f t="shared" si="26"/>
        <v>1.1806510815672873E-6</v>
      </c>
      <c r="L255" s="21">
        <f t="shared" si="27"/>
        <v>1.3939369764060052E-12</v>
      </c>
      <c r="O255" s="21">
        <f t="shared" si="28"/>
        <v>0</v>
      </c>
      <c r="P255" s="21">
        <f t="shared" si="29"/>
        <v>0</v>
      </c>
    </row>
    <row r="256" spans="1:16" x14ac:dyDescent="0.25">
      <c r="A256" s="21" t="s">
        <v>290</v>
      </c>
      <c r="B256" s="21">
        <v>1.0348222995204949E-6</v>
      </c>
      <c r="C256" s="21">
        <v>1.0348222995204949E-6</v>
      </c>
      <c r="D256" s="21">
        <v>0</v>
      </c>
      <c r="E256">
        <v>2.9351094267496478E-7</v>
      </c>
      <c r="G256" s="21">
        <f t="shared" si="24"/>
        <v>0</v>
      </c>
      <c r="H256" s="21">
        <f t="shared" si="25"/>
        <v>0</v>
      </c>
      <c r="K256" s="21">
        <f t="shared" si="26"/>
        <v>1.0348222995204949E-6</v>
      </c>
      <c r="L256" s="21">
        <f t="shared" si="27"/>
        <v>1.0708571915848848E-12</v>
      </c>
      <c r="O256" s="21">
        <f t="shared" si="28"/>
        <v>2.9351094267496478E-7</v>
      </c>
      <c r="P256" s="21">
        <f t="shared" si="29"/>
        <v>8.6148673469946463E-14</v>
      </c>
    </row>
    <row r="257" spans="1:16" x14ac:dyDescent="0.25">
      <c r="A257" s="21" t="s">
        <v>291</v>
      </c>
      <c r="B257" s="21">
        <v>5.8702428865633832E-4</v>
      </c>
      <c r="C257" s="21">
        <v>5.8702428865633832E-4</v>
      </c>
      <c r="D257" s="21">
        <v>0</v>
      </c>
      <c r="E257">
        <v>2.4361408242022079E-5</v>
      </c>
      <c r="G257" s="21">
        <f t="shared" si="24"/>
        <v>0</v>
      </c>
      <c r="H257" s="21">
        <f t="shared" si="25"/>
        <v>0</v>
      </c>
      <c r="K257" s="21">
        <f t="shared" si="26"/>
        <v>5.8702428865633832E-4</v>
      </c>
      <c r="L257" s="21">
        <f t="shared" si="27"/>
        <v>3.4459751547247999E-7</v>
      </c>
      <c r="O257" s="21">
        <f t="shared" si="28"/>
        <v>2.4361408242022079E-5</v>
      </c>
      <c r="P257" s="21">
        <f t="shared" si="29"/>
        <v>5.9347821153446128E-10</v>
      </c>
    </row>
    <row r="258" spans="1:16" x14ac:dyDescent="0.25">
      <c r="A258" s="21" t="s">
        <v>292</v>
      </c>
      <c r="B258" s="21">
        <v>6.0990483193624842E-7</v>
      </c>
      <c r="C258" s="21">
        <v>6.0990483193624842E-7</v>
      </c>
      <c r="D258" s="21">
        <v>0</v>
      </c>
      <c r="E258">
        <v>0</v>
      </c>
      <c r="G258" s="21">
        <f t="shared" si="24"/>
        <v>0</v>
      </c>
      <c r="H258" s="21">
        <f t="shared" si="25"/>
        <v>0</v>
      </c>
      <c r="K258" s="21">
        <f t="shared" si="26"/>
        <v>6.0990483193624842E-7</v>
      </c>
      <c r="L258" s="21">
        <f t="shared" si="27"/>
        <v>3.7198390401918343E-13</v>
      </c>
      <c r="O258" s="21">
        <f t="shared" si="28"/>
        <v>0</v>
      </c>
      <c r="P258" s="21">
        <f t="shared" si="29"/>
        <v>0</v>
      </c>
    </row>
    <row r="259" spans="1:16" x14ac:dyDescent="0.25">
      <c r="A259" s="21" t="s">
        <v>293</v>
      </c>
      <c r="B259" s="21">
        <v>4.1349411605227764E-7</v>
      </c>
      <c r="C259" s="21">
        <v>4.1349411605227764E-7</v>
      </c>
      <c r="D259" s="21">
        <v>0</v>
      </c>
      <c r="E259">
        <v>4.9896860254744014E-6</v>
      </c>
      <c r="G259" s="21">
        <f t="shared" si="24"/>
        <v>0</v>
      </c>
      <c r="H259" s="21">
        <f t="shared" si="25"/>
        <v>0</v>
      </c>
      <c r="K259" s="21">
        <f t="shared" si="26"/>
        <v>4.1349411605227764E-7</v>
      </c>
      <c r="L259" s="21">
        <f t="shared" si="27"/>
        <v>1.7097738400985444E-13</v>
      </c>
      <c r="O259" s="21">
        <f t="shared" si="28"/>
        <v>4.9896860254744014E-6</v>
      </c>
      <c r="P259" s="21">
        <f t="shared" si="29"/>
        <v>2.4896966632814529E-11</v>
      </c>
    </row>
    <row r="260" spans="1:16" x14ac:dyDescent="0.25">
      <c r="A260" s="21" t="s">
        <v>294</v>
      </c>
      <c r="B260" s="21">
        <v>5.7365014290467313E-8</v>
      </c>
      <c r="C260" s="21">
        <v>5.7365014290467313E-8</v>
      </c>
      <c r="D260" s="21">
        <v>0</v>
      </c>
      <c r="E260">
        <v>0</v>
      </c>
      <c r="G260" s="21">
        <f t="shared" si="24"/>
        <v>0</v>
      </c>
      <c r="H260" s="21">
        <f t="shared" si="25"/>
        <v>0</v>
      </c>
      <c r="K260" s="21">
        <f t="shared" si="26"/>
        <v>5.7365014290467313E-8</v>
      </c>
      <c r="L260" s="21">
        <f t="shared" si="27"/>
        <v>3.2907448645455189E-15</v>
      </c>
      <c r="O260" s="21">
        <f t="shared" si="28"/>
        <v>0</v>
      </c>
      <c r="P260" s="21">
        <f t="shared" si="29"/>
        <v>0</v>
      </c>
    </row>
    <row r="261" spans="1:16" x14ac:dyDescent="0.25">
      <c r="A261" s="21" t="s">
        <v>295</v>
      </c>
      <c r="B261" s="21">
        <v>3.9728898716217363E-7</v>
      </c>
      <c r="C261" s="21">
        <v>3.9728898716217363E-7</v>
      </c>
      <c r="D261" s="21">
        <v>0</v>
      </c>
      <c r="E261">
        <v>4.6961750827994365E-6</v>
      </c>
      <c r="G261" s="21">
        <f t="shared" si="24"/>
        <v>0</v>
      </c>
      <c r="H261" s="21">
        <f t="shared" si="25"/>
        <v>0</v>
      </c>
      <c r="K261" s="21">
        <f t="shared" si="26"/>
        <v>3.9728898716217363E-7</v>
      </c>
      <c r="L261" s="21">
        <f t="shared" si="27"/>
        <v>1.5783853932034576E-13</v>
      </c>
      <c r="O261" s="21">
        <f t="shared" si="28"/>
        <v>4.6961750827994365E-6</v>
      </c>
      <c r="P261" s="21">
        <f t="shared" si="29"/>
        <v>2.2054060408306295E-11</v>
      </c>
    </row>
    <row r="262" spans="1:16" x14ac:dyDescent="0.25">
      <c r="A262" s="21" t="s">
        <v>296</v>
      </c>
      <c r="B262" s="21">
        <v>7.8262902804011581E-8</v>
      </c>
      <c r="C262" s="21">
        <v>7.8262902804011581E-8</v>
      </c>
      <c r="D262" s="21">
        <v>0</v>
      </c>
      <c r="E262">
        <v>0</v>
      </c>
      <c r="G262" s="21">
        <f t="shared" si="24"/>
        <v>0</v>
      </c>
      <c r="H262" s="21">
        <f t="shared" si="25"/>
        <v>0</v>
      </c>
      <c r="K262" s="21">
        <f t="shared" si="26"/>
        <v>7.8262902804011581E-8</v>
      </c>
      <c r="L262" s="21">
        <f t="shared" si="27"/>
        <v>6.1250819553101637E-15</v>
      </c>
      <c r="O262" s="21">
        <f t="shared" si="28"/>
        <v>0</v>
      </c>
      <c r="P262" s="21">
        <f t="shared" si="29"/>
        <v>0</v>
      </c>
    </row>
    <row r="263" spans="1:16" x14ac:dyDescent="0.25">
      <c r="A263" s="21" t="s">
        <v>297</v>
      </c>
      <c r="B263" s="21">
        <v>1.6955765689064651E-4</v>
      </c>
      <c r="C263" s="21">
        <v>1.6955765689064651E-4</v>
      </c>
      <c r="D263" s="21">
        <v>0</v>
      </c>
      <c r="E263">
        <v>5.2538458738818698E-5</v>
      </c>
      <c r="G263" s="21">
        <f t="shared" si="24"/>
        <v>0</v>
      </c>
      <c r="H263" s="21">
        <f t="shared" si="25"/>
        <v>0</v>
      </c>
      <c r="K263" s="21">
        <f t="shared" si="26"/>
        <v>1.6955765689064651E-4</v>
      </c>
      <c r="L263" s="21">
        <f t="shared" si="27"/>
        <v>2.8749799010246205E-8</v>
      </c>
      <c r="O263" s="21">
        <f t="shared" si="28"/>
        <v>5.2538458738818698E-5</v>
      </c>
      <c r="P263" s="21">
        <f t="shared" si="29"/>
        <v>2.7602896466505547E-9</v>
      </c>
    </row>
    <row r="264" spans="1:16" x14ac:dyDescent="0.25">
      <c r="A264" s="21" t="s">
        <v>298</v>
      </c>
      <c r="B264" s="21">
        <v>9.0103694313850247E-6</v>
      </c>
      <c r="C264" s="21">
        <v>9.0103694313850247E-6</v>
      </c>
      <c r="D264" s="21">
        <v>0</v>
      </c>
      <c r="E264">
        <v>5.8702188534992957E-7</v>
      </c>
      <c r="G264" s="21">
        <f t="shared" si="24"/>
        <v>0</v>
      </c>
      <c r="H264" s="21">
        <f t="shared" si="25"/>
        <v>0</v>
      </c>
      <c r="K264" s="21">
        <f t="shared" si="26"/>
        <v>9.0103694313850247E-6</v>
      </c>
      <c r="L264" s="21">
        <f t="shared" si="27"/>
        <v>8.1186757290037687E-11</v>
      </c>
      <c r="O264" s="21">
        <f t="shared" si="28"/>
        <v>5.8702188534992957E-7</v>
      </c>
      <c r="P264" s="21">
        <f t="shared" si="29"/>
        <v>3.4459469387978585E-13</v>
      </c>
    </row>
    <row r="265" spans="1:16" x14ac:dyDescent="0.25">
      <c r="A265" s="21" t="s">
        <v>299</v>
      </c>
      <c r="B265" s="21">
        <v>2.2435384385274225E-6</v>
      </c>
      <c r="C265" s="21">
        <v>2.2435384385274225E-6</v>
      </c>
      <c r="D265" s="21">
        <v>0</v>
      </c>
      <c r="E265">
        <v>2.9351094267496478E-7</v>
      </c>
      <c r="G265" s="21">
        <f t="shared" si="24"/>
        <v>0</v>
      </c>
      <c r="H265" s="21">
        <f t="shared" si="25"/>
        <v>0</v>
      </c>
      <c r="K265" s="21">
        <f t="shared" si="26"/>
        <v>2.2435384385274225E-6</v>
      </c>
      <c r="L265" s="21">
        <f t="shared" si="27"/>
        <v>5.0334647251500656E-12</v>
      </c>
      <c r="O265" s="21">
        <f t="shared" si="28"/>
        <v>2.9351094267496478E-7</v>
      </c>
      <c r="P265" s="21">
        <f t="shared" si="29"/>
        <v>8.6148673469946463E-14</v>
      </c>
    </row>
    <row r="266" spans="1:16" x14ac:dyDescent="0.25">
      <c r="A266" s="21" t="s">
        <v>300</v>
      </c>
      <c r="B266" s="21">
        <v>6.701069939319453E-6</v>
      </c>
      <c r="C266" s="21">
        <v>6.701069939319453E-6</v>
      </c>
      <c r="D266" s="21">
        <v>0</v>
      </c>
      <c r="E266">
        <v>5.8702188534992957E-7</v>
      </c>
      <c r="G266" s="21">
        <f t="shared" si="24"/>
        <v>0</v>
      </c>
      <c r="H266" s="21">
        <f t="shared" si="25"/>
        <v>0</v>
      </c>
      <c r="K266" s="21">
        <f t="shared" si="26"/>
        <v>6.701069939319453E-6</v>
      </c>
      <c r="L266" s="21">
        <f t="shared" si="27"/>
        <v>4.4904338331650814E-11</v>
      </c>
      <c r="O266" s="21">
        <f t="shared" si="28"/>
        <v>5.8702188534992957E-7</v>
      </c>
      <c r="P266" s="21">
        <f t="shared" si="29"/>
        <v>3.4459469387978585E-13</v>
      </c>
    </row>
    <row r="267" spans="1:16" x14ac:dyDescent="0.25">
      <c r="A267" s="21" t="s">
        <v>301</v>
      </c>
      <c r="B267" s="21">
        <v>2.1376796971470896E-3</v>
      </c>
      <c r="C267" s="21">
        <v>2.1376796971470896E-3</v>
      </c>
      <c r="D267" s="21">
        <v>0</v>
      </c>
      <c r="E267">
        <v>9.9793720509488035E-5</v>
      </c>
      <c r="G267" s="21">
        <f t="shared" si="24"/>
        <v>0</v>
      </c>
      <c r="H267" s="21">
        <f t="shared" si="25"/>
        <v>0</v>
      </c>
      <c r="K267" s="21">
        <f t="shared" si="26"/>
        <v>2.1376796971470896E-3</v>
      </c>
      <c r="L267" s="21">
        <f t="shared" si="27"/>
        <v>4.5696744875948729E-6</v>
      </c>
      <c r="O267" s="21">
        <f t="shared" si="28"/>
        <v>9.9793720509488035E-5</v>
      </c>
      <c r="P267" s="21">
        <f t="shared" si="29"/>
        <v>9.9587866531258137E-9</v>
      </c>
    </row>
    <row r="268" spans="1:16" x14ac:dyDescent="0.25">
      <c r="A268" s="21" t="s">
        <v>302</v>
      </c>
      <c r="B268" s="21">
        <v>1.5874099243002875E-5</v>
      </c>
      <c r="C268" s="21">
        <v>1.5874099243002875E-5</v>
      </c>
      <c r="D268" s="21">
        <v>0</v>
      </c>
      <c r="E268">
        <v>2.935109426749648E-6</v>
      </c>
      <c r="G268" s="21">
        <f t="shared" si="24"/>
        <v>0</v>
      </c>
      <c r="H268" s="21">
        <f t="shared" si="25"/>
        <v>0</v>
      </c>
      <c r="K268" s="21">
        <f t="shared" si="26"/>
        <v>1.5874099243002875E-5</v>
      </c>
      <c r="L268" s="21">
        <f t="shared" si="27"/>
        <v>2.5198702677670445E-10</v>
      </c>
      <c r="O268" s="21">
        <f t="shared" si="28"/>
        <v>2.935109426749648E-6</v>
      </c>
      <c r="P268" s="21">
        <f t="shared" si="29"/>
        <v>8.6148673469946478E-12</v>
      </c>
    </row>
    <row r="269" spans="1:16" x14ac:dyDescent="0.25">
      <c r="A269" s="21" t="s">
        <v>303</v>
      </c>
      <c r="B269" s="21">
        <v>2.5629904957985015E-5</v>
      </c>
      <c r="C269" s="21">
        <v>2.5629904957985015E-5</v>
      </c>
      <c r="D269" s="21">
        <v>0</v>
      </c>
      <c r="E269">
        <v>8.8053282802489446E-7</v>
      </c>
      <c r="G269" s="21">
        <f t="shared" si="24"/>
        <v>0</v>
      </c>
      <c r="H269" s="21">
        <f t="shared" si="25"/>
        <v>0</v>
      </c>
      <c r="K269" s="21">
        <f t="shared" si="26"/>
        <v>2.5629904957985015E-5</v>
      </c>
      <c r="L269" s="21">
        <f t="shared" si="27"/>
        <v>6.5689202815534488E-10</v>
      </c>
      <c r="O269" s="21">
        <f t="shared" si="28"/>
        <v>8.8053282802489446E-7</v>
      </c>
      <c r="P269" s="21">
        <f t="shared" si="29"/>
        <v>7.7533806122951833E-13</v>
      </c>
    </row>
    <row r="270" spans="1:16" x14ac:dyDescent="0.25">
      <c r="A270" s="21" t="s">
        <v>304</v>
      </c>
      <c r="B270" s="21">
        <v>3.1851863716559798E-5</v>
      </c>
      <c r="C270" s="21">
        <v>3.1851863716559798E-5</v>
      </c>
      <c r="D270" s="21">
        <v>0</v>
      </c>
      <c r="E270">
        <v>7.0442626241991556E-6</v>
      </c>
      <c r="G270" s="21">
        <f t="shared" si="24"/>
        <v>0</v>
      </c>
      <c r="H270" s="21">
        <f t="shared" si="25"/>
        <v>0</v>
      </c>
      <c r="K270" s="21">
        <f t="shared" si="26"/>
        <v>3.1851863716559798E-5</v>
      </c>
      <c r="L270" s="21">
        <f t="shared" si="27"/>
        <v>1.0145412222182986E-9</v>
      </c>
      <c r="O270" s="21">
        <f t="shared" si="28"/>
        <v>7.0442626241991556E-6</v>
      </c>
      <c r="P270" s="21">
        <f t="shared" si="29"/>
        <v>4.9621635918689173E-11</v>
      </c>
    </row>
    <row r="271" spans="1:16" x14ac:dyDescent="0.25">
      <c r="A271" s="21" t="s">
        <v>305</v>
      </c>
      <c r="B271" s="21">
        <v>9.7878430310122545E-4</v>
      </c>
      <c r="C271" s="21">
        <v>9.7878430310122545E-4</v>
      </c>
      <c r="D271" s="21">
        <v>0</v>
      </c>
      <c r="E271">
        <v>8.8933815630514338E-5</v>
      </c>
      <c r="G271" s="21">
        <f t="shared" si="24"/>
        <v>0</v>
      </c>
      <c r="H271" s="21">
        <f t="shared" si="25"/>
        <v>0</v>
      </c>
      <c r="K271" s="21">
        <f t="shared" si="26"/>
        <v>9.7878430310122545E-4</v>
      </c>
      <c r="L271" s="21">
        <f t="shared" si="27"/>
        <v>9.5801871199735163E-7</v>
      </c>
      <c r="O271" s="21">
        <f t="shared" si="28"/>
        <v>8.8933815630514338E-5</v>
      </c>
      <c r="P271" s="21">
        <f t="shared" si="29"/>
        <v>7.9092235626023158E-9</v>
      </c>
    </row>
    <row r="272" spans="1:16" x14ac:dyDescent="0.25">
      <c r="A272" s="21" t="s">
        <v>306</v>
      </c>
      <c r="B272" s="21">
        <v>1.2310556892397347E-6</v>
      </c>
      <c r="C272" s="21">
        <v>1.2310556892397347E-6</v>
      </c>
      <c r="D272" s="21">
        <v>0</v>
      </c>
      <c r="E272">
        <v>1.1740437706998591E-6</v>
      </c>
      <c r="G272" s="21">
        <f t="shared" si="24"/>
        <v>0</v>
      </c>
      <c r="H272" s="21">
        <f t="shared" si="25"/>
        <v>0</v>
      </c>
      <c r="K272" s="21">
        <f t="shared" si="26"/>
        <v>1.2310556892397347E-6</v>
      </c>
      <c r="L272" s="21">
        <f t="shared" si="27"/>
        <v>1.5154981100095184E-12</v>
      </c>
      <c r="O272" s="21">
        <f t="shared" si="28"/>
        <v>1.1740437706998591E-6</v>
      </c>
      <c r="P272" s="21">
        <f t="shared" si="29"/>
        <v>1.3783787755191434E-12</v>
      </c>
    </row>
    <row r="273" spans="1:16" x14ac:dyDescent="0.25">
      <c r="A273" s="21" t="s">
        <v>307</v>
      </c>
      <c r="B273" s="21">
        <v>4.5334015643291628E-6</v>
      </c>
      <c r="C273" s="21">
        <v>4.5334015643291628E-6</v>
      </c>
      <c r="D273" s="21">
        <v>0</v>
      </c>
      <c r="E273">
        <v>5.8702188534992957E-7</v>
      </c>
      <c r="G273" s="21">
        <f t="shared" si="24"/>
        <v>0</v>
      </c>
      <c r="H273" s="21">
        <f t="shared" si="25"/>
        <v>0</v>
      </c>
      <c r="K273" s="21">
        <f t="shared" si="26"/>
        <v>4.5334015643291628E-6</v>
      </c>
      <c r="L273" s="21">
        <f t="shared" si="27"/>
        <v>2.0551729743462101E-11</v>
      </c>
      <c r="O273" s="21">
        <f t="shared" si="28"/>
        <v>5.8702188534992957E-7</v>
      </c>
      <c r="P273" s="21">
        <f t="shared" si="29"/>
        <v>3.4459469387978585E-13</v>
      </c>
    </row>
    <row r="274" spans="1:16" x14ac:dyDescent="0.25">
      <c r="A274" s="21" t="s">
        <v>308</v>
      </c>
      <c r="B274" s="21">
        <v>1.056981973638322E-4</v>
      </c>
      <c r="C274" s="21">
        <v>1.056981973638322E-4</v>
      </c>
      <c r="D274" s="21">
        <v>0</v>
      </c>
      <c r="E274">
        <v>1.6730123732472995E-5</v>
      </c>
      <c r="G274" s="21">
        <f t="shared" si="24"/>
        <v>0</v>
      </c>
      <c r="H274" s="21">
        <f t="shared" si="25"/>
        <v>0</v>
      </c>
      <c r="K274" s="21">
        <f t="shared" si="26"/>
        <v>1.056981973638322E-4</v>
      </c>
      <c r="L274" s="21">
        <f t="shared" si="27"/>
        <v>1.1172108925963625E-8</v>
      </c>
      <c r="O274" s="21">
        <f t="shared" si="28"/>
        <v>1.6730123732472995E-5</v>
      </c>
      <c r="P274" s="21">
        <f t="shared" si="29"/>
        <v>2.7989704010385613E-10</v>
      </c>
    </row>
    <row r="275" spans="1:16" x14ac:dyDescent="0.25">
      <c r="A275" s="21" t="s">
        <v>309</v>
      </c>
      <c r="B275" s="21">
        <v>1.789193339253743E-5</v>
      </c>
      <c r="C275" s="21">
        <v>1.789193339253743E-5</v>
      </c>
      <c r="D275" s="21">
        <v>0</v>
      </c>
      <c r="E275">
        <v>2.935109426749648E-6</v>
      </c>
      <c r="G275" s="21">
        <f t="shared" si="24"/>
        <v>0</v>
      </c>
      <c r="H275" s="21">
        <f t="shared" si="25"/>
        <v>0</v>
      </c>
      <c r="K275" s="21">
        <f t="shared" si="26"/>
        <v>1.789193339253743E-5</v>
      </c>
      <c r="L275" s="21">
        <f t="shared" si="27"/>
        <v>3.2012128052299595E-10</v>
      </c>
      <c r="O275" s="21">
        <f t="shared" si="28"/>
        <v>2.935109426749648E-6</v>
      </c>
      <c r="P275" s="21">
        <f t="shared" si="29"/>
        <v>8.6148673469946478E-12</v>
      </c>
    </row>
    <row r="276" spans="1:16" x14ac:dyDescent="0.25">
      <c r="A276" s="21" t="s">
        <v>310</v>
      </c>
      <c r="B276" s="21">
        <v>5.1438830893253023E-4</v>
      </c>
      <c r="C276" s="21">
        <v>5.1438830893253023E-4</v>
      </c>
      <c r="D276" s="21">
        <v>0</v>
      </c>
      <c r="E276">
        <v>1.0272882993623768E-5</v>
      </c>
      <c r="G276" s="21">
        <f t="shared" si="24"/>
        <v>0</v>
      </c>
      <c r="H276" s="21">
        <f t="shared" si="25"/>
        <v>0</v>
      </c>
      <c r="K276" s="21">
        <f t="shared" si="26"/>
        <v>5.1438830893253023E-4</v>
      </c>
      <c r="L276" s="21">
        <f t="shared" si="27"/>
        <v>2.6459533236646815E-7</v>
      </c>
      <c r="O276" s="21">
        <f t="shared" si="28"/>
        <v>1.0272882993623768E-5</v>
      </c>
      <c r="P276" s="21">
        <f t="shared" si="29"/>
        <v>1.0553212500068443E-10</v>
      </c>
    </row>
    <row r="277" spans="1:16" x14ac:dyDescent="0.25">
      <c r="A277" s="21" t="s">
        <v>311</v>
      </c>
      <c r="B277" s="21">
        <v>6.0760796868276776E-5</v>
      </c>
      <c r="C277" s="21">
        <v>6.0760796868276776E-5</v>
      </c>
      <c r="D277" s="21">
        <v>0</v>
      </c>
      <c r="E277">
        <v>3.0818648980871303E-5</v>
      </c>
      <c r="G277" s="21">
        <f t="shared" si="24"/>
        <v>0</v>
      </c>
      <c r="H277" s="21">
        <f t="shared" si="25"/>
        <v>0</v>
      </c>
      <c r="K277" s="21">
        <f t="shared" si="26"/>
        <v>6.0760796868276776E-5</v>
      </c>
      <c r="L277" s="21">
        <f t="shared" si="27"/>
        <v>3.6918744360679927E-9</v>
      </c>
      <c r="O277" s="21">
        <f t="shared" si="28"/>
        <v>3.0818648980871303E-5</v>
      </c>
      <c r="P277" s="21">
        <f t="shared" si="29"/>
        <v>9.4978912500615982E-10</v>
      </c>
    </row>
    <row r="278" spans="1:16" x14ac:dyDescent="0.25">
      <c r="A278" s="21" t="s">
        <v>312</v>
      </c>
      <c r="B278" s="21">
        <v>7.2677759896132613E-6</v>
      </c>
      <c r="C278" s="21">
        <v>7.2677759896132613E-6</v>
      </c>
      <c r="D278" s="21">
        <v>0</v>
      </c>
      <c r="E278">
        <v>1.7610656560497889E-6</v>
      </c>
      <c r="G278" s="21">
        <f t="shared" si="24"/>
        <v>0</v>
      </c>
      <c r="H278" s="21">
        <f t="shared" si="25"/>
        <v>0</v>
      </c>
      <c r="K278" s="21">
        <f t="shared" si="26"/>
        <v>7.2677759896132613E-6</v>
      </c>
      <c r="L278" s="21">
        <f t="shared" si="27"/>
        <v>5.282056783519902E-11</v>
      </c>
      <c r="O278" s="21">
        <f t="shared" si="28"/>
        <v>1.7610656560497889E-6</v>
      </c>
      <c r="P278" s="21">
        <f t="shared" si="29"/>
        <v>3.1013522449180733E-12</v>
      </c>
    </row>
    <row r="279" spans="1:16" x14ac:dyDescent="0.25">
      <c r="A279" s="21" t="s">
        <v>313</v>
      </c>
      <c r="B279" s="21">
        <v>6.6405811473110857E-8</v>
      </c>
      <c r="C279" s="21">
        <v>6.6405811473110857E-8</v>
      </c>
      <c r="D279" s="21">
        <v>0</v>
      </c>
      <c r="E279">
        <v>0</v>
      </c>
      <c r="G279" s="21">
        <f t="shared" si="24"/>
        <v>0</v>
      </c>
      <c r="H279" s="21">
        <f t="shared" si="25"/>
        <v>0</v>
      </c>
      <c r="K279" s="21">
        <f t="shared" si="26"/>
        <v>6.6405811473110857E-8</v>
      </c>
      <c r="L279" s="21">
        <f t="shared" si="27"/>
        <v>4.4097317974023414E-15</v>
      </c>
      <c r="O279" s="21">
        <f t="shared" si="28"/>
        <v>0</v>
      </c>
      <c r="P279" s="21">
        <f t="shared" si="29"/>
        <v>0</v>
      </c>
    </row>
    <row r="280" spans="1:16" x14ac:dyDescent="0.25">
      <c r="A280" s="21" t="s">
        <v>314</v>
      </c>
      <c r="B280" s="21">
        <v>2.7217223452914765E-5</v>
      </c>
      <c r="C280" s="21">
        <v>2.7217223452914765E-5</v>
      </c>
      <c r="D280" s="21">
        <v>0</v>
      </c>
      <c r="E280">
        <v>1.1446926764323627E-5</v>
      </c>
      <c r="G280" s="21">
        <f t="shared" si="24"/>
        <v>0</v>
      </c>
      <c r="H280" s="21">
        <f t="shared" si="25"/>
        <v>0</v>
      </c>
      <c r="K280" s="21">
        <f t="shared" si="26"/>
        <v>2.7217223452914765E-5</v>
      </c>
      <c r="L280" s="21">
        <f t="shared" si="27"/>
        <v>7.4077725248589348E-10</v>
      </c>
      <c r="O280" s="21">
        <f t="shared" si="28"/>
        <v>1.1446926764323627E-5</v>
      </c>
      <c r="P280" s="21">
        <f t="shared" si="29"/>
        <v>1.3103213234778858E-10</v>
      </c>
    </row>
    <row r="281" spans="1:16" x14ac:dyDescent="0.25">
      <c r="A281" s="21" t="s">
        <v>315</v>
      </c>
      <c r="B281" s="21">
        <v>4.7508897008288981E-4</v>
      </c>
      <c r="C281" s="21">
        <v>4.7508897008288981E-4</v>
      </c>
      <c r="D281" s="21">
        <v>0</v>
      </c>
      <c r="E281">
        <v>2.4067897299347114E-5</v>
      </c>
      <c r="G281" s="21">
        <f t="shared" si="24"/>
        <v>0</v>
      </c>
      <c r="H281" s="21">
        <f t="shared" si="25"/>
        <v>0</v>
      </c>
      <c r="K281" s="21">
        <f t="shared" si="26"/>
        <v>4.7508897008288981E-4</v>
      </c>
      <c r="L281" s="21">
        <f t="shared" si="27"/>
        <v>2.2570952949442095E-7</v>
      </c>
      <c r="O281" s="21">
        <f t="shared" si="28"/>
        <v>2.4067897299347114E-5</v>
      </c>
      <c r="P281" s="21">
        <f t="shared" si="29"/>
        <v>5.792636804119201E-10</v>
      </c>
    </row>
    <row r="282" spans="1:16" x14ac:dyDescent="0.25">
      <c r="A282" s="21" t="s">
        <v>316</v>
      </c>
      <c r="B282" s="21">
        <v>1.0331795499304272E-5</v>
      </c>
      <c r="C282" s="21">
        <v>1.0331795499304272E-5</v>
      </c>
      <c r="D282" s="21">
        <v>0</v>
      </c>
      <c r="E282">
        <v>1.1740437706998591E-6</v>
      </c>
      <c r="G282" s="21">
        <f t="shared" si="24"/>
        <v>0</v>
      </c>
      <c r="H282" s="21">
        <f t="shared" si="25"/>
        <v>0</v>
      </c>
      <c r="K282" s="21">
        <f t="shared" si="26"/>
        <v>1.0331795499304272E-5</v>
      </c>
      <c r="L282" s="21">
        <f t="shared" si="27"/>
        <v>1.0674599823944401E-10</v>
      </c>
      <c r="O282" s="21">
        <f t="shared" si="28"/>
        <v>1.1740437706998591E-6</v>
      </c>
      <c r="P282" s="21">
        <f t="shared" si="29"/>
        <v>1.3783787755191434E-12</v>
      </c>
    </row>
    <row r="283" spans="1:16" x14ac:dyDescent="0.25">
      <c r="A283" s="21" t="s">
        <v>317</v>
      </c>
      <c r="B283" s="21">
        <v>3.0256752445994783E-5</v>
      </c>
      <c r="C283" s="21">
        <v>3.0256752445994783E-5</v>
      </c>
      <c r="D283" s="21">
        <v>0</v>
      </c>
      <c r="E283">
        <v>1.0566393936298733E-5</v>
      </c>
      <c r="G283" s="21">
        <f t="shared" si="24"/>
        <v>0</v>
      </c>
      <c r="H283" s="21">
        <f t="shared" si="25"/>
        <v>0</v>
      </c>
      <c r="K283" s="21">
        <f t="shared" si="26"/>
        <v>3.0256752445994783E-5</v>
      </c>
      <c r="L283" s="21">
        <f t="shared" si="27"/>
        <v>9.1547106857821131E-10</v>
      </c>
      <c r="O283" s="21">
        <f t="shared" si="28"/>
        <v>1.0566393936298733E-5</v>
      </c>
      <c r="P283" s="21">
        <f t="shared" si="29"/>
        <v>1.1164868081705062E-10</v>
      </c>
    </row>
    <row r="284" spans="1:16" x14ac:dyDescent="0.25">
      <c r="A284" s="21" t="s">
        <v>318</v>
      </c>
      <c r="B284" s="21">
        <v>1.5657758484812462E-6</v>
      </c>
      <c r="C284" s="21">
        <v>1.5657758484812462E-6</v>
      </c>
      <c r="D284" s="21">
        <v>0</v>
      </c>
      <c r="E284">
        <v>5.8702188534992957E-7</v>
      </c>
      <c r="G284" s="21">
        <f t="shared" si="24"/>
        <v>0</v>
      </c>
      <c r="H284" s="21">
        <f t="shared" si="25"/>
        <v>0</v>
      </c>
      <c r="K284" s="21">
        <f t="shared" si="26"/>
        <v>1.5657758484812462E-6</v>
      </c>
      <c r="L284" s="21">
        <f t="shared" si="27"/>
        <v>2.4516540076871662E-12</v>
      </c>
      <c r="O284" s="21">
        <f t="shared" si="28"/>
        <v>5.8702188534992957E-7</v>
      </c>
      <c r="P284" s="21">
        <f t="shared" si="29"/>
        <v>3.4459469387978585E-13</v>
      </c>
    </row>
    <row r="285" spans="1:16" x14ac:dyDescent="0.25">
      <c r="A285" s="21" t="s">
        <v>319</v>
      </c>
      <c r="B285" s="21">
        <v>2.1781518269187193E-5</v>
      </c>
      <c r="C285" s="21">
        <v>2.1781518269187193E-5</v>
      </c>
      <c r="D285" s="21">
        <v>0</v>
      </c>
      <c r="E285">
        <v>2.6415984840746832E-6</v>
      </c>
      <c r="G285" s="21">
        <f t="shared" ref="G285:G348" si="30">C285-B285</f>
        <v>0</v>
      </c>
      <c r="H285" s="21">
        <f t="shared" ref="H285:H348" si="31">G285^2</f>
        <v>0</v>
      </c>
      <c r="K285" s="21">
        <f t="shared" ref="K285:K348" si="32">B285-D285</f>
        <v>2.1781518269187193E-5</v>
      </c>
      <c r="L285" s="21">
        <f t="shared" ref="L285:L348" si="33">K285^2</f>
        <v>4.7443453811093542E-10</v>
      </c>
      <c r="O285" s="21">
        <f t="shared" ref="O285:O348" si="34">E285-D285</f>
        <v>2.6415984840746832E-6</v>
      </c>
      <c r="P285" s="21">
        <f t="shared" ref="P285:P348" si="35">O285^2</f>
        <v>6.9780425510656638E-12</v>
      </c>
    </row>
    <row r="286" spans="1:16" x14ac:dyDescent="0.25">
      <c r="A286" s="21" t="s">
        <v>320</v>
      </c>
      <c r="B286" s="21">
        <v>1.9698170613440454E-7</v>
      </c>
      <c r="C286" s="21">
        <v>1.9698170613440454E-7</v>
      </c>
      <c r="D286" s="21">
        <v>0</v>
      </c>
      <c r="E286">
        <v>0</v>
      </c>
      <c r="G286" s="21">
        <f t="shared" si="30"/>
        <v>0</v>
      </c>
      <c r="H286" s="21">
        <f t="shared" si="31"/>
        <v>0</v>
      </c>
      <c r="K286" s="21">
        <f t="shared" si="32"/>
        <v>1.9698170613440454E-7</v>
      </c>
      <c r="L286" s="21">
        <f t="shared" si="33"/>
        <v>3.880179255162091E-14</v>
      </c>
      <c r="O286" s="21">
        <f t="shared" si="34"/>
        <v>0</v>
      </c>
      <c r="P286" s="21">
        <f t="shared" si="35"/>
        <v>0</v>
      </c>
    </row>
    <row r="287" spans="1:16" x14ac:dyDescent="0.25">
      <c r="A287" s="21" t="s">
        <v>321</v>
      </c>
      <c r="B287" s="21">
        <v>5.9497086920454168E-5</v>
      </c>
      <c r="C287" s="21">
        <v>5.9497086920454168E-5</v>
      </c>
      <c r="D287" s="21">
        <v>0</v>
      </c>
      <c r="E287">
        <v>9.9793720509488028E-6</v>
      </c>
      <c r="G287" s="21">
        <f t="shared" si="30"/>
        <v>0</v>
      </c>
      <c r="H287" s="21">
        <f t="shared" si="31"/>
        <v>0</v>
      </c>
      <c r="K287" s="21">
        <f t="shared" si="32"/>
        <v>5.9497086920454168E-5</v>
      </c>
      <c r="L287" s="21">
        <f t="shared" si="33"/>
        <v>3.5399033520200784E-9</v>
      </c>
      <c r="O287" s="21">
        <f t="shared" si="34"/>
        <v>9.9793720509488028E-6</v>
      </c>
      <c r="P287" s="21">
        <f t="shared" si="35"/>
        <v>9.9587866531258116E-11</v>
      </c>
    </row>
    <row r="288" spans="1:16" x14ac:dyDescent="0.25">
      <c r="A288" s="21" t="s">
        <v>322</v>
      </c>
      <c r="B288" s="21">
        <v>5.3467385189680692E-8</v>
      </c>
      <c r="C288" s="21">
        <v>5.3467385189680692E-8</v>
      </c>
      <c r="D288" s="21">
        <v>0</v>
      </c>
      <c r="E288">
        <v>0</v>
      </c>
      <c r="G288" s="21">
        <f t="shared" si="30"/>
        <v>0</v>
      </c>
      <c r="H288" s="21">
        <f t="shared" si="31"/>
        <v>0</v>
      </c>
      <c r="K288" s="21">
        <f t="shared" si="32"/>
        <v>5.3467385189680692E-8</v>
      </c>
      <c r="L288" s="21">
        <f t="shared" si="33"/>
        <v>2.8587612790216864E-15</v>
      </c>
      <c r="O288" s="21">
        <f t="shared" si="34"/>
        <v>0</v>
      </c>
      <c r="P288" s="21">
        <f t="shared" si="35"/>
        <v>0</v>
      </c>
    </row>
    <row r="289" spans="1:16" x14ac:dyDescent="0.25">
      <c r="A289" s="21" t="s">
        <v>323</v>
      </c>
      <c r="B289" s="21">
        <v>5.2752944416709809E-3</v>
      </c>
      <c r="C289" s="21">
        <v>5.2752944416709809E-3</v>
      </c>
      <c r="D289" s="21">
        <v>0</v>
      </c>
      <c r="E289">
        <v>7.9107069269756507E-3</v>
      </c>
      <c r="G289" s="21">
        <f t="shared" si="30"/>
        <v>0</v>
      </c>
      <c r="H289" s="21">
        <f t="shared" si="31"/>
        <v>0</v>
      </c>
      <c r="K289" s="21">
        <f t="shared" si="32"/>
        <v>5.2752944416709809E-3</v>
      </c>
      <c r="L289" s="21">
        <f t="shared" si="33"/>
        <v>2.7828731446324745E-5</v>
      </c>
      <c r="O289" s="21">
        <f t="shared" si="34"/>
        <v>7.9107069269756507E-3</v>
      </c>
      <c r="P289" s="21">
        <f t="shared" si="35"/>
        <v>6.2579284084500537E-5</v>
      </c>
    </row>
    <row r="290" spans="1:16" x14ac:dyDescent="0.25">
      <c r="A290" s="21" t="s">
        <v>324</v>
      </c>
      <c r="B290" s="21">
        <v>6.690295672480866E-5</v>
      </c>
      <c r="C290" s="21">
        <v>6.690295672480866E-5</v>
      </c>
      <c r="D290" s="21">
        <v>0</v>
      </c>
      <c r="E290">
        <v>1.0889255973241195E-4</v>
      </c>
      <c r="G290" s="21">
        <f t="shared" si="30"/>
        <v>0</v>
      </c>
      <c r="H290" s="21">
        <f t="shared" si="31"/>
        <v>0</v>
      </c>
      <c r="K290" s="21">
        <f t="shared" si="32"/>
        <v>6.690295672480866E-5</v>
      </c>
      <c r="L290" s="21">
        <f t="shared" si="33"/>
        <v>4.4760056185216203E-9</v>
      </c>
      <c r="O290" s="21">
        <f t="shared" si="34"/>
        <v>1.0889255973241195E-4</v>
      </c>
      <c r="P290" s="21">
        <f t="shared" si="35"/>
        <v>1.1857589565076905E-8</v>
      </c>
    </row>
    <row r="291" spans="1:16" x14ac:dyDescent="0.25">
      <c r="A291" s="21" t="s">
        <v>325</v>
      </c>
      <c r="B291" s="21">
        <v>1.1821911415753592E-4</v>
      </c>
      <c r="C291" s="21">
        <v>1.1821911415753592E-4</v>
      </c>
      <c r="D291" s="21">
        <v>0</v>
      </c>
      <c r="E291">
        <v>6.328095924072241E-4</v>
      </c>
      <c r="G291" s="21">
        <f t="shared" si="30"/>
        <v>0</v>
      </c>
      <c r="H291" s="21">
        <f t="shared" si="31"/>
        <v>0</v>
      </c>
      <c r="K291" s="21">
        <f t="shared" si="32"/>
        <v>1.1821911415753592E-4</v>
      </c>
      <c r="L291" s="21">
        <f t="shared" si="33"/>
        <v>1.3975758952192511E-8</v>
      </c>
      <c r="O291" s="21">
        <f t="shared" si="34"/>
        <v>6.328095924072241E-4</v>
      </c>
      <c r="P291" s="21">
        <f t="shared" si="35"/>
        <v>4.0044798024259711E-7</v>
      </c>
    </row>
    <row r="292" spans="1:16" x14ac:dyDescent="0.25">
      <c r="A292" s="21" t="s">
        <v>326</v>
      </c>
      <c r="B292" s="21">
        <v>2.5260637852887891E-3</v>
      </c>
      <c r="C292" s="21">
        <v>2.5260637852887891E-3</v>
      </c>
      <c r="D292" s="21">
        <v>0</v>
      </c>
      <c r="E292">
        <v>9.1076445512041585E-4</v>
      </c>
      <c r="G292" s="21">
        <f t="shared" si="30"/>
        <v>0</v>
      </c>
      <c r="H292" s="21">
        <f t="shared" si="31"/>
        <v>0</v>
      </c>
      <c r="K292" s="21">
        <f t="shared" si="32"/>
        <v>2.5260637852887891E-3</v>
      </c>
      <c r="L292" s="21">
        <f t="shared" si="33"/>
        <v>6.3809982473475254E-6</v>
      </c>
      <c r="O292" s="21">
        <f t="shared" si="34"/>
        <v>9.1076445512041585E-4</v>
      </c>
      <c r="P292" s="21">
        <f t="shared" si="35"/>
        <v>8.2949189271078799E-7</v>
      </c>
    </row>
    <row r="293" spans="1:16" x14ac:dyDescent="0.25">
      <c r="A293" s="21" t="s">
        <v>327</v>
      </c>
      <c r="B293" s="21">
        <v>8.292542349309354E-3</v>
      </c>
      <c r="C293" s="21">
        <v>8.292542349309354E-3</v>
      </c>
      <c r="D293" s="21">
        <v>0</v>
      </c>
      <c r="E293">
        <v>5.5083198611810642E-3</v>
      </c>
      <c r="G293" s="21">
        <f t="shared" si="30"/>
        <v>0</v>
      </c>
      <c r="H293" s="21">
        <f t="shared" si="31"/>
        <v>0</v>
      </c>
      <c r="K293" s="21">
        <f t="shared" si="32"/>
        <v>8.292542349309354E-3</v>
      </c>
      <c r="L293" s="21">
        <f t="shared" si="33"/>
        <v>6.87662586150891E-5</v>
      </c>
      <c r="O293" s="21">
        <f t="shared" si="34"/>
        <v>5.5083198611810642E-3</v>
      </c>
      <c r="P293" s="21">
        <f t="shared" si="35"/>
        <v>3.0341587693081777E-5</v>
      </c>
    </row>
    <row r="294" spans="1:16" x14ac:dyDescent="0.25">
      <c r="A294" s="21" t="s">
        <v>328</v>
      </c>
      <c r="B294" s="21">
        <v>5.3476885155234288E-4</v>
      </c>
      <c r="C294" s="21">
        <v>5.3476885155234288E-4</v>
      </c>
      <c r="D294" s="21">
        <v>0</v>
      </c>
      <c r="E294">
        <v>6.4366949728619782E-4</v>
      </c>
      <c r="G294" s="21">
        <f t="shared" si="30"/>
        <v>0</v>
      </c>
      <c r="H294" s="21">
        <f t="shared" si="31"/>
        <v>0</v>
      </c>
      <c r="K294" s="21">
        <f t="shared" si="32"/>
        <v>5.3476885155234288E-4</v>
      </c>
      <c r="L294" s="21">
        <f t="shared" si="33"/>
        <v>2.8597772459061175E-7</v>
      </c>
      <c r="O294" s="21">
        <f t="shared" si="34"/>
        <v>6.4366949728619782E-4</v>
      </c>
      <c r="P294" s="21">
        <f t="shared" si="35"/>
        <v>4.1431042173666662E-7</v>
      </c>
    </row>
    <row r="295" spans="1:16" x14ac:dyDescent="0.25">
      <c r="A295" s="21" t="s">
        <v>329</v>
      </c>
      <c r="B295" s="21">
        <v>6.0878692523550491E-5</v>
      </c>
      <c r="C295" s="21">
        <v>6.0878692523550491E-5</v>
      </c>
      <c r="D295" s="21">
        <v>0</v>
      </c>
      <c r="E295">
        <v>3.1317617583418746E-4</v>
      </c>
      <c r="G295" s="21">
        <f t="shared" si="30"/>
        <v>0</v>
      </c>
      <c r="H295" s="21">
        <f t="shared" si="31"/>
        <v>0</v>
      </c>
      <c r="K295" s="21">
        <f t="shared" si="32"/>
        <v>6.0878692523550491E-5</v>
      </c>
      <c r="L295" s="21">
        <f t="shared" si="33"/>
        <v>3.7062152033770022E-9</v>
      </c>
      <c r="O295" s="21">
        <f t="shared" si="34"/>
        <v>3.1317617583418746E-4</v>
      </c>
      <c r="P295" s="21">
        <f t="shared" si="35"/>
        <v>9.8079317110125903E-8</v>
      </c>
    </row>
    <row r="296" spans="1:16" x14ac:dyDescent="0.25">
      <c r="A296" s="21" t="s">
        <v>330</v>
      </c>
      <c r="B296" s="21">
        <v>1.6187405494591476E-5</v>
      </c>
      <c r="C296" s="21">
        <v>1.6187405494591476E-5</v>
      </c>
      <c r="D296" s="21">
        <v>0</v>
      </c>
      <c r="E296">
        <v>1.1446926764323627E-4</v>
      </c>
      <c r="G296" s="21">
        <f t="shared" si="30"/>
        <v>0</v>
      </c>
      <c r="H296" s="21">
        <f t="shared" si="31"/>
        <v>0</v>
      </c>
      <c r="K296" s="21">
        <f t="shared" si="32"/>
        <v>1.6187405494591476E-5</v>
      </c>
      <c r="L296" s="21">
        <f t="shared" si="33"/>
        <v>2.6203209664633034E-10</v>
      </c>
      <c r="O296" s="21">
        <f t="shared" si="34"/>
        <v>1.1446926764323627E-4</v>
      </c>
      <c r="P296" s="21">
        <f t="shared" si="35"/>
        <v>1.3103213234778859E-8</v>
      </c>
    </row>
    <row r="297" spans="1:16" x14ac:dyDescent="0.25">
      <c r="A297" s="21" t="s">
        <v>331</v>
      </c>
      <c r="B297" s="21">
        <v>6.2435218432823885E-3</v>
      </c>
      <c r="C297" s="21">
        <v>6.2435218432823885E-3</v>
      </c>
      <c r="D297" s="21">
        <v>0</v>
      </c>
      <c r="E297">
        <v>5.1851643132959282E-3</v>
      </c>
      <c r="G297" s="21">
        <f t="shared" si="30"/>
        <v>0</v>
      </c>
      <c r="H297" s="21">
        <f t="shared" si="31"/>
        <v>0</v>
      </c>
      <c r="K297" s="21">
        <f t="shared" si="32"/>
        <v>6.2435218432823885E-3</v>
      </c>
      <c r="L297" s="21">
        <f t="shared" si="33"/>
        <v>3.8981565007544316E-5</v>
      </c>
      <c r="O297" s="21">
        <f t="shared" si="34"/>
        <v>5.1851643132959282E-3</v>
      </c>
      <c r="P297" s="21">
        <f t="shared" si="35"/>
        <v>2.6885928955877636E-5</v>
      </c>
    </row>
    <row r="298" spans="1:16" x14ac:dyDescent="0.25">
      <c r="A298" s="21" t="s">
        <v>332</v>
      </c>
      <c r="B298" s="21">
        <v>1.1241886574553005E-6</v>
      </c>
      <c r="C298" s="21">
        <v>1.1241886574553005E-6</v>
      </c>
      <c r="D298" s="21">
        <v>0</v>
      </c>
      <c r="E298">
        <v>1.7610656560497889E-6</v>
      </c>
      <c r="G298" s="21">
        <f t="shared" si="30"/>
        <v>0</v>
      </c>
      <c r="H298" s="21">
        <f t="shared" si="31"/>
        <v>0</v>
      </c>
      <c r="K298" s="21">
        <f t="shared" si="32"/>
        <v>1.1241886574553005E-6</v>
      </c>
      <c r="L298" s="21">
        <f t="shared" si="33"/>
        <v>1.2638001375511511E-12</v>
      </c>
      <c r="O298" s="21">
        <f t="shared" si="34"/>
        <v>1.7610656560497889E-6</v>
      </c>
      <c r="P298" s="21">
        <f t="shared" si="35"/>
        <v>3.1013522449180733E-12</v>
      </c>
    </row>
    <row r="299" spans="1:16" x14ac:dyDescent="0.25">
      <c r="A299" s="21" t="s">
        <v>333</v>
      </c>
      <c r="B299" s="21">
        <v>1.9714520156759115E-4</v>
      </c>
      <c r="C299" s="21">
        <v>1.9714520156759115E-4</v>
      </c>
      <c r="D299" s="21">
        <v>0</v>
      </c>
      <c r="E299">
        <v>2.4654919184697044E-5</v>
      </c>
      <c r="G299" s="21">
        <f t="shared" si="30"/>
        <v>0</v>
      </c>
      <c r="H299" s="21">
        <f t="shared" si="31"/>
        <v>0</v>
      </c>
      <c r="K299" s="21">
        <f t="shared" si="32"/>
        <v>1.9714520156759115E-4</v>
      </c>
      <c r="L299" s="21">
        <f t="shared" si="33"/>
        <v>3.8866230501126145E-8</v>
      </c>
      <c r="O299" s="21">
        <f t="shared" si="34"/>
        <v>2.4654919184697044E-5</v>
      </c>
      <c r="P299" s="21">
        <f t="shared" si="35"/>
        <v>6.0786504000394237E-10</v>
      </c>
    </row>
    <row r="300" spans="1:16" x14ac:dyDescent="0.25">
      <c r="A300" s="21" t="s">
        <v>334</v>
      </c>
      <c r="B300" s="21">
        <v>5.7657107630064196E-3</v>
      </c>
      <c r="C300" s="21">
        <v>5.7657107630064196E-3</v>
      </c>
      <c r="D300" s="21">
        <v>0</v>
      </c>
      <c r="E300">
        <v>1.4195656742474673E-2</v>
      </c>
      <c r="G300" s="21">
        <f t="shared" si="30"/>
        <v>0</v>
      </c>
      <c r="H300" s="21">
        <f t="shared" si="31"/>
        <v>0</v>
      </c>
      <c r="K300" s="21">
        <f t="shared" si="32"/>
        <v>5.7657107630064196E-3</v>
      </c>
      <c r="L300" s="21">
        <f t="shared" si="33"/>
        <v>3.3243420602648067E-5</v>
      </c>
      <c r="O300" s="21">
        <f t="shared" si="34"/>
        <v>1.4195656742474673E-2</v>
      </c>
      <c r="P300" s="21">
        <f t="shared" si="35"/>
        <v>2.0151667035016665E-4</v>
      </c>
    </row>
    <row r="301" spans="1:16" x14ac:dyDescent="0.25">
      <c r="A301" s="21" t="s">
        <v>335</v>
      </c>
      <c r="B301" s="21">
        <v>2.3020919388787198E-4</v>
      </c>
      <c r="C301" s="21">
        <v>2.3020919388787198E-4</v>
      </c>
      <c r="D301" s="21">
        <v>0</v>
      </c>
      <c r="E301">
        <v>1.7170390146485442E-4</v>
      </c>
      <c r="G301" s="21">
        <f t="shared" si="30"/>
        <v>0</v>
      </c>
      <c r="H301" s="21">
        <f t="shared" si="31"/>
        <v>0</v>
      </c>
      <c r="K301" s="21">
        <f t="shared" si="32"/>
        <v>2.3020919388787198E-4</v>
      </c>
      <c r="L301" s="21">
        <f t="shared" si="33"/>
        <v>5.2996272950503833E-8</v>
      </c>
      <c r="O301" s="21">
        <f t="shared" si="34"/>
        <v>1.7170390146485442E-4</v>
      </c>
      <c r="P301" s="21">
        <f t="shared" si="35"/>
        <v>2.9482229778252435E-8</v>
      </c>
    </row>
    <row r="302" spans="1:16" x14ac:dyDescent="0.25">
      <c r="A302" s="21" t="s">
        <v>336</v>
      </c>
      <c r="B302" s="21">
        <v>5.8698357385961136E-5</v>
      </c>
      <c r="C302" s="21">
        <v>5.8698357385961136E-5</v>
      </c>
      <c r="D302" s="21">
        <v>0</v>
      </c>
      <c r="E302">
        <v>2.3187364471322219E-5</v>
      </c>
      <c r="G302" s="21">
        <f t="shared" si="30"/>
        <v>0</v>
      </c>
      <c r="H302" s="21">
        <f t="shared" si="31"/>
        <v>0</v>
      </c>
      <c r="K302" s="21">
        <f t="shared" si="32"/>
        <v>5.8698357385961136E-5</v>
      </c>
      <c r="L302" s="21">
        <f t="shared" si="33"/>
        <v>3.4454971598100184E-9</v>
      </c>
      <c r="O302" s="21">
        <f t="shared" si="34"/>
        <v>2.3187364471322219E-5</v>
      </c>
      <c r="P302" s="21">
        <f t="shared" si="35"/>
        <v>5.3765387112593599E-10</v>
      </c>
    </row>
    <row r="303" spans="1:16" x14ac:dyDescent="0.25">
      <c r="A303" s="21" t="s">
        <v>337</v>
      </c>
      <c r="B303" s="21">
        <v>3.8688419999310334E-3</v>
      </c>
      <c r="C303" s="21">
        <v>3.8688419999310334E-3</v>
      </c>
      <c r="D303" s="21">
        <v>0</v>
      </c>
      <c r="E303">
        <v>2.9095739747369261E-3</v>
      </c>
      <c r="G303" s="21">
        <f t="shared" si="30"/>
        <v>0</v>
      </c>
      <c r="H303" s="21">
        <f t="shared" si="31"/>
        <v>0</v>
      </c>
      <c r="K303" s="21">
        <f t="shared" si="32"/>
        <v>3.8688419999310334E-3</v>
      </c>
      <c r="L303" s="21">
        <f t="shared" si="33"/>
        <v>1.4967938420430358E-5</v>
      </c>
      <c r="O303" s="21">
        <f t="shared" si="34"/>
        <v>2.9095739747369261E-3</v>
      </c>
      <c r="P303" s="21">
        <f t="shared" si="35"/>
        <v>8.4656207144664351E-6</v>
      </c>
    </row>
    <row r="304" spans="1:16" x14ac:dyDescent="0.25">
      <c r="A304" s="21" t="s">
        <v>338</v>
      </c>
      <c r="B304" s="21">
        <v>1.9030486604223394E-4</v>
      </c>
      <c r="C304" s="21">
        <v>1.9030486604223394E-4</v>
      </c>
      <c r="D304" s="21">
        <v>0</v>
      </c>
      <c r="E304">
        <v>1.1388224575788635E-4</v>
      </c>
      <c r="G304" s="21">
        <f t="shared" si="30"/>
        <v>0</v>
      </c>
      <c r="H304" s="21">
        <f t="shared" si="31"/>
        <v>0</v>
      </c>
      <c r="K304" s="21">
        <f t="shared" si="32"/>
        <v>1.9030486604223394E-4</v>
      </c>
      <c r="L304" s="21">
        <f t="shared" si="33"/>
        <v>3.6215942039352601E-8</v>
      </c>
      <c r="O304" s="21">
        <f t="shared" si="34"/>
        <v>1.1388224575788635E-4</v>
      </c>
      <c r="P304" s="21">
        <f t="shared" si="35"/>
        <v>1.2969165898859624E-8</v>
      </c>
    </row>
    <row r="305" spans="1:16" x14ac:dyDescent="0.25">
      <c r="A305" s="21" t="s">
        <v>339</v>
      </c>
      <c r="B305" s="21">
        <v>1.2706944707990358E-6</v>
      </c>
      <c r="C305" s="21">
        <v>1.2706944707990358E-6</v>
      </c>
      <c r="D305" s="21">
        <v>0</v>
      </c>
      <c r="E305">
        <v>0</v>
      </c>
      <c r="G305" s="21">
        <f t="shared" si="30"/>
        <v>0</v>
      </c>
      <c r="H305" s="21">
        <f t="shared" si="31"/>
        <v>0</v>
      </c>
      <c r="K305" s="21">
        <f t="shared" si="32"/>
        <v>1.2706944707990358E-6</v>
      </c>
      <c r="L305" s="21">
        <f t="shared" si="33"/>
        <v>1.6146644381192417E-12</v>
      </c>
      <c r="O305" s="21">
        <f t="shared" si="34"/>
        <v>0</v>
      </c>
      <c r="P305" s="21">
        <f t="shared" si="35"/>
        <v>0</v>
      </c>
    </row>
    <row r="306" spans="1:16" x14ac:dyDescent="0.25">
      <c r="A306" s="21" t="s">
        <v>340</v>
      </c>
      <c r="B306" s="21">
        <v>1.0051268485779453E-4</v>
      </c>
      <c r="C306" s="21">
        <v>1.0051268485779453E-4</v>
      </c>
      <c r="D306" s="21">
        <v>0</v>
      </c>
      <c r="E306">
        <v>5.9582721363017856E-5</v>
      </c>
      <c r="G306" s="21">
        <f t="shared" si="30"/>
        <v>0</v>
      </c>
      <c r="H306" s="21">
        <f t="shared" si="31"/>
        <v>0</v>
      </c>
      <c r="K306" s="21">
        <f t="shared" si="32"/>
        <v>1.0051268485779453E-4</v>
      </c>
      <c r="L306" s="21">
        <f t="shared" si="33"/>
        <v>1.0102799817322317E-8</v>
      </c>
      <c r="O306" s="21">
        <f t="shared" si="34"/>
        <v>5.9582721363017856E-5</v>
      </c>
      <c r="P306" s="21">
        <f t="shared" si="35"/>
        <v>3.5501006850230242E-9</v>
      </c>
    </row>
    <row r="307" spans="1:16" x14ac:dyDescent="0.25">
      <c r="A307" s="21" t="s">
        <v>341</v>
      </c>
      <c r="B307" s="21">
        <v>1.4151349134589523E-3</v>
      </c>
      <c r="C307" s="21">
        <v>1.4151349134589523E-3</v>
      </c>
      <c r="D307" s="21">
        <v>0</v>
      </c>
      <c r="E307">
        <v>1.1534980047126117E-4</v>
      </c>
      <c r="G307" s="21">
        <f t="shared" si="30"/>
        <v>0</v>
      </c>
      <c r="H307" s="21">
        <f t="shared" si="31"/>
        <v>0</v>
      </c>
      <c r="K307" s="21">
        <f t="shared" si="32"/>
        <v>1.4151349134589523E-3</v>
      </c>
      <c r="L307" s="21">
        <f t="shared" si="33"/>
        <v>2.0026068232904764E-6</v>
      </c>
      <c r="O307" s="21">
        <f t="shared" si="34"/>
        <v>1.1534980047126117E-4</v>
      </c>
      <c r="P307" s="21">
        <f t="shared" si="35"/>
        <v>1.3305576468759763E-8</v>
      </c>
    </row>
    <row r="308" spans="1:16" x14ac:dyDescent="0.25">
      <c r="A308" s="21" t="s">
        <v>342</v>
      </c>
      <c r="B308" s="21">
        <v>1.2363709931494809E-3</v>
      </c>
      <c r="C308" s="21">
        <v>1.2363709931494809E-3</v>
      </c>
      <c r="D308" s="21">
        <v>0</v>
      </c>
      <c r="E308">
        <v>6.4953971613969711E-4</v>
      </c>
      <c r="G308" s="21">
        <f t="shared" si="30"/>
        <v>0</v>
      </c>
      <c r="H308" s="21">
        <f t="shared" si="31"/>
        <v>0</v>
      </c>
      <c r="K308" s="21">
        <f t="shared" si="32"/>
        <v>1.2363709931494809E-3</v>
      </c>
      <c r="L308" s="21">
        <f t="shared" si="33"/>
        <v>1.5286132327014339E-6</v>
      </c>
      <c r="O308" s="21">
        <f t="shared" si="34"/>
        <v>6.4953971613969711E-4</v>
      </c>
      <c r="P308" s="21">
        <f t="shared" si="35"/>
        <v>4.2190184284283828E-7</v>
      </c>
    </row>
    <row r="309" spans="1:16" x14ac:dyDescent="0.25">
      <c r="A309" s="21" t="s">
        <v>343</v>
      </c>
      <c r="B309" s="21">
        <v>1.351893577122505E-3</v>
      </c>
      <c r="C309" s="21">
        <v>1.351893577122505E-3</v>
      </c>
      <c r="D309" s="21">
        <v>0</v>
      </c>
      <c r="E309">
        <v>2.2089633545717851E-3</v>
      </c>
      <c r="G309" s="21">
        <f t="shared" si="30"/>
        <v>0</v>
      </c>
      <c r="H309" s="21">
        <f t="shared" si="31"/>
        <v>0</v>
      </c>
      <c r="K309" s="21">
        <f t="shared" si="32"/>
        <v>1.351893577122505E-3</v>
      </c>
      <c r="L309" s="21">
        <f t="shared" si="33"/>
        <v>1.8276162438650824E-6</v>
      </c>
      <c r="O309" s="21">
        <f t="shared" si="34"/>
        <v>2.2089633545717851E-3</v>
      </c>
      <c r="P309" s="21">
        <f t="shared" si="35"/>
        <v>4.8795191018410344E-6</v>
      </c>
    </row>
    <row r="310" spans="1:16" x14ac:dyDescent="0.25">
      <c r="A310" s="21" t="s">
        <v>344</v>
      </c>
      <c r="B310" s="21">
        <v>3.490591288531265E-4</v>
      </c>
      <c r="C310" s="21">
        <v>3.490591288531265E-4</v>
      </c>
      <c r="D310" s="21">
        <v>0</v>
      </c>
      <c r="E310">
        <v>2.2306831643297325E-5</v>
      </c>
      <c r="G310" s="21">
        <f t="shared" si="30"/>
        <v>0</v>
      </c>
      <c r="H310" s="21">
        <f t="shared" si="31"/>
        <v>0</v>
      </c>
      <c r="K310" s="21">
        <f t="shared" si="32"/>
        <v>3.490591288531265E-4</v>
      </c>
      <c r="L310" s="21">
        <f t="shared" si="33"/>
        <v>1.2184227543570356E-7</v>
      </c>
      <c r="O310" s="21">
        <f t="shared" si="34"/>
        <v>2.2306831643297325E-5</v>
      </c>
      <c r="P310" s="21">
        <f t="shared" si="35"/>
        <v>4.9759473796241081E-10</v>
      </c>
    </row>
    <row r="311" spans="1:16" x14ac:dyDescent="0.25">
      <c r="A311" s="21" t="s">
        <v>345</v>
      </c>
      <c r="B311" s="21">
        <v>1.2638891359120731E-4</v>
      </c>
      <c r="C311" s="21">
        <v>1.2638891359120731E-4</v>
      </c>
      <c r="D311" s="21">
        <v>0</v>
      </c>
      <c r="E311">
        <v>3.8077174593223184E-3</v>
      </c>
      <c r="G311" s="21">
        <f t="shared" si="30"/>
        <v>0</v>
      </c>
      <c r="H311" s="21">
        <f t="shared" si="31"/>
        <v>0</v>
      </c>
      <c r="K311" s="21">
        <f t="shared" si="32"/>
        <v>1.2638891359120731E-4</v>
      </c>
      <c r="L311" s="21">
        <f t="shared" si="33"/>
        <v>1.5974157478765668E-8</v>
      </c>
      <c r="O311" s="21">
        <f t="shared" si="34"/>
        <v>3.8077174593223184E-3</v>
      </c>
      <c r="P311" s="21">
        <f t="shared" si="35"/>
        <v>1.4498712250028012E-5</v>
      </c>
    </row>
    <row r="312" spans="1:16" x14ac:dyDescent="0.25">
      <c r="A312" s="21" t="s">
        <v>346</v>
      </c>
      <c r="B312" s="21">
        <v>3.0544297107023596E-6</v>
      </c>
      <c r="C312" s="21">
        <v>3.0544297107023596E-6</v>
      </c>
      <c r="D312" s="21">
        <v>0</v>
      </c>
      <c r="E312">
        <v>8.8053282802489446E-7</v>
      </c>
      <c r="G312" s="21">
        <f t="shared" si="30"/>
        <v>0</v>
      </c>
      <c r="H312" s="21">
        <f t="shared" si="31"/>
        <v>0</v>
      </c>
      <c r="K312" s="21">
        <f t="shared" si="32"/>
        <v>3.0544297107023596E-6</v>
      </c>
      <c r="L312" s="21">
        <f t="shared" si="33"/>
        <v>9.3295408576212996E-12</v>
      </c>
      <c r="O312" s="21">
        <f t="shared" si="34"/>
        <v>8.8053282802489446E-7</v>
      </c>
      <c r="P312" s="21">
        <f t="shared" si="35"/>
        <v>7.7533806122951833E-13</v>
      </c>
    </row>
    <row r="313" spans="1:16" x14ac:dyDescent="0.25">
      <c r="A313" s="21" t="s">
        <v>347</v>
      </c>
      <c r="B313" s="21">
        <v>4.2501351601765104E-3</v>
      </c>
      <c r="C313" s="21">
        <v>4.2501351601765104E-3</v>
      </c>
      <c r="D313" s="21">
        <v>0</v>
      </c>
      <c r="E313">
        <v>4.5934462528631993E-3</v>
      </c>
      <c r="G313" s="21">
        <f t="shared" si="30"/>
        <v>0</v>
      </c>
      <c r="H313" s="21">
        <f t="shared" si="31"/>
        <v>0</v>
      </c>
      <c r="K313" s="21">
        <f t="shared" si="32"/>
        <v>4.2501351601765104E-3</v>
      </c>
      <c r="L313" s="21">
        <f t="shared" si="33"/>
        <v>1.8063648879768611E-5</v>
      </c>
      <c r="O313" s="21">
        <f t="shared" si="34"/>
        <v>4.5934462528631993E-3</v>
      </c>
      <c r="P313" s="21">
        <f t="shared" si="35"/>
        <v>2.1099748477942967E-5</v>
      </c>
    </row>
    <row r="314" spans="1:16" x14ac:dyDescent="0.25">
      <c r="A314" s="21" t="s">
        <v>348</v>
      </c>
      <c r="B314" s="21">
        <v>4.1734741361188151E-6</v>
      </c>
      <c r="C314" s="21">
        <v>4.1734741361188151E-6</v>
      </c>
      <c r="D314" s="21">
        <v>0</v>
      </c>
      <c r="E314">
        <v>3.8156422547745427E-6</v>
      </c>
      <c r="G314" s="21">
        <f t="shared" si="30"/>
        <v>0</v>
      </c>
      <c r="H314" s="21">
        <f t="shared" si="31"/>
        <v>0</v>
      </c>
      <c r="K314" s="21">
        <f t="shared" si="32"/>
        <v>4.1734741361188151E-6</v>
      </c>
      <c r="L314" s="21">
        <f t="shared" si="33"/>
        <v>1.741788636485269E-11</v>
      </c>
      <c r="O314" s="21">
        <f t="shared" si="34"/>
        <v>3.8156422547745427E-6</v>
      </c>
      <c r="P314" s="21">
        <f t="shared" si="35"/>
        <v>1.4559125816420956E-11</v>
      </c>
    </row>
    <row r="315" spans="1:16" x14ac:dyDescent="0.25">
      <c r="A315" s="21" t="s">
        <v>349</v>
      </c>
      <c r="B315" s="21">
        <v>5.6526934547922415E-3</v>
      </c>
      <c r="C315" s="21">
        <v>5.6526934547922415E-3</v>
      </c>
      <c r="D315" s="21">
        <v>0</v>
      </c>
      <c r="E315">
        <v>8.6465388602617876E-3</v>
      </c>
      <c r="G315" s="21">
        <f t="shared" si="30"/>
        <v>0</v>
      </c>
      <c r="H315" s="21">
        <f t="shared" si="31"/>
        <v>0</v>
      </c>
      <c r="K315" s="21">
        <f t="shared" si="32"/>
        <v>5.6526934547922415E-3</v>
      </c>
      <c r="L315" s="21">
        <f t="shared" si="33"/>
        <v>3.1952943293851045E-5</v>
      </c>
      <c r="O315" s="21">
        <f t="shared" si="34"/>
        <v>8.6465388602617876E-3</v>
      </c>
      <c r="P315" s="21">
        <f t="shared" si="35"/>
        <v>7.4762634262017216E-5</v>
      </c>
    </row>
    <row r="316" spans="1:16" x14ac:dyDescent="0.25">
      <c r="A316" s="21" t="s">
        <v>350</v>
      </c>
      <c r="B316" s="21">
        <v>9.025552218191082E-4</v>
      </c>
      <c r="C316" s="21">
        <v>9.025552218191082E-4</v>
      </c>
      <c r="D316" s="21">
        <v>0</v>
      </c>
      <c r="E316">
        <v>2.277644915157727E-4</v>
      </c>
      <c r="G316" s="21">
        <f t="shared" si="30"/>
        <v>0</v>
      </c>
      <c r="H316" s="21">
        <f t="shared" si="31"/>
        <v>0</v>
      </c>
      <c r="K316" s="21">
        <f t="shared" si="32"/>
        <v>9.025552218191082E-4</v>
      </c>
      <c r="L316" s="21">
        <f t="shared" si="33"/>
        <v>8.1460592843293962E-7</v>
      </c>
      <c r="O316" s="21">
        <f t="shared" si="34"/>
        <v>2.277644915157727E-4</v>
      </c>
      <c r="P316" s="21">
        <f t="shared" si="35"/>
        <v>5.1876663595438497E-8</v>
      </c>
    </row>
    <row r="317" spans="1:16" x14ac:dyDescent="0.25">
      <c r="A317" s="21" t="s">
        <v>351</v>
      </c>
      <c r="B317" s="21">
        <v>4.3122664031576847E-5</v>
      </c>
      <c r="C317" s="21">
        <v>4.3122664031576847E-5</v>
      </c>
      <c r="D317" s="21">
        <v>0</v>
      </c>
      <c r="E317">
        <v>1.6524666072600518E-4</v>
      </c>
      <c r="G317" s="21">
        <f t="shared" si="30"/>
        <v>0</v>
      </c>
      <c r="H317" s="21">
        <f t="shared" si="31"/>
        <v>0</v>
      </c>
      <c r="K317" s="21">
        <f t="shared" si="32"/>
        <v>4.3122664031576847E-5</v>
      </c>
      <c r="L317" s="21">
        <f t="shared" si="33"/>
        <v>1.8595641531802516E-9</v>
      </c>
      <c r="O317" s="21">
        <f t="shared" si="34"/>
        <v>1.6524666072600518E-4</v>
      </c>
      <c r="P317" s="21">
        <f t="shared" si="35"/>
        <v>2.7306458881095464E-8</v>
      </c>
    </row>
    <row r="318" spans="1:16" x14ac:dyDescent="0.25">
      <c r="A318" s="21" t="s">
        <v>352</v>
      </c>
      <c r="B318" s="21">
        <v>6.7132206827791481E-6</v>
      </c>
      <c r="C318" s="21">
        <v>6.7132206827791481E-6</v>
      </c>
      <c r="D318" s="21">
        <v>0</v>
      </c>
      <c r="E318">
        <v>1.0495951310056741E-3</v>
      </c>
      <c r="G318" s="21">
        <f t="shared" si="30"/>
        <v>0</v>
      </c>
      <c r="H318" s="21">
        <f t="shared" si="31"/>
        <v>0</v>
      </c>
      <c r="K318" s="21">
        <f t="shared" si="32"/>
        <v>6.7132206827791481E-6</v>
      </c>
      <c r="L318" s="21">
        <f t="shared" si="33"/>
        <v>4.5067331935693729E-11</v>
      </c>
      <c r="O318" s="21">
        <f t="shared" si="34"/>
        <v>1.0495951310056741E-3</v>
      </c>
      <c r="P318" s="21">
        <f t="shared" si="35"/>
        <v>1.1016499390308182E-6</v>
      </c>
    </row>
    <row r="319" spans="1:16" x14ac:dyDescent="0.25">
      <c r="A319" s="21" t="s">
        <v>353</v>
      </c>
      <c r="B319" s="21">
        <v>7.930064859134691E-3</v>
      </c>
      <c r="C319" s="21">
        <v>7.930064859134691E-3</v>
      </c>
      <c r="D319" s="21">
        <v>0</v>
      </c>
      <c r="E319">
        <v>4.581999326098876E-3</v>
      </c>
      <c r="G319" s="21">
        <f t="shared" si="30"/>
        <v>0</v>
      </c>
      <c r="H319" s="21">
        <f t="shared" si="31"/>
        <v>0</v>
      </c>
      <c r="K319" s="21">
        <f t="shared" si="32"/>
        <v>7.930064859134691E-3</v>
      </c>
      <c r="L319" s="21">
        <f t="shared" si="33"/>
        <v>6.288592867008291E-5</v>
      </c>
      <c r="O319" s="21">
        <f t="shared" si="34"/>
        <v>4.581999326098876E-3</v>
      </c>
      <c r="P319" s="21">
        <f t="shared" si="35"/>
        <v>2.0994717824370554E-5</v>
      </c>
    </row>
    <row r="320" spans="1:16" x14ac:dyDescent="0.25">
      <c r="A320" s="21" t="s">
        <v>354</v>
      </c>
      <c r="B320" s="21">
        <v>3.8183446928780588E-5</v>
      </c>
      <c r="C320" s="21">
        <v>3.8183446928780588E-5</v>
      </c>
      <c r="D320" s="21">
        <v>0</v>
      </c>
      <c r="E320">
        <v>6.3691874560467364E-5</v>
      </c>
      <c r="G320" s="21">
        <f t="shared" si="30"/>
        <v>0</v>
      </c>
      <c r="H320" s="21">
        <f t="shared" si="31"/>
        <v>0</v>
      </c>
      <c r="K320" s="21">
        <f t="shared" si="32"/>
        <v>3.8183446928780588E-5</v>
      </c>
      <c r="L320" s="21">
        <f t="shared" si="33"/>
        <v>1.4579756193630038E-9</v>
      </c>
      <c r="O320" s="21">
        <f t="shared" si="34"/>
        <v>6.3691874560467364E-5</v>
      </c>
      <c r="P320" s="21">
        <f t="shared" si="35"/>
        <v>4.0566548850263099E-9</v>
      </c>
    </row>
    <row r="321" spans="1:16" x14ac:dyDescent="0.25">
      <c r="A321" s="21" t="s">
        <v>355</v>
      </c>
      <c r="B321" s="21">
        <v>1.2248635659630283E-5</v>
      </c>
      <c r="C321" s="21">
        <v>1.2248635659630283E-5</v>
      </c>
      <c r="D321" s="21">
        <v>0</v>
      </c>
      <c r="E321">
        <v>4.0152296957935183E-4</v>
      </c>
      <c r="G321" s="21">
        <f t="shared" si="30"/>
        <v>0</v>
      </c>
      <c r="H321" s="21">
        <f t="shared" si="31"/>
        <v>0</v>
      </c>
      <c r="K321" s="21">
        <f t="shared" si="32"/>
        <v>1.2248635659630283E-5</v>
      </c>
      <c r="L321" s="21">
        <f t="shared" si="33"/>
        <v>1.5002907552236659E-10</v>
      </c>
      <c r="O321" s="21">
        <f t="shared" si="34"/>
        <v>4.0152296957935183E-4</v>
      </c>
      <c r="P321" s="21">
        <f t="shared" si="35"/>
        <v>1.612206950998211E-7</v>
      </c>
    </row>
    <row r="322" spans="1:16" x14ac:dyDescent="0.25">
      <c r="A322" s="21" t="s">
        <v>356</v>
      </c>
      <c r="B322" s="21">
        <v>5.3318069465930627E-6</v>
      </c>
      <c r="C322" s="21">
        <v>5.3318069465930627E-6</v>
      </c>
      <c r="D322" s="21">
        <v>0</v>
      </c>
      <c r="E322">
        <v>6.0345849813972768E-4</v>
      </c>
      <c r="G322" s="21">
        <f t="shared" si="30"/>
        <v>0</v>
      </c>
      <c r="H322" s="21">
        <f t="shared" si="31"/>
        <v>0</v>
      </c>
      <c r="K322" s="21">
        <f t="shared" si="32"/>
        <v>5.3318069465930627E-6</v>
      </c>
      <c r="L322" s="21">
        <f t="shared" si="33"/>
        <v>2.8428165315738038E-11</v>
      </c>
      <c r="O322" s="21">
        <f t="shared" si="34"/>
        <v>6.0345849813972768E-4</v>
      </c>
      <c r="P322" s="21">
        <f t="shared" si="35"/>
        <v>3.6416215897705573E-7</v>
      </c>
    </row>
    <row r="323" spans="1:16" x14ac:dyDescent="0.25">
      <c r="A323" s="21" t="s">
        <v>357</v>
      </c>
      <c r="B323" s="21">
        <v>3.1769136939652737E-3</v>
      </c>
      <c r="C323" s="21">
        <v>3.1769136939652737E-3</v>
      </c>
      <c r="D323" s="21">
        <v>0</v>
      </c>
      <c r="E323">
        <v>1.7023634675147959E-3</v>
      </c>
      <c r="G323" s="21">
        <f t="shared" si="30"/>
        <v>0</v>
      </c>
      <c r="H323" s="21">
        <f t="shared" si="31"/>
        <v>0</v>
      </c>
      <c r="K323" s="21">
        <f t="shared" si="32"/>
        <v>3.1769136939652737E-3</v>
      </c>
      <c r="L323" s="21">
        <f t="shared" si="33"/>
        <v>1.0092780618904081E-5</v>
      </c>
      <c r="O323" s="21">
        <f t="shared" si="34"/>
        <v>1.7023634675147959E-3</v>
      </c>
      <c r="P323" s="21">
        <f t="shared" si="35"/>
        <v>2.8980413755289995E-6</v>
      </c>
    </row>
    <row r="324" spans="1:16" x14ac:dyDescent="0.25">
      <c r="A324" s="21" t="s">
        <v>358</v>
      </c>
      <c r="B324" s="21">
        <v>1.0367640210242988E-6</v>
      </c>
      <c r="C324" s="21">
        <v>1.0367640210242988E-6</v>
      </c>
      <c r="D324" s="21">
        <v>0</v>
      </c>
      <c r="E324">
        <v>2.9351094267496478E-7</v>
      </c>
      <c r="G324" s="21">
        <f t="shared" si="30"/>
        <v>0</v>
      </c>
      <c r="H324" s="21">
        <f t="shared" si="31"/>
        <v>0</v>
      </c>
      <c r="K324" s="21">
        <f t="shared" si="32"/>
        <v>1.0367640210242988E-6</v>
      </c>
      <c r="L324" s="21">
        <f t="shared" si="33"/>
        <v>1.0748796352904727E-12</v>
      </c>
      <c r="O324" s="21">
        <f t="shared" si="34"/>
        <v>2.9351094267496478E-7</v>
      </c>
      <c r="P324" s="21">
        <f t="shared" si="35"/>
        <v>8.6148673469946463E-14</v>
      </c>
    </row>
    <row r="325" spans="1:16" x14ac:dyDescent="0.25">
      <c r="A325" s="21" t="s">
        <v>359</v>
      </c>
      <c r="B325" s="21">
        <v>1.4033177733583133E-6</v>
      </c>
      <c r="C325" s="21">
        <v>1.4033177733583133E-6</v>
      </c>
      <c r="D325" s="21">
        <v>0</v>
      </c>
      <c r="E325">
        <v>2.9351094267496478E-7</v>
      </c>
      <c r="G325" s="21">
        <f t="shared" si="30"/>
        <v>0</v>
      </c>
      <c r="H325" s="21">
        <f t="shared" si="31"/>
        <v>0</v>
      </c>
      <c r="K325" s="21">
        <f t="shared" si="32"/>
        <v>1.4033177733583133E-6</v>
      </c>
      <c r="L325" s="21">
        <f t="shared" si="33"/>
        <v>1.9693007730233345E-12</v>
      </c>
      <c r="O325" s="21">
        <f t="shared" si="34"/>
        <v>2.9351094267496478E-7</v>
      </c>
      <c r="P325" s="21">
        <f t="shared" si="35"/>
        <v>8.6148673469946463E-14</v>
      </c>
    </row>
    <row r="326" spans="1:16" x14ac:dyDescent="0.25">
      <c r="A326" s="21" t="s">
        <v>360</v>
      </c>
      <c r="B326" s="21">
        <v>4.6065378258498702E-5</v>
      </c>
      <c r="C326" s="21">
        <v>4.6065378258498702E-5</v>
      </c>
      <c r="D326" s="21">
        <v>0</v>
      </c>
      <c r="E326">
        <v>9.5684567312038528E-4</v>
      </c>
      <c r="G326" s="21">
        <f t="shared" si="30"/>
        <v>0</v>
      </c>
      <c r="H326" s="21">
        <f t="shared" si="31"/>
        <v>0</v>
      </c>
      <c r="K326" s="21">
        <f t="shared" si="32"/>
        <v>4.6065378258498702E-5</v>
      </c>
      <c r="L326" s="21">
        <f t="shared" si="33"/>
        <v>2.1220190740985648E-9</v>
      </c>
      <c r="O326" s="21">
        <f t="shared" si="34"/>
        <v>9.5684567312038528E-4</v>
      </c>
      <c r="P326" s="21">
        <f t="shared" si="35"/>
        <v>9.1555364216920324E-7</v>
      </c>
    </row>
    <row r="327" spans="1:16" x14ac:dyDescent="0.25">
      <c r="A327" s="21" t="s">
        <v>361</v>
      </c>
      <c r="B327" s="21">
        <v>9.6069012070615638E-4</v>
      </c>
      <c r="C327" s="21">
        <v>9.6069012070615638E-4</v>
      </c>
      <c r="D327" s="21">
        <v>0</v>
      </c>
      <c r="E327">
        <v>2.3774386356672149E-5</v>
      </c>
      <c r="G327" s="21">
        <f t="shared" si="30"/>
        <v>0</v>
      </c>
      <c r="H327" s="21">
        <f t="shared" si="31"/>
        <v>0</v>
      </c>
      <c r="K327" s="21">
        <f t="shared" si="32"/>
        <v>9.6069012070615638E-4</v>
      </c>
      <c r="L327" s="21">
        <f t="shared" si="33"/>
        <v>9.2292550802240929E-7</v>
      </c>
      <c r="O327" s="21">
        <f t="shared" si="34"/>
        <v>2.3774386356672149E-5</v>
      </c>
      <c r="P327" s="21">
        <f t="shared" si="35"/>
        <v>5.6522144663631883E-10</v>
      </c>
    </row>
    <row r="328" spans="1:16" x14ac:dyDescent="0.25">
      <c r="A328" s="21" t="s">
        <v>362</v>
      </c>
      <c r="B328" s="21">
        <v>8.790070008427924E-5</v>
      </c>
      <c r="C328" s="21">
        <v>8.790070008427924E-5</v>
      </c>
      <c r="D328" s="21">
        <v>0</v>
      </c>
      <c r="E328">
        <v>2.0222903950305076E-4</v>
      </c>
      <c r="G328" s="21">
        <f t="shared" si="30"/>
        <v>0</v>
      </c>
      <c r="H328" s="21">
        <f t="shared" si="31"/>
        <v>0</v>
      </c>
      <c r="K328" s="21">
        <f t="shared" si="32"/>
        <v>8.790070008427924E-5</v>
      </c>
      <c r="L328" s="21">
        <f t="shared" si="33"/>
        <v>7.7265330753064091E-9</v>
      </c>
      <c r="O328" s="21">
        <f t="shared" si="34"/>
        <v>2.0222903950305076E-4</v>
      </c>
      <c r="P328" s="21">
        <f t="shared" si="35"/>
        <v>4.089658441832647E-8</v>
      </c>
    </row>
    <row r="329" spans="1:16" x14ac:dyDescent="0.25">
      <c r="A329" s="21" t="s">
        <v>363</v>
      </c>
      <c r="B329" s="21">
        <v>3.3687762253118664E-3</v>
      </c>
      <c r="C329" s="21">
        <v>3.3687762253118664E-3</v>
      </c>
      <c r="D329" s="21">
        <v>0</v>
      </c>
      <c r="E329">
        <v>2.1361726407883937E-3</v>
      </c>
      <c r="G329" s="21">
        <f t="shared" si="30"/>
        <v>0</v>
      </c>
      <c r="H329" s="21">
        <f t="shared" si="31"/>
        <v>0</v>
      </c>
      <c r="K329" s="21">
        <f t="shared" si="32"/>
        <v>3.3687762253118664E-3</v>
      </c>
      <c r="L329" s="21">
        <f t="shared" si="33"/>
        <v>1.1348653256226467E-5</v>
      </c>
      <c r="O329" s="21">
        <f t="shared" si="34"/>
        <v>2.1361726407883937E-3</v>
      </c>
      <c r="P329" s="21">
        <f t="shared" si="35"/>
        <v>4.5632335512528597E-6</v>
      </c>
    </row>
    <row r="330" spans="1:16" x14ac:dyDescent="0.25">
      <c r="A330" s="21" t="s">
        <v>364</v>
      </c>
      <c r="B330" s="21">
        <v>2.3917522603270651E-3</v>
      </c>
      <c r="C330" s="21">
        <v>2.3917522603270651E-3</v>
      </c>
      <c r="D330" s="21">
        <v>0</v>
      </c>
      <c r="E330">
        <v>3.8831497715897842E-4</v>
      </c>
      <c r="G330" s="21">
        <f t="shared" si="30"/>
        <v>0</v>
      </c>
      <c r="H330" s="21">
        <f t="shared" si="31"/>
        <v>0</v>
      </c>
      <c r="K330" s="21">
        <f t="shared" si="32"/>
        <v>2.3917522603270651E-3</v>
      </c>
      <c r="L330" s="21">
        <f t="shared" si="33"/>
        <v>5.7204788747796251E-6</v>
      </c>
      <c r="O330" s="21">
        <f t="shared" si="34"/>
        <v>3.8831497715897842E-4</v>
      </c>
      <c r="P330" s="21">
        <f t="shared" si="35"/>
        <v>1.5078852148597792E-7</v>
      </c>
    </row>
    <row r="331" spans="1:16" x14ac:dyDescent="0.25">
      <c r="A331" s="21" t="s">
        <v>365</v>
      </c>
      <c r="B331" s="21">
        <v>2.512442218467389E-7</v>
      </c>
      <c r="C331" s="21">
        <v>2.512442218467389E-7</v>
      </c>
      <c r="D331" s="21">
        <v>0</v>
      </c>
      <c r="E331">
        <v>2.9351094267496478E-7</v>
      </c>
      <c r="G331" s="21">
        <f t="shared" si="30"/>
        <v>0</v>
      </c>
      <c r="H331" s="21">
        <f t="shared" si="31"/>
        <v>0</v>
      </c>
      <c r="K331" s="21">
        <f t="shared" si="32"/>
        <v>2.512442218467389E-7</v>
      </c>
      <c r="L331" s="21">
        <f t="shared" si="33"/>
        <v>6.3123659011373346E-14</v>
      </c>
      <c r="O331" s="21">
        <f t="shared" si="34"/>
        <v>2.9351094267496478E-7</v>
      </c>
      <c r="P331" s="21">
        <f t="shared" si="35"/>
        <v>8.6148673469946463E-14</v>
      </c>
    </row>
    <row r="332" spans="1:16" x14ac:dyDescent="0.25">
      <c r="A332" s="21" t="s">
        <v>366</v>
      </c>
      <c r="B332" s="21">
        <v>3.1060558473931729E-5</v>
      </c>
      <c r="C332" s="21">
        <v>3.1060558473931729E-5</v>
      </c>
      <c r="D332" s="21">
        <v>0</v>
      </c>
      <c r="E332">
        <v>2.0457712704445045E-3</v>
      </c>
      <c r="G332" s="21">
        <f t="shared" si="30"/>
        <v>0</v>
      </c>
      <c r="H332" s="21">
        <f t="shared" si="31"/>
        <v>0</v>
      </c>
      <c r="K332" s="21">
        <f t="shared" si="32"/>
        <v>3.1060558473931729E-5</v>
      </c>
      <c r="L332" s="21">
        <f t="shared" si="33"/>
        <v>9.6475829271253215E-10</v>
      </c>
      <c r="O332" s="21">
        <f t="shared" si="34"/>
        <v>2.0457712704445045E-3</v>
      </c>
      <c r="P332" s="21">
        <f t="shared" si="35"/>
        <v>4.1851800909761222E-6</v>
      </c>
    </row>
    <row r="333" spans="1:16" x14ac:dyDescent="0.25">
      <c r="A333" s="21" t="s">
        <v>367</v>
      </c>
      <c r="B333" s="21">
        <v>9.2833165564283832E-4</v>
      </c>
      <c r="C333" s="21">
        <v>9.2833165564283832E-4</v>
      </c>
      <c r="D333" s="21">
        <v>0</v>
      </c>
      <c r="E333">
        <v>5.5737728013975814E-4</v>
      </c>
      <c r="G333" s="21">
        <f t="shared" si="30"/>
        <v>0</v>
      </c>
      <c r="H333" s="21">
        <f t="shared" si="31"/>
        <v>0</v>
      </c>
      <c r="K333" s="21">
        <f t="shared" si="32"/>
        <v>9.2833165564283832E-4</v>
      </c>
      <c r="L333" s="21">
        <f t="shared" si="33"/>
        <v>8.6179966286857331E-7</v>
      </c>
      <c r="O333" s="21">
        <f t="shared" si="34"/>
        <v>5.5737728013975814E-4</v>
      </c>
      <c r="P333" s="21">
        <f t="shared" si="35"/>
        <v>3.1066943241599442E-7</v>
      </c>
    </row>
    <row r="334" spans="1:16" x14ac:dyDescent="0.25">
      <c r="A334" s="21" t="s">
        <v>368</v>
      </c>
      <c r="B334" s="21">
        <v>1.3667842921305478E-5</v>
      </c>
      <c r="C334" s="21">
        <v>1.3667842921305478E-5</v>
      </c>
      <c r="D334" s="21">
        <v>0</v>
      </c>
      <c r="E334">
        <v>9.1281903171914057E-5</v>
      </c>
      <c r="G334" s="21">
        <f t="shared" si="30"/>
        <v>0</v>
      </c>
      <c r="H334" s="21">
        <f t="shared" si="31"/>
        <v>0</v>
      </c>
      <c r="K334" s="21">
        <f t="shared" si="32"/>
        <v>1.3667842921305478E-5</v>
      </c>
      <c r="L334" s="21">
        <f t="shared" si="33"/>
        <v>1.8680993012148026E-10</v>
      </c>
      <c r="O334" s="21">
        <f t="shared" si="34"/>
        <v>9.1281903171914057E-5</v>
      </c>
      <c r="P334" s="21">
        <f t="shared" si="35"/>
        <v>8.3323858466866928E-9</v>
      </c>
    </row>
    <row r="335" spans="1:16" x14ac:dyDescent="0.25">
      <c r="A335" s="21" t="s">
        <v>369</v>
      </c>
      <c r="B335" s="21">
        <v>1.146185325560156E-3</v>
      </c>
      <c r="C335" s="21">
        <v>1.146185325560156E-3</v>
      </c>
      <c r="D335" s="21">
        <v>0</v>
      </c>
      <c r="E335">
        <v>7.913055014517051E-4</v>
      </c>
      <c r="G335" s="21">
        <f t="shared" si="30"/>
        <v>0</v>
      </c>
      <c r="H335" s="21">
        <f t="shared" si="31"/>
        <v>0</v>
      </c>
      <c r="K335" s="21">
        <f t="shared" si="32"/>
        <v>1.146185325560156E-3</v>
      </c>
      <c r="L335" s="21">
        <f t="shared" si="33"/>
        <v>1.3137408005294407E-6</v>
      </c>
      <c r="O335" s="21">
        <f t="shared" si="34"/>
        <v>7.913055014517051E-4</v>
      </c>
      <c r="P335" s="21">
        <f t="shared" si="35"/>
        <v>6.2616439662773448E-7</v>
      </c>
    </row>
    <row r="336" spans="1:16" x14ac:dyDescent="0.25">
      <c r="A336" s="21" t="s">
        <v>370</v>
      </c>
      <c r="B336" s="21">
        <v>2.898408575359161E-6</v>
      </c>
      <c r="C336" s="21">
        <v>2.898408575359161E-6</v>
      </c>
      <c r="D336" s="21">
        <v>0</v>
      </c>
      <c r="E336">
        <v>0</v>
      </c>
      <c r="G336" s="21">
        <f t="shared" si="30"/>
        <v>0</v>
      </c>
      <c r="H336" s="21">
        <f t="shared" si="31"/>
        <v>0</v>
      </c>
      <c r="K336" s="21">
        <f t="shared" si="32"/>
        <v>2.898408575359161E-6</v>
      </c>
      <c r="L336" s="21">
        <f t="shared" si="33"/>
        <v>8.4007722697155216E-12</v>
      </c>
      <c r="O336" s="21">
        <f t="shared" si="34"/>
        <v>0</v>
      </c>
      <c r="P336" s="21">
        <f t="shared" si="35"/>
        <v>0</v>
      </c>
    </row>
    <row r="337" spans="1:16" x14ac:dyDescent="0.25">
      <c r="A337" s="21" t="s">
        <v>371</v>
      </c>
      <c r="B337" s="21">
        <v>5.8394772154723087E-6</v>
      </c>
      <c r="C337" s="21">
        <v>5.8394772154723087E-6</v>
      </c>
      <c r="D337" s="21">
        <v>0</v>
      </c>
      <c r="E337">
        <v>1.617245294139056E-3</v>
      </c>
      <c r="G337" s="21">
        <f t="shared" si="30"/>
        <v>0</v>
      </c>
      <c r="H337" s="21">
        <f t="shared" si="31"/>
        <v>0</v>
      </c>
      <c r="K337" s="21">
        <f t="shared" si="32"/>
        <v>5.8394772154723087E-6</v>
      </c>
      <c r="L337" s="21">
        <f t="shared" si="33"/>
        <v>3.4099494150020231E-11</v>
      </c>
      <c r="O337" s="21">
        <f t="shared" si="34"/>
        <v>1.617245294139056E-3</v>
      </c>
      <c r="P337" s="21">
        <f t="shared" si="35"/>
        <v>2.6154823414149216E-6</v>
      </c>
    </row>
    <row r="338" spans="1:16" x14ac:dyDescent="0.25">
      <c r="A338" s="21" t="s">
        <v>372</v>
      </c>
      <c r="B338" s="21">
        <v>3.5264286936319951E-7</v>
      </c>
      <c r="C338" s="21">
        <v>3.5264286936319951E-7</v>
      </c>
      <c r="D338" s="21">
        <v>0</v>
      </c>
      <c r="E338">
        <v>0</v>
      </c>
      <c r="G338" s="21">
        <f t="shared" si="30"/>
        <v>0</v>
      </c>
      <c r="H338" s="21">
        <f t="shared" si="31"/>
        <v>0</v>
      </c>
      <c r="K338" s="21">
        <f t="shared" si="32"/>
        <v>3.5264286936319951E-7</v>
      </c>
      <c r="L338" s="21">
        <f t="shared" si="33"/>
        <v>1.2435699331271059E-13</v>
      </c>
      <c r="O338" s="21">
        <f t="shared" si="34"/>
        <v>0</v>
      </c>
      <c r="P338" s="21">
        <f t="shared" si="35"/>
        <v>0</v>
      </c>
    </row>
    <row r="339" spans="1:16" x14ac:dyDescent="0.25">
      <c r="A339" s="21" t="s">
        <v>373</v>
      </c>
      <c r="B339" s="21">
        <v>6.2186413335919551E-4</v>
      </c>
      <c r="C339" s="21">
        <v>6.2186413335919551E-4</v>
      </c>
      <c r="D339" s="21">
        <v>0</v>
      </c>
      <c r="E339">
        <v>1.6501185197186521E-3</v>
      </c>
      <c r="G339" s="21">
        <f t="shared" si="30"/>
        <v>0</v>
      </c>
      <c r="H339" s="21">
        <f t="shared" si="31"/>
        <v>0</v>
      </c>
      <c r="K339" s="21">
        <f t="shared" si="32"/>
        <v>6.2186413335919551E-4</v>
      </c>
      <c r="L339" s="21">
        <f t="shared" si="33"/>
        <v>3.8671500035858328E-7</v>
      </c>
      <c r="O339" s="21">
        <f t="shared" si="34"/>
        <v>1.6501185197186521E-3</v>
      </c>
      <c r="P339" s="21">
        <f t="shared" si="35"/>
        <v>2.7228911291184759E-6</v>
      </c>
    </row>
    <row r="340" spans="1:16" x14ac:dyDescent="0.25">
      <c r="A340" s="21" t="s">
        <v>374</v>
      </c>
      <c r="B340" s="21">
        <v>3.4411277153498116E-7</v>
      </c>
      <c r="C340" s="21">
        <v>3.4411277153498116E-7</v>
      </c>
      <c r="D340" s="21">
        <v>0</v>
      </c>
      <c r="E340">
        <v>0</v>
      </c>
      <c r="G340" s="21">
        <f t="shared" si="30"/>
        <v>0</v>
      </c>
      <c r="H340" s="21">
        <f t="shared" si="31"/>
        <v>0</v>
      </c>
      <c r="K340" s="21">
        <f t="shared" si="32"/>
        <v>3.4411277153498116E-7</v>
      </c>
      <c r="L340" s="21">
        <f t="shared" si="33"/>
        <v>1.1841359953348614E-13</v>
      </c>
      <c r="O340" s="21">
        <f t="shared" si="34"/>
        <v>0</v>
      </c>
      <c r="P340" s="21">
        <f t="shared" si="35"/>
        <v>0</v>
      </c>
    </row>
    <row r="341" spans="1:16" x14ac:dyDescent="0.25">
      <c r="A341" s="21" t="s">
        <v>375</v>
      </c>
      <c r="B341" s="21">
        <v>3.4723497285874261E-3</v>
      </c>
      <c r="C341" s="21">
        <v>3.4723497285874261E-3</v>
      </c>
      <c r="D341" s="21">
        <v>0</v>
      </c>
      <c r="E341">
        <v>6.9333154878680183E-3</v>
      </c>
      <c r="G341" s="21">
        <f t="shared" si="30"/>
        <v>0</v>
      </c>
      <c r="H341" s="21">
        <f t="shared" si="31"/>
        <v>0</v>
      </c>
      <c r="K341" s="21">
        <f t="shared" si="32"/>
        <v>3.4723497285874261E-3</v>
      </c>
      <c r="L341" s="21">
        <f t="shared" si="33"/>
        <v>1.2057212637621171E-5</v>
      </c>
      <c r="O341" s="21">
        <f t="shared" si="34"/>
        <v>6.9333154878680183E-3</v>
      </c>
      <c r="P341" s="21">
        <f t="shared" si="35"/>
        <v>4.8070863654310535E-5</v>
      </c>
    </row>
    <row r="342" spans="1:16" x14ac:dyDescent="0.25">
      <c r="A342" s="21" t="s">
        <v>376</v>
      </c>
      <c r="B342" s="21">
        <v>4.3359380984704169E-5</v>
      </c>
      <c r="C342" s="21">
        <v>4.3359380984704169E-5</v>
      </c>
      <c r="D342" s="21">
        <v>0</v>
      </c>
      <c r="E342">
        <v>1.4117876342665807E-4</v>
      </c>
      <c r="G342" s="21">
        <f t="shared" si="30"/>
        <v>0</v>
      </c>
      <c r="H342" s="21">
        <f t="shared" si="31"/>
        <v>0</v>
      </c>
      <c r="K342" s="21">
        <f t="shared" si="32"/>
        <v>4.3359380984704169E-5</v>
      </c>
      <c r="L342" s="21">
        <f t="shared" si="33"/>
        <v>1.8800359193767253E-9</v>
      </c>
      <c r="O342" s="21">
        <f t="shared" si="34"/>
        <v>1.4117876342665807E-4</v>
      </c>
      <c r="P342" s="21">
        <f t="shared" si="35"/>
        <v>1.9931443242680287E-8</v>
      </c>
    </row>
    <row r="343" spans="1:16" x14ac:dyDescent="0.25">
      <c r="A343" s="21" t="s">
        <v>377</v>
      </c>
      <c r="B343" s="21">
        <v>4.1574584312937049E-3</v>
      </c>
      <c r="C343" s="21">
        <v>4.1574584312937049E-3</v>
      </c>
      <c r="D343" s="21">
        <v>0</v>
      </c>
      <c r="E343">
        <v>7.5285556796128475E-4</v>
      </c>
      <c r="G343" s="21">
        <f t="shared" si="30"/>
        <v>0</v>
      </c>
      <c r="H343" s="21">
        <f t="shared" si="31"/>
        <v>0</v>
      </c>
      <c r="K343" s="21">
        <f t="shared" si="32"/>
        <v>4.1574584312937049E-3</v>
      </c>
      <c r="L343" s="21">
        <f t="shared" si="33"/>
        <v>1.7284460607935114E-5</v>
      </c>
      <c r="O343" s="21">
        <f t="shared" si="34"/>
        <v>7.5285556796128475E-4</v>
      </c>
      <c r="P343" s="21">
        <f t="shared" si="35"/>
        <v>5.6679150621030866E-7</v>
      </c>
    </row>
    <row r="344" spans="1:16" x14ac:dyDescent="0.25">
      <c r="A344" s="21" t="s">
        <v>378</v>
      </c>
      <c r="B344" s="21">
        <v>1.3522814458699572E-2</v>
      </c>
      <c r="C344" s="21">
        <v>1.3522814458699572E-2</v>
      </c>
      <c r="D344" s="21">
        <v>0</v>
      </c>
      <c r="E344">
        <v>4.5065670138314095E-3</v>
      </c>
      <c r="G344" s="21">
        <f t="shared" si="30"/>
        <v>0</v>
      </c>
      <c r="H344" s="21">
        <f t="shared" si="31"/>
        <v>0</v>
      </c>
      <c r="K344" s="21">
        <f t="shared" si="32"/>
        <v>1.3522814458699572E-2</v>
      </c>
      <c r="L344" s="21">
        <f t="shared" si="33"/>
        <v>1.8286651088441421E-4</v>
      </c>
      <c r="O344" s="21">
        <f t="shared" si="34"/>
        <v>4.5065670138314095E-3</v>
      </c>
      <c r="P344" s="21">
        <f t="shared" si="35"/>
        <v>2.0309146250153347E-5</v>
      </c>
    </row>
    <row r="345" spans="1:16" x14ac:dyDescent="0.25">
      <c r="A345" s="21" t="s">
        <v>379</v>
      </c>
      <c r="B345" s="21">
        <v>6.9172226502052158E-3</v>
      </c>
      <c r="C345" s="21">
        <v>6.9172226502052158E-3</v>
      </c>
      <c r="D345" s="21">
        <v>0</v>
      </c>
      <c r="E345">
        <v>6.5335535839447165E-3</v>
      </c>
      <c r="G345" s="21">
        <f t="shared" si="30"/>
        <v>0</v>
      </c>
      <c r="H345" s="21">
        <f t="shared" si="31"/>
        <v>0</v>
      </c>
      <c r="K345" s="21">
        <f t="shared" si="32"/>
        <v>6.9172226502052158E-3</v>
      </c>
      <c r="L345" s="21">
        <f t="shared" si="33"/>
        <v>4.7847969192512071E-5</v>
      </c>
      <c r="O345" s="21">
        <f t="shared" si="34"/>
        <v>6.5335535839447165E-3</v>
      </c>
      <c r="P345" s="21">
        <f t="shared" si="35"/>
        <v>4.2687322434276849E-5</v>
      </c>
    </row>
    <row r="346" spans="1:16" x14ac:dyDescent="0.25">
      <c r="A346" s="21" t="s">
        <v>380</v>
      </c>
      <c r="B346" s="21">
        <v>6.7180728267059718E-4</v>
      </c>
      <c r="C346" s="21">
        <v>6.7180728267059718E-4</v>
      </c>
      <c r="D346" s="21">
        <v>0</v>
      </c>
      <c r="E346">
        <v>6.4102789880212318E-4</v>
      </c>
      <c r="G346" s="21">
        <f t="shared" si="30"/>
        <v>0</v>
      </c>
      <c r="H346" s="21">
        <f t="shared" si="31"/>
        <v>0</v>
      </c>
      <c r="K346" s="21">
        <f t="shared" si="32"/>
        <v>6.7180728267059718E-4</v>
      </c>
      <c r="L346" s="21">
        <f t="shared" si="33"/>
        <v>4.5132502504925164E-7</v>
      </c>
      <c r="O346" s="21">
        <f t="shared" si="34"/>
        <v>6.4102789880212318E-4</v>
      </c>
      <c r="P346" s="21">
        <f t="shared" si="35"/>
        <v>4.109167670426651E-7</v>
      </c>
    </row>
    <row r="347" spans="1:16" x14ac:dyDescent="0.25">
      <c r="A347" s="21" t="s">
        <v>381</v>
      </c>
      <c r="B347" s="21">
        <v>9.530148421324101E-3</v>
      </c>
      <c r="C347" s="21">
        <v>9.530148421324101E-3</v>
      </c>
      <c r="D347" s="21">
        <v>0</v>
      </c>
      <c r="E347">
        <v>4.0671811326469876E-3</v>
      </c>
      <c r="G347" s="21">
        <f t="shared" si="30"/>
        <v>0</v>
      </c>
      <c r="H347" s="21">
        <f t="shared" si="31"/>
        <v>0</v>
      </c>
      <c r="K347" s="21">
        <f t="shared" si="32"/>
        <v>9.530148421324101E-3</v>
      </c>
      <c r="L347" s="21">
        <f t="shared" si="33"/>
        <v>9.0823728932466261E-5</v>
      </c>
      <c r="O347" s="21">
        <f t="shared" si="34"/>
        <v>4.0671811326469876E-3</v>
      </c>
      <c r="P347" s="21">
        <f t="shared" si="35"/>
        <v>1.6541962365759633E-5</v>
      </c>
    </row>
    <row r="348" spans="1:16" x14ac:dyDescent="0.25">
      <c r="A348" s="21" t="s">
        <v>382</v>
      </c>
      <c r="B348" s="21">
        <v>1.0883711235245899E-4</v>
      </c>
      <c r="C348" s="21">
        <v>1.0883711235245899E-4</v>
      </c>
      <c r="D348" s="21">
        <v>0</v>
      </c>
      <c r="E348">
        <v>1.4109071014385558E-3</v>
      </c>
      <c r="G348" s="21">
        <f t="shared" si="30"/>
        <v>0</v>
      </c>
      <c r="H348" s="21">
        <f t="shared" si="31"/>
        <v>0</v>
      </c>
      <c r="K348" s="21">
        <f t="shared" si="32"/>
        <v>1.0883711235245899E-4</v>
      </c>
      <c r="L348" s="21">
        <f t="shared" si="33"/>
        <v>1.1845517025221781E-8</v>
      </c>
      <c r="O348" s="21">
        <f t="shared" si="34"/>
        <v>1.4109071014385558E-3</v>
      </c>
      <c r="P348" s="21">
        <f t="shared" si="35"/>
        <v>1.9906588488897472E-6</v>
      </c>
    </row>
    <row r="349" spans="1:16" x14ac:dyDescent="0.25">
      <c r="A349" s="21" t="s">
        <v>383</v>
      </c>
      <c r="B349" s="21">
        <v>3.3921247759627383E-3</v>
      </c>
      <c r="C349" s="21">
        <v>3.3921247759627383E-3</v>
      </c>
      <c r="D349" s="21">
        <v>0</v>
      </c>
      <c r="E349">
        <v>7.7821491340840168E-3</v>
      </c>
      <c r="G349" s="21">
        <f t="shared" ref="G349:G412" si="36">C349-B349</f>
        <v>0</v>
      </c>
      <c r="H349" s="21">
        <f t="shared" ref="H349:H412" si="37">G349^2</f>
        <v>0</v>
      </c>
      <c r="K349" s="21">
        <f t="shared" ref="K349:K412" si="38">B349-D349</f>
        <v>3.3921247759627383E-3</v>
      </c>
      <c r="L349" s="21">
        <f t="shared" ref="L349:L412" si="39">K349^2</f>
        <v>1.1506510495700259E-5</v>
      </c>
      <c r="O349" s="21">
        <f t="shared" ref="O349:O412" si="40">E349-D349</f>
        <v>7.7821491340840168E-3</v>
      </c>
      <c r="P349" s="21">
        <f t="shared" ref="P349:P412" si="41">O349^2</f>
        <v>6.0561845145124611E-5</v>
      </c>
    </row>
    <row r="350" spans="1:16" x14ac:dyDescent="0.25">
      <c r="A350" s="21" t="s">
        <v>384</v>
      </c>
      <c r="B350" s="21">
        <v>1.1086395999094682E-4</v>
      </c>
      <c r="C350" s="21">
        <v>1.1086395999094682E-4</v>
      </c>
      <c r="D350" s="21">
        <v>0</v>
      </c>
      <c r="E350">
        <v>1.4088525248398311E-5</v>
      </c>
      <c r="G350" s="21">
        <f t="shared" si="36"/>
        <v>0</v>
      </c>
      <c r="H350" s="21">
        <f t="shared" si="37"/>
        <v>0</v>
      </c>
      <c r="K350" s="21">
        <f t="shared" si="38"/>
        <v>1.1086395999094682E-4</v>
      </c>
      <c r="L350" s="21">
        <f t="shared" si="39"/>
        <v>1.2290817624874256E-8</v>
      </c>
      <c r="O350" s="21">
        <f t="shared" si="40"/>
        <v>1.4088525248398311E-5</v>
      </c>
      <c r="P350" s="21">
        <f t="shared" si="41"/>
        <v>1.9848654367475669E-10</v>
      </c>
    </row>
    <row r="351" spans="1:16" x14ac:dyDescent="0.25">
      <c r="A351" s="21" t="s">
        <v>385</v>
      </c>
      <c r="B351" s="21">
        <v>5.1605464857694438E-4</v>
      </c>
      <c r="C351" s="21">
        <v>5.1605464857694438E-4</v>
      </c>
      <c r="D351" s="21">
        <v>0</v>
      </c>
      <c r="E351">
        <v>5.1070904025443877E-5</v>
      </c>
      <c r="G351" s="21">
        <f t="shared" si="36"/>
        <v>0</v>
      </c>
      <c r="H351" s="21">
        <f t="shared" si="37"/>
        <v>0</v>
      </c>
      <c r="K351" s="21">
        <f t="shared" si="38"/>
        <v>5.1605464857694438E-4</v>
      </c>
      <c r="L351" s="21">
        <f t="shared" si="39"/>
        <v>2.6631240031787355E-7</v>
      </c>
      <c r="O351" s="21">
        <f t="shared" si="40"/>
        <v>5.1070904025443877E-5</v>
      </c>
      <c r="P351" s="21">
        <f t="shared" si="41"/>
        <v>2.6082372379760998E-9</v>
      </c>
    </row>
    <row r="352" spans="1:16" x14ac:dyDescent="0.25">
      <c r="A352" s="21" t="s">
        <v>386</v>
      </c>
      <c r="B352" s="21">
        <v>6.3783906948042496E-4</v>
      </c>
      <c r="C352" s="21">
        <v>6.3783906948042496E-4</v>
      </c>
      <c r="D352" s="21">
        <v>0</v>
      </c>
      <c r="E352">
        <v>6.2605884072569997E-4</v>
      </c>
      <c r="G352" s="21">
        <f t="shared" si="36"/>
        <v>0</v>
      </c>
      <c r="H352" s="21">
        <f t="shared" si="37"/>
        <v>0</v>
      </c>
      <c r="K352" s="21">
        <f t="shared" si="38"/>
        <v>6.3783906948042496E-4</v>
      </c>
      <c r="L352" s="21">
        <f t="shared" si="39"/>
        <v>4.0683867855565439E-7</v>
      </c>
      <c r="O352" s="21">
        <f t="shared" si="40"/>
        <v>6.2605884072569997E-4</v>
      </c>
      <c r="P352" s="21">
        <f t="shared" si="41"/>
        <v>3.9194967205080735E-7</v>
      </c>
    </row>
    <row r="353" spans="1:16" x14ac:dyDescent="0.25">
      <c r="A353" s="21" t="s">
        <v>387</v>
      </c>
      <c r="B353" s="21">
        <v>2.7749485704436466E-4</v>
      </c>
      <c r="C353" s="21">
        <v>2.7749485704436466E-4</v>
      </c>
      <c r="D353" s="21">
        <v>0</v>
      </c>
      <c r="E353">
        <v>7.8367421694215602E-5</v>
      </c>
      <c r="G353" s="21">
        <f t="shared" si="36"/>
        <v>0</v>
      </c>
      <c r="H353" s="21">
        <f t="shared" si="37"/>
        <v>0</v>
      </c>
      <c r="K353" s="21">
        <f t="shared" si="38"/>
        <v>2.7749485704436466E-4</v>
      </c>
      <c r="L353" s="21">
        <f t="shared" si="39"/>
        <v>7.7003395686072383E-8</v>
      </c>
      <c r="O353" s="21">
        <f t="shared" si="40"/>
        <v>7.8367421694215602E-5</v>
      </c>
      <c r="P353" s="21">
        <f t="shared" si="41"/>
        <v>6.1414527829990137E-9</v>
      </c>
    </row>
    <row r="354" spans="1:16" x14ac:dyDescent="0.25">
      <c r="A354" s="21" t="s">
        <v>388</v>
      </c>
      <c r="B354" s="21">
        <v>7.2764694899557568E-4</v>
      </c>
      <c r="C354" s="21">
        <v>7.2764694899557568E-4</v>
      </c>
      <c r="D354" s="21">
        <v>0</v>
      </c>
      <c r="E354">
        <v>5.8840138678050193E-3</v>
      </c>
      <c r="G354" s="21">
        <f t="shared" si="36"/>
        <v>0</v>
      </c>
      <c r="H354" s="21">
        <f t="shared" si="37"/>
        <v>0</v>
      </c>
      <c r="K354" s="21">
        <f t="shared" si="38"/>
        <v>7.2764694899557568E-4</v>
      </c>
      <c r="L354" s="21">
        <f t="shared" si="39"/>
        <v>5.2947008238256992E-7</v>
      </c>
      <c r="O354" s="21">
        <f t="shared" si="40"/>
        <v>5.8840138678050193E-3</v>
      </c>
      <c r="P354" s="21">
        <f t="shared" si="41"/>
        <v>3.462161919652178E-5</v>
      </c>
    </row>
    <row r="355" spans="1:16" x14ac:dyDescent="0.25">
      <c r="A355" s="21" t="s">
        <v>389</v>
      </c>
      <c r="B355" s="21">
        <v>4.6457495779869649E-3</v>
      </c>
      <c r="C355" s="21">
        <v>4.6457495779869649E-3</v>
      </c>
      <c r="D355" s="21">
        <v>0</v>
      </c>
      <c r="E355">
        <v>6.0519021270150995E-3</v>
      </c>
      <c r="G355" s="21">
        <f t="shared" si="36"/>
        <v>0</v>
      </c>
      <c r="H355" s="21">
        <f t="shared" si="37"/>
        <v>0</v>
      </c>
      <c r="K355" s="21">
        <f t="shared" si="38"/>
        <v>4.6457495779869649E-3</v>
      </c>
      <c r="L355" s="21">
        <f t="shared" si="39"/>
        <v>2.1582989141366062E-5</v>
      </c>
      <c r="O355" s="21">
        <f t="shared" si="40"/>
        <v>6.0519021270150995E-3</v>
      </c>
      <c r="P355" s="21">
        <f t="shared" si="41"/>
        <v>3.6625519354969887E-5</v>
      </c>
    </row>
    <row r="356" spans="1:16" x14ac:dyDescent="0.25">
      <c r="A356" s="21" t="s">
        <v>390</v>
      </c>
      <c r="B356" s="21">
        <v>6.0357061365721978E-5</v>
      </c>
      <c r="C356" s="21">
        <v>6.0357061365721978E-5</v>
      </c>
      <c r="D356" s="21">
        <v>0</v>
      </c>
      <c r="E356">
        <v>7.9247954522240503E-6</v>
      </c>
      <c r="G356" s="21">
        <f t="shared" si="36"/>
        <v>0</v>
      </c>
      <c r="H356" s="21">
        <f t="shared" si="37"/>
        <v>0</v>
      </c>
      <c r="K356" s="21">
        <f t="shared" si="38"/>
        <v>6.0357061365721978E-5</v>
      </c>
      <c r="L356" s="21">
        <f t="shared" si="39"/>
        <v>3.6429748567055287E-9</v>
      </c>
      <c r="O356" s="21">
        <f t="shared" si="40"/>
        <v>7.9247954522240503E-6</v>
      </c>
      <c r="P356" s="21">
        <f t="shared" si="41"/>
        <v>6.2802382959590991E-11</v>
      </c>
    </row>
    <row r="357" spans="1:16" x14ac:dyDescent="0.25">
      <c r="A357" s="21" t="s">
        <v>391</v>
      </c>
      <c r="B357" s="21">
        <v>5.9500129128136294E-5</v>
      </c>
      <c r="C357" s="21">
        <v>5.9500129128136294E-5</v>
      </c>
      <c r="D357" s="21">
        <v>0</v>
      </c>
      <c r="E357">
        <v>2.9351094267496478E-7</v>
      </c>
      <c r="G357" s="21">
        <f t="shared" si="36"/>
        <v>0</v>
      </c>
      <c r="H357" s="21">
        <f t="shared" si="37"/>
        <v>0</v>
      </c>
      <c r="K357" s="21">
        <f t="shared" si="38"/>
        <v>5.9500129128136294E-5</v>
      </c>
      <c r="L357" s="21">
        <f t="shared" si="39"/>
        <v>3.5402653662648929E-9</v>
      </c>
      <c r="O357" s="21">
        <f t="shared" si="40"/>
        <v>2.9351094267496478E-7</v>
      </c>
      <c r="P357" s="21">
        <f t="shared" si="41"/>
        <v>8.6148673469946463E-14</v>
      </c>
    </row>
    <row r="358" spans="1:16" x14ac:dyDescent="0.25">
      <c r="A358" s="21" t="s">
        <v>392</v>
      </c>
      <c r="B358" s="21">
        <v>9.1517473621623025E-5</v>
      </c>
      <c r="C358" s="21">
        <v>9.1517473621623025E-5</v>
      </c>
      <c r="D358" s="21">
        <v>0</v>
      </c>
      <c r="E358">
        <v>7.9482763276380469E-4</v>
      </c>
      <c r="G358" s="21">
        <f t="shared" si="36"/>
        <v>0</v>
      </c>
      <c r="H358" s="21">
        <f t="shared" si="37"/>
        <v>0</v>
      </c>
      <c r="K358" s="21">
        <f t="shared" si="38"/>
        <v>9.1517473621623025E-5</v>
      </c>
      <c r="L358" s="21">
        <f t="shared" si="39"/>
        <v>8.3754479780844662E-9</v>
      </c>
      <c r="O358" s="21">
        <f t="shared" si="40"/>
        <v>7.9482763276380469E-4</v>
      </c>
      <c r="P358" s="21">
        <f t="shared" si="41"/>
        <v>6.3175096580491353E-7</v>
      </c>
    </row>
    <row r="359" spans="1:16" x14ac:dyDescent="0.25">
      <c r="A359" s="21" t="s">
        <v>393</v>
      </c>
      <c r="B359" s="21">
        <v>5.0893745186640056E-3</v>
      </c>
      <c r="C359" s="21">
        <v>5.0893745186640056E-3</v>
      </c>
      <c r="D359" s="21">
        <v>0</v>
      </c>
      <c r="E359">
        <v>6.6480228515879527E-4</v>
      </c>
      <c r="G359" s="21">
        <f t="shared" si="36"/>
        <v>0</v>
      </c>
      <c r="H359" s="21">
        <f t="shared" si="37"/>
        <v>0</v>
      </c>
      <c r="K359" s="21">
        <f t="shared" si="38"/>
        <v>5.0893745186640056E-3</v>
      </c>
      <c r="L359" s="21">
        <f t="shared" si="39"/>
        <v>2.590173299122648E-5</v>
      </c>
      <c r="O359" s="21">
        <f t="shared" si="40"/>
        <v>6.6480228515879527E-4</v>
      </c>
      <c r="P359" s="21">
        <f t="shared" si="41"/>
        <v>4.4196207835235611E-7</v>
      </c>
    </row>
    <row r="360" spans="1:16" x14ac:dyDescent="0.25">
      <c r="A360" s="21" t="s">
        <v>394</v>
      </c>
      <c r="B360" s="21">
        <v>1.0412511512410641E-2</v>
      </c>
      <c r="C360" s="21">
        <v>1.0412511512410641E-2</v>
      </c>
      <c r="D360" s="21">
        <v>0</v>
      </c>
      <c r="E360">
        <v>4.5784771947867762E-3</v>
      </c>
      <c r="G360" s="21">
        <f t="shared" si="36"/>
        <v>0</v>
      </c>
      <c r="H360" s="21">
        <f t="shared" si="37"/>
        <v>0</v>
      </c>
      <c r="K360" s="21">
        <f t="shared" si="38"/>
        <v>1.0412511512410641E-2</v>
      </c>
      <c r="L360" s="21">
        <f t="shared" si="39"/>
        <v>1.0842039599608413E-4</v>
      </c>
      <c r="O360" s="21">
        <f t="shared" si="40"/>
        <v>4.5784771947867762E-3</v>
      </c>
      <c r="P360" s="21">
        <f t="shared" si="41"/>
        <v>2.0962453423182586E-5</v>
      </c>
    </row>
    <row r="361" spans="1:16" x14ac:dyDescent="0.25">
      <c r="A361" s="21" t="s">
        <v>395</v>
      </c>
      <c r="B361" s="21">
        <v>7.8644454874289007E-4</v>
      </c>
      <c r="C361" s="21">
        <v>7.8644454874289007E-4</v>
      </c>
      <c r="D361" s="21">
        <v>0</v>
      </c>
      <c r="E361">
        <v>1.3146355122411674E-3</v>
      </c>
      <c r="G361" s="21">
        <f t="shared" si="36"/>
        <v>0</v>
      </c>
      <c r="H361" s="21">
        <f t="shared" si="37"/>
        <v>0</v>
      </c>
      <c r="K361" s="21">
        <f t="shared" si="38"/>
        <v>7.8644454874289007E-4</v>
      </c>
      <c r="L361" s="21">
        <f t="shared" si="39"/>
        <v>6.18495028247408E-7</v>
      </c>
      <c r="O361" s="21">
        <f t="shared" si="40"/>
        <v>1.3146355122411674E-3</v>
      </c>
      <c r="P361" s="21">
        <f t="shared" si="41"/>
        <v>1.7282665300455966E-6</v>
      </c>
    </row>
    <row r="362" spans="1:16" x14ac:dyDescent="0.25">
      <c r="A362" s="21" t="s">
        <v>396</v>
      </c>
      <c r="B362" s="21">
        <v>5.2007148306405738E-4</v>
      </c>
      <c r="C362" s="21">
        <v>5.2007148306405738E-4</v>
      </c>
      <c r="D362" s="21">
        <v>0</v>
      </c>
      <c r="E362">
        <v>3.5221313120995778E-6</v>
      </c>
      <c r="G362" s="21">
        <f t="shared" si="36"/>
        <v>0</v>
      </c>
      <c r="H362" s="21">
        <f t="shared" si="37"/>
        <v>0</v>
      </c>
      <c r="K362" s="21">
        <f t="shared" si="38"/>
        <v>5.2007148306405738E-4</v>
      </c>
      <c r="L362" s="21">
        <f t="shared" si="39"/>
        <v>2.7047434749644813E-7</v>
      </c>
      <c r="O362" s="21">
        <f t="shared" si="40"/>
        <v>3.5221313120995778E-6</v>
      </c>
      <c r="P362" s="21">
        <f t="shared" si="41"/>
        <v>1.2405408979672293E-11</v>
      </c>
    </row>
    <row r="363" spans="1:16" x14ac:dyDescent="0.25">
      <c r="A363" s="21" t="s">
        <v>397</v>
      </c>
      <c r="B363" s="21">
        <v>5.7970051164529362E-5</v>
      </c>
      <c r="C363" s="21">
        <v>5.7970051164529362E-5</v>
      </c>
      <c r="D363" s="21">
        <v>0</v>
      </c>
      <c r="E363">
        <v>2.260621280482579E-3</v>
      </c>
      <c r="G363" s="21">
        <f t="shared" si="36"/>
        <v>0</v>
      </c>
      <c r="H363" s="21">
        <f t="shared" si="37"/>
        <v>0</v>
      </c>
      <c r="K363" s="21">
        <f t="shared" si="38"/>
        <v>5.7970051164529362E-5</v>
      </c>
      <c r="L363" s="21">
        <f t="shared" si="39"/>
        <v>3.3605268320181519E-9</v>
      </c>
      <c r="O363" s="21">
        <f t="shared" si="40"/>
        <v>2.260621280482579E-3</v>
      </c>
      <c r="P363" s="21">
        <f t="shared" si="41"/>
        <v>5.1104085737706948E-6</v>
      </c>
    </row>
    <row r="364" spans="1:16" x14ac:dyDescent="0.25">
      <c r="A364" s="21" t="s">
        <v>398</v>
      </c>
      <c r="B364" s="21">
        <v>2.6208656774648996E-5</v>
      </c>
      <c r="C364" s="21">
        <v>2.6208656774648996E-5</v>
      </c>
      <c r="D364" s="21">
        <v>0</v>
      </c>
      <c r="E364">
        <v>1.1740437706998591E-6</v>
      </c>
      <c r="G364" s="21">
        <f t="shared" si="36"/>
        <v>0</v>
      </c>
      <c r="H364" s="21">
        <f t="shared" si="37"/>
        <v>0</v>
      </c>
      <c r="K364" s="21">
        <f t="shared" si="38"/>
        <v>2.6208656774648996E-5</v>
      </c>
      <c r="L364" s="21">
        <f t="shared" si="39"/>
        <v>6.8689368993135475E-10</v>
      </c>
      <c r="O364" s="21">
        <f t="shared" si="40"/>
        <v>1.1740437706998591E-6</v>
      </c>
      <c r="P364" s="21">
        <f t="shared" si="41"/>
        <v>1.3783787755191434E-12</v>
      </c>
    </row>
    <row r="365" spans="1:16" x14ac:dyDescent="0.25">
      <c r="A365" s="21" t="s">
        <v>399</v>
      </c>
      <c r="B365" s="21">
        <v>9.7917445045442916E-4</v>
      </c>
      <c r="C365" s="21">
        <v>9.7917445045442916E-4</v>
      </c>
      <c r="D365" s="21">
        <v>0</v>
      </c>
      <c r="E365">
        <v>3.2339035663927623E-3</v>
      </c>
      <c r="G365" s="21">
        <f t="shared" si="36"/>
        <v>0</v>
      </c>
      <c r="H365" s="21">
        <f t="shared" si="37"/>
        <v>0</v>
      </c>
      <c r="K365" s="21">
        <f t="shared" si="38"/>
        <v>9.7917445045442916E-4</v>
      </c>
      <c r="L365" s="21">
        <f t="shared" si="39"/>
        <v>9.5878260442273343E-7</v>
      </c>
      <c r="O365" s="21">
        <f t="shared" si="40"/>
        <v>3.2339035663927623E-3</v>
      </c>
      <c r="P365" s="21">
        <f t="shared" si="41"/>
        <v>1.0458132276727827E-5</v>
      </c>
    </row>
    <row r="366" spans="1:16" x14ac:dyDescent="0.25">
      <c r="A366" s="21" t="s">
        <v>400</v>
      </c>
      <c r="B366" s="21">
        <v>4.3690661016349903E-5</v>
      </c>
      <c r="C366" s="21">
        <v>4.3690661016349903E-5</v>
      </c>
      <c r="D366" s="21">
        <v>0</v>
      </c>
      <c r="E366">
        <v>6.4572407388492259E-6</v>
      </c>
      <c r="G366" s="21">
        <f t="shared" si="36"/>
        <v>0</v>
      </c>
      <c r="H366" s="21">
        <f t="shared" si="37"/>
        <v>0</v>
      </c>
      <c r="K366" s="21">
        <f t="shared" si="38"/>
        <v>4.3690661016349903E-5</v>
      </c>
      <c r="L366" s="21">
        <f t="shared" si="39"/>
        <v>1.9088738600455972E-9</v>
      </c>
      <c r="O366" s="21">
        <f t="shared" si="40"/>
        <v>6.4572407388492259E-6</v>
      </c>
      <c r="P366" s="21">
        <f t="shared" si="41"/>
        <v>4.1695957959454096E-11</v>
      </c>
    </row>
    <row r="367" spans="1:16" x14ac:dyDescent="0.25">
      <c r="A367" s="21" t="s">
        <v>401</v>
      </c>
      <c r="B367" s="21">
        <v>5.7486066316007997E-4</v>
      </c>
      <c r="C367" s="21">
        <v>5.7486066316007997E-4</v>
      </c>
      <c r="D367" s="21">
        <v>0</v>
      </c>
      <c r="E367">
        <v>9.3042968827963839E-5</v>
      </c>
      <c r="G367" s="21">
        <f t="shared" si="36"/>
        <v>0</v>
      </c>
      <c r="H367" s="21">
        <f t="shared" si="37"/>
        <v>0</v>
      </c>
      <c r="K367" s="21">
        <f t="shared" si="38"/>
        <v>5.7486066316007997E-4</v>
      </c>
      <c r="L367" s="21">
        <f t="shared" si="39"/>
        <v>3.3046478204884695E-7</v>
      </c>
      <c r="O367" s="21">
        <f t="shared" si="40"/>
        <v>9.3042968827963839E-5</v>
      </c>
      <c r="P367" s="21">
        <f t="shared" si="41"/>
        <v>8.6569940483214503E-9</v>
      </c>
    </row>
    <row r="368" spans="1:16" x14ac:dyDescent="0.25">
      <c r="A368" s="21" t="s">
        <v>402</v>
      </c>
      <c r="B368" s="21">
        <v>9.6670817671838736E-4</v>
      </c>
      <c r="C368" s="21">
        <v>9.6670817671838736E-4</v>
      </c>
      <c r="D368" s="21">
        <v>0</v>
      </c>
      <c r="E368">
        <v>1.9744481113744884E-3</v>
      </c>
      <c r="G368" s="21">
        <f t="shared" si="36"/>
        <v>0</v>
      </c>
      <c r="H368" s="21">
        <f t="shared" si="37"/>
        <v>0</v>
      </c>
      <c r="K368" s="21">
        <f t="shared" si="38"/>
        <v>9.6670817671838736E-4</v>
      </c>
      <c r="L368" s="21">
        <f t="shared" si="39"/>
        <v>9.3452469893418885E-7</v>
      </c>
      <c r="O368" s="21">
        <f t="shared" si="40"/>
        <v>1.9744481113744884E-3</v>
      </c>
      <c r="P368" s="21">
        <f t="shared" si="41"/>
        <v>3.898445344510284E-6</v>
      </c>
    </row>
    <row r="369" spans="1:16" x14ac:dyDescent="0.25">
      <c r="A369" s="21" t="s">
        <v>403</v>
      </c>
      <c r="B369" s="21">
        <v>1.6640508583674763E-3</v>
      </c>
      <c r="C369" s="21">
        <v>1.6640508583674763E-3</v>
      </c>
      <c r="D369" s="21">
        <v>0</v>
      </c>
      <c r="E369">
        <v>8.717274997446455E-4</v>
      </c>
      <c r="G369" s="21">
        <f t="shared" si="36"/>
        <v>0</v>
      </c>
      <c r="H369" s="21">
        <f t="shared" si="37"/>
        <v>0</v>
      </c>
      <c r="K369" s="21">
        <f t="shared" si="38"/>
        <v>1.6640508583674763E-3</v>
      </c>
      <c r="L369" s="21">
        <f t="shared" si="39"/>
        <v>2.7690652592335348E-6</v>
      </c>
      <c r="O369" s="21">
        <f t="shared" si="40"/>
        <v>8.717274997446455E-4</v>
      </c>
      <c r="P369" s="21">
        <f t="shared" si="41"/>
        <v>7.5990883381105086E-7</v>
      </c>
    </row>
    <row r="370" spans="1:16" x14ac:dyDescent="0.25">
      <c r="A370" s="21" t="s">
        <v>404</v>
      </c>
      <c r="B370" s="21">
        <v>1.9544942921995924E-3</v>
      </c>
      <c r="C370" s="21">
        <v>1.9544942921995924E-3</v>
      </c>
      <c r="D370" s="21">
        <v>0</v>
      </c>
      <c r="E370">
        <v>1.3067694189774784E-2</v>
      </c>
      <c r="G370" s="21">
        <f t="shared" si="36"/>
        <v>0</v>
      </c>
      <c r="H370" s="21">
        <f t="shared" si="37"/>
        <v>0</v>
      </c>
      <c r="K370" s="21">
        <f t="shared" si="38"/>
        <v>1.9544942921995924E-3</v>
      </c>
      <c r="L370" s="21">
        <f t="shared" si="39"/>
        <v>3.8200479382407859E-6</v>
      </c>
      <c r="O370" s="21">
        <f t="shared" si="40"/>
        <v>1.3067694189774784E-2</v>
      </c>
      <c r="P370" s="21">
        <f t="shared" si="41"/>
        <v>1.7076463143747366E-4</v>
      </c>
    </row>
    <row r="371" spans="1:16" x14ac:dyDescent="0.25">
      <c r="A371" s="21" t="s">
        <v>405</v>
      </c>
      <c r="B371" s="21">
        <v>3.8630665183098036E-4</v>
      </c>
      <c r="C371" s="21">
        <v>3.8630665183098036E-4</v>
      </c>
      <c r="D371" s="21">
        <v>0</v>
      </c>
      <c r="E371">
        <v>8.366822931892547E-3</v>
      </c>
      <c r="G371" s="21">
        <f t="shared" si="36"/>
        <v>0</v>
      </c>
      <c r="H371" s="21">
        <f t="shared" si="37"/>
        <v>0</v>
      </c>
      <c r="K371" s="21">
        <f t="shared" si="38"/>
        <v>3.8630665183098036E-4</v>
      </c>
      <c r="L371" s="21">
        <f t="shared" si="39"/>
        <v>1.4923282924886229E-7</v>
      </c>
      <c r="O371" s="21">
        <f t="shared" si="40"/>
        <v>8.366822931892547E-3</v>
      </c>
      <c r="P371" s="21">
        <f t="shared" si="41"/>
        <v>7.0003725973642991E-5</v>
      </c>
    </row>
    <row r="372" spans="1:16" x14ac:dyDescent="0.25">
      <c r="A372" s="21" t="s">
        <v>406</v>
      </c>
      <c r="B372" s="21">
        <v>1.1749752810478072E-2</v>
      </c>
      <c r="C372" s="21">
        <v>1.1749752810478072E-2</v>
      </c>
      <c r="D372" s="21">
        <v>0</v>
      </c>
      <c r="E372">
        <v>2.0698391677438518E-3</v>
      </c>
      <c r="G372" s="21">
        <f t="shared" si="36"/>
        <v>0</v>
      </c>
      <c r="H372" s="21">
        <f t="shared" si="37"/>
        <v>0</v>
      </c>
      <c r="K372" s="21">
        <f t="shared" si="38"/>
        <v>1.1749752810478072E-2</v>
      </c>
      <c r="L372" s="21">
        <f t="shared" si="39"/>
        <v>1.3805669110733735E-4</v>
      </c>
      <c r="O372" s="21">
        <f t="shared" si="40"/>
        <v>2.0698391677438518E-3</v>
      </c>
      <c r="P372" s="21">
        <f t="shared" si="41"/>
        <v>4.2842341803265612E-6</v>
      </c>
    </row>
    <row r="373" spans="1:16" x14ac:dyDescent="0.25">
      <c r="A373" s="21" t="s">
        <v>407</v>
      </c>
      <c r="B373" s="21">
        <v>9.4024210335274963E-4</v>
      </c>
      <c r="C373" s="21">
        <v>9.4024210335274963E-4</v>
      </c>
      <c r="D373" s="21">
        <v>0</v>
      </c>
      <c r="E373">
        <v>2.2670785212214281E-3</v>
      </c>
      <c r="G373" s="21">
        <f t="shared" si="36"/>
        <v>0</v>
      </c>
      <c r="H373" s="21">
        <f t="shared" si="37"/>
        <v>0</v>
      </c>
      <c r="K373" s="21">
        <f t="shared" si="38"/>
        <v>9.4024210335274963E-4</v>
      </c>
      <c r="L373" s="21">
        <f t="shared" si="39"/>
        <v>8.8405521291720273E-7</v>
      </c>
      <c r="O373" s="21">
        <f t="shared" si="40"/>
        <v>2.2670785212214281E-3</v>
      </c>
      <c r="P373" s="21">
        <f t="shared" si="41"/>
        <v>5.139645021383537E-6</v>
      </c>
    </row>
    <row r="374" spans="1:16" x14ac:dyDescent="0.25">
      <c r="A374" s="21" t="s">
        <v>408</v>
      </c>
      <c r="B374" s="21">
        <v>2.1354371492525182E-4</v>
      </c>
      <c r="C374" s="21">
        <v>2.1354371492525182E-4</v>
      </c>
      <c r="D374" s="21">
        <v>0</v>
      </c>
      <c r="E374">
        <v>8.1537339875105224E-4</v>
      </c>
      <c r="G374" s="21">
        <f t="shared" si="36"/>
        <v>0</v>
      </c>
      <c r="H374" s="21">
        <f t="shared" si="37"/>
        <v>0</v>
      </c>
      <c r="K374" s="21">
        <f t="shared" si="38"/>
        <v>2.1354371492525182E-4</v>
      </c>
      <c r="L374" s="21">
        <f t="shared" si="39"/>
        <v>4.5600918184077219E-8</v>
      </c>
      <c r="O374" s="21">
        <f t="shared" si="40"/>
        <v>8.1537339875105224E-4</v>
      </c>
      <c r="P374" s="21">
        <f t="shared" si="41"/>
        <v>6.6483377939084239E-7</v>
      </c>
    </row>
    <row r="375" spans="1:16" x14ac:dyDescent="0.25">
      <c r="A375" s="21" t="s">
        <v>409</v>
      </c>
      <c r="B375" s="21">
        <v>8.7750746766571271E-4</v>
      </c>
      <c r="C375" s="21">
        <v>8.7750746766571271E-4</v>
      </c>
      <c r="D375" s="21">
        <v>0</v>
      </c>
      <c r="E375">
        <v>8.103837127255778E-4</v>
      </c>
      <c r="G375" s="21">
        <f t="shared" si="36"/>
        <v>0</v>
      </c>
      <c r="H375" s="21">
        <f t="shared" si="37"/>
        <v>0</v>
      </c>
      <c r="K375" s="21">
        <f t="shared" si="38"/>
        <v>8.7750746766571271E-4</v>
      </c>
      <c r="L375" s="21">
        <f t="shared" si="39"/>
        <v>7.7001935580909185E-7</v>
      </c>
      <c r="O375" s="21">
        <f t="shared" si="40"/>
        <v>8.103837127255778E-4</v>
      </c>
      <c r="P375" s="21">
        <f t="shared" si="41"/>
        <v>6.5672176185089177E-7</v>
      </c>
    </row>
    <row r="376" spans="1:16" x14ac:dyDescent="0.25">
      <c r="A376" s="21" t="s">
        <v>410</v>
      </c>
      <c r="B376" s="21">
        <v>6.9758927602424402E-5</v>
      </c>
      <c r="C376" s="21">
        <v>6.9758927602424402E-5</v>
      </c>
      <c r="D376" s="21">
        <v>0</v>
      </c>
      <c r="E376">
        <v>4.5494196114619548E-5</v>
      </c>
      <c r="G376" s="21">
        <f t="shared" si="36"/>
        <v>0</v>
      </c>
      <c r="H376" s="21">
        <f t="shared" si="37"/>
        <v>0</v>
      </c>
      <c r="K376" s="21">
        <f t="shared" si="38"/>
        <v>6.9758927602424402E-5</v>
      </c>
      <c r="L376" s="21">
        <f t="shared" si="39"/>
        <v>4.866307980240289E-9</v>
      </c>
      <c r="O376" s="21">
        <f t="shared" si="40"/>
        <v>4.5494196114619548E-5</v>
      </c>
      <c r="P376" s="21">
        <f t="shared" si="41"/>
        <v>2.0697218801154643E-9</v>
      </c>
    </row>
    <row r="377" spans="1:16" x14ac:dyDescent="0.25">
      <c r="A377" s="21" t="s">
        <v>411</v>
      </c>
      <c r="B377" s="21">
        <v>6.4311804954393528E-4</v>
      </c>
      <c r="C377" s="21">
        <v>6.4311804954393528E-4</v>
      </c>
      <c r="D377" s="21">
        <v>0</v>
      </c>
      <c r="E377">
        <v>1.4382036191073276E-5</v>
      </c>
      <c r="G377" s="21">
        <f t="shared" si="36"/>
        <v>0</v>
      </c>
      <c r="H377" s="21">
        <f t="shared" si="37"/>
        <v>0</v>
      </c>
      <c r="K377" s="21">
        <f t="shared" si="38"/>
        <v>6.4311804954393528E-4</v>
      </c>
      <c r="L377" s="21">
        <f t="shared" si="39"/>
        <v>4.1360082564919562E-7</v>
      </c>
      <c r="O377" s="21">
        <f t="shared" si="40"/>
        <v>1.4382036191073276E-5</v>
      </c>
      <c r="P377" s="21">
        <f t="shared" si="41"/>
        <v>2.0684296500134151E-10</v>
      </c>
    </row>
    <row r="378" spans="1:16" x14ac:dyDescent="0.25">
      <c r="A378" s="21" t="s">
        <v>412</v>
      </c>
      <c r="B378" s="21">
        <v>3.6549264841722333E-3</v>
      </c>
      <c r="C378" s="21">
        <v>3.6549264841722333E-3</v>
      </c>
      <c r="D378" s="21">
        <v>0</v>
      </c>
      <c r="E378">
        <v>9.5575968263248798E-3</v>
      </c>
      <c r="G378" s="21">
        <f t="shared" si="36"/>
        <v>0</v>
      </c>
      <c r="H378" s="21">
        <f t="shared" si="37"/>
        <v>0</v>
      </c>
      <c r="K378" s="21">
        <f t="shared" si="38"/>
        <v>3.6549264841722333E-3</v>
      </c>
      <c r="L378" s="21">
        <f t="shared" si="39"/>
        <v>1.3358487604703603E-5</v>
      </c>
      <c r="O378" s="21">
        <f t="shared" si="40"/>
        <v>9.5575968263248798E-3</v>
      </c>
      <c r="P378" s="21">
        <f t="shared" si="41"/>
        <v>9.1347657094575411E-5</v>
      </c>
    </row>
    <row r="379" spans="1:16" x14ac:dyDescent="0.25">
      <c r="A379" s="21" t="s">
        <v>413</v>
      </c>
      <c r="B379" s="21">
        <v>5.4625688507267218E-3</v>
      </c>
      <c r="C379" s="21">
        <v>5.4625688507267218E-3</v>
      </c>
      <c r="D379" s="21">
        <v>0</v>
      </c>
      <c r="E379">
        <v>8.0950317989755295E-4</v>
      </c>
      <c r="G379" s="21">
        <f t="shared" si="36"/>
        <v>0</v>
      </c>
      <c r="H379" s="21">
        <f t="shared" si="37"/>
        <v>0</v>
      </c>
      <c r="K379" s="21">
        <f t="shared" si="38"/>
        <v>5.4625688507267218E-3</v>
      </c>
      <c r="L379" s="21">
        <f t="shared" si="39"/>
        <v>2.9839658448929858E-5</v>
      </c>
      <c r="O379" s="21">
        <f t="shared" si="40"/>
        <v>8.0950317989755295E-4</v>
      </c>
      <c r="P379" s="21">
        <f t="shared" si="41"/>
        <v>6.5529539826424996E-7</v>
      </c>
    </row>
    <row r="380" spans="1:16" x14ac:dyDescent="0.25">
      <c r="A380" s="21" t="s">
        <v>414</v>
      </c>
      <c r="B380" s="21">
        <v>1.7580464227602611E-2</v>
      </c>
      <c r="C380" s="21">
        <v>1.7580464227602611E-2</v>
      </c>
      <c r="D380" s="21">
        <v>0</v>
      </c>
      <c r="E380">
        <v>9.2896213356626362E-3</v>
      </c>
      <c r="G380" s="21">
        <f t="shared" si="36"/>
        <v>0</v>
      </c>
      <c r="H380" s="21">
        <f t="shared" si="37"/>
        <v>0</v>
      </c>
      <c r="K380" s="21">
        <f t="shared" si="38"/>
        <v>1.7580464227602611E-2</v>
      </c>
      <c r="L380" s="21">
        <f t="shared" si="39"/>
        <v>3.0907272245801504E-4</v>
      </c>
      <c r="O380" s="21">
        <f t="shared" si="40"/>
        <v>9.2896213356626362E-3</v>
      </c>
      <c r="P380" s="21">
        <f t="shared" si="41"/>
        <v>8.6297064559998465E-5</v>
      </c>
    </row>
    <row r="381" spans="1:16" x14ac:dyDescent="0.25">
      <c r="A381" s="21" t="s">
        <v>415</v>
      </c>
      <c r="B381" s="21">
        <v>2.1025921710596876E-3</v>
      </c>
      <c r="C381" s="21">
        <v>2.1025921710596876E-3</v>
      </c>
      <c r="D381" s="21">
        <v>0</v>
      </c>
      <c r="E381">
        <v>5.6647611936268207E-5</v>
      </c>
      <c r="G381" s="21">
        <f t="shared" si="36"/>
        <v>0</v>
      </c>
      <c r="H381" s="21">
        <f t="shared" si="37"/>
        <v>0</v>
      </c>
      <c r="K381" s="21">
        <f t="shared" si="38"/>
        <v>2.1025921710596876E-3</v>
      </c>
      <c r="L381" s="21">
        <f t="shared" si="39"/>
        <v>4.4208938378014904E-6</v>
      </c>
      <c r="O381" s="21">
        <f t="shared" si="40"/>
        <v>5.6647611936268207E-5</v>
      </c>
      <c r="P381" s="21">
        <f t="shared" si="41"/>
        <v>3.2089519380820363E-9</v>
      </c>
    </row>
    <row r="382" spans="1:16" x14ac:dyDescent="0.25">
      <c r="A382" s="21" t="s">
        <v>416</v>
      </c>
      <c r="B382" s="21">
        <v>2.2391105169496171E-3</v>
      </c>
      <c r="C382" s="21">
        <v>2.2391105169496171E-3</v>
      </c>
      <c r="D382" s="21">
        <v>0</v>
      </c>
      <c r="E382">
        <v>4.5670302680224525E-4</v>
      </c>
      <c r="G382" s="21">
        <f t="shared" si="36"/>
        <v>0</v>
      </c>
      <c r="H382" s="21">
        <f t="shared" si="37"/>
        <v>0</v>
      </c>
      <c r="K382" s="21">
        <f t="shared" si="38"/>
        <v>2.2391105169496171E-3</v>
      </c>
      <c r="L382" s="21">
        <f t="shared" si="39"/>
        <v>5.0136159071143816E-6</v>
      </c>
      <c r="O382" s="21">
        <f t="shared" si="40"/>
        <v>4.5670302680224525E-4</v>
      </c>
      <c r="P382" s="21">
        <f t="shared" si="41"/>
        <v>2.0857765469033235E-7</v>
      </c>
    </row>
    <row r="383" spans="1:16" x14ac:dyDescent="0.25">
      <c r="A383" s="21" t="s">
        <v>417</v>
      </c>
      <c r="B383" s="21">
        <v>1.0365656994416639E-5</v>
      </c>
      <c r="C383" s="21">
        <v>1.0365656994416639E-5</v>
      </c>
      <c r="D383" s="21">
        <v>0</v>
      </c>
      <c r="E383">
        <v>5.8702188534992957E-7</v>
      </c>
      <c r="G383" s="21">
        <f t="shared" si="36"/>
        <v>0</v>
      </c>
      <c r="H383" s="21">
        <f t="shared" si="37"/>
        <v>0</v>
      </c>
      <c r="K383" s="21">
        <f t="shared" si="38"/>
        <v>1.0365656994416639E-5</v>
      </c>
      <c r="L383" s="21">
        <f t="shared" si="39"/>
        <v>1.0744684492589858E-10</v>
      </c>
      <c r="O383" s="21">
        <f t="shared" si="40"/>
        <v>5.8702188534992957E-7</v>
      </c>
      <c r="P383" s="21">
        <f t="shared" si="41"/>
        <v>3.4459469387978585E-13</v>
      </c>
    </row>
    <row r="384" spans="1:16" x14ac:dyDescent="0.25">
      <c r="A384" s="21" t="s">
        <v>418</v>
      </c>
      <c r="B384" s="21">
        <v>1.2765390616045856E-2</v>
      </c>
      <c r="C384" s="21">
        <v>1.2765390616045856E-2</v>
      </c>
      <c r="D384" s="21">
        <v>0</v>
      </c>
      <c r="E384">
        <v>5.5153641238052638E-3</v>
      </c>
      <c r="G384" s="21">
        <f t="shared" si="36"/>
        <v>0</v>
      </c>
      <c r="H384" s="21">
        <f t="shared" si="37"/>
        <v>0</v>
      </c>
      <c r="K384" s="21">
        <f t="shared" si="38"/>
        <v>1.2765390616045856E-2</v>
      </c>
      <c r="L384" s="21">
        <f t="shared" si="39"/>
        <v>1.6295519758023161E-4</v>
      </c>
      <c r="O384" s="21">
        <f t="shared" si="40"/>
        <v>5.5153641238052638E-3</v>
      </c>
      <c r="P384" s="21">
        <f t="shared" si="41"/>
        <v>3.0419241418158205E-5</v>
      </c>
    </row>
    <row r="385" spans="1:16" x14ac:dyDescent="0.25">
      <c r="A385" s="21" t="s">
        <v>419</v>
      </c>
      <c r="B385" s="21">
        <v>2.8996676765999621E-3</v>
      </c>
      <c r="C385" s="21">
        <v>2.8996676765999621E-3</v>
      </c>
      <c r="D385" s="21">
        <v>0</v>
      </c>
      <c r="E385">
        <v>3.4792787144690327E-3</v>
      </c>
      <c r="G385" s="21">
        <f t="shared" si="36"/>
        <v>0</v>
      </c>
      <c r="H385" s="21">
        <f t="shared" si="37"/>
        <v>0</v>
      </c>
      <c r="K385" s="21">
        <f t="shared" si="38"/>
        <v>2.8996676765999621E-3</v>
      </c>
      <c r="L385" s="21">
        <f t="shared" si="39"/>
        <v>8.4080726347186232E-6</v>
      </c>
      <c r="O385" s="21">
        <f t="shared" si="40"/>
        <v>3.4792787144690327E-3</v>
      </c>
      <c r="P385" s="21">
        <f t="shared" si="41"/>
        <v>1.2105380372957285E-5</v>
      </c>
    </row>
    <row r="386" spans="1:16" x14ac:dyDescent="0.25">
      <c r="A386" s="21" t="s">
        <v>420</v>
      </c>
      <c r="B386" s="21">
        <v>4.4210329815455559E-3</v>
      </c>
      <c r="C386" s="21">
        <v>4.4210329815455559E-3</v>
      </c>
      <c r="D386" s="21">
        <v>0</v>
      </c>
      <c r="E386">
        <v>3.7569400662395495E-4</v>
      </c>
      <c r="G386" s="21">
        <f t="shared" si="36"/>
        <v>0</v>
      </c>
      <c r="H386" s="21">
        <f t="shared" si="37"/>
        <v>0</v>
      </c>
      <c r="K386" s="21">
        <f t="shared" si="38"/>
        <v>4.4210329815455559E-3</v>
      </c>
      <c r="L386" s="21">
        <f t="shared" si="39"/>
        <v>1.9545532623913588E-5</v>
      </c>
      <c r="O386" s="21">
        <f t="shared" si="40"/>
        <v>3.7569400662395495E-4</v>
      </c>
      <c r="P386" s="21">
        <f t="shared" si="41"/>
        <v>1.4114598661316031E-7</v>
      </c>
    </row>
    <row r="387" spans="1:16" x14ac:dyDescent="0.25">
      <c r="A387" s="21" t="s">
        <v>421</v>
      </c>
      <c r="B387" s="21">
        <v>8.7000231936093259E-3</v>
      </c>
      <c r="C387" s="21">
        <v>8.7000231936093259E-3</v>
      </c>
      <c r="D387" s="21">
        <v>0</v>
      </c>
      <c r="E387">
        <v>1.7728060937567875E-4</v>
      </c>
      <c r="G387" s="21">
        <f t="shared" si="36"/>
        <v>0</v>
      </c>
      <c r="H387" s="21">
        <f t="shared" si="37"/>
        <v>0</v>
      </c>
      <c r="K387" s="21">
        <f t="shared" si="38"/>
        <v>8.7000231936093259E-3</v>
      </c>
      <c r="L387" s="21">
        <f t="shared" si="39"/>
        <v>7.569040356934022E-5</v>
      </c>
      <c r="O387" s="21">
        <f t="shared" si="40"/>
        <v>1.7728060937567875E-4</v>
      </c>
      <c r="P387" s="21">
        <f t="shared" si="41"/>
        <v>3.1428414460611999E-8</v>
      </c>
    </row>
    <row r="388" spans="1:16" x14ac:dyDescent="0.25">
      <c r="A388" s="21" t="s">
        <v>422</v>
      </c>
      <c r="B388" s="21">
        <v>1.7808654499976906E-3</v>
      </c>
      <c r="C388" s="21">
        <v>1.7808654499976906E-3</v>
      </c>
      <c r="D388" s="21">
        <v>0</v>
      </c>
      <c r="E388">
        <v>3.522131312099578E-5</v>
      </c>
      <c r="G388" s="21">
        <f t="shared" si="36"/>
        <v>0</v>
      </c>
      <c r="H388" s="21">
        <f t="shared" si="37"/>
        <v>0</v>
      </c>
      <c r="K388" s="21">
        <f t="shared" si="38"/>
        <v>1.7808654499976906E-3</v>
      </c>
      <c r="L388" s="21">
        <f t="shared" si="39"/>
        <v>3.1714817509954769E-6</v>
      </c>
      <c r="O388" s="21">
        <f t="shared" si="40"/>
        <v>3.522131312099578E-5</v>
      </c>
      <c r="P388" s="21">
        <f t="shared" si="41"/>
        <v>1.2405408979672295E-9</v>
      </c>
    </row>
    <row r="389" spans="1:16" x14ac:dyDescent="0.25">
      <c r="A389" s="21" t="s">
        <v>423</v>
      </c>
      <c r="B389" s="21">
        <v>3.3047804182783813E-3</v>
      </c>
      <c r="C389" s="21">
        <v>3.3047804182783813E-3</v>
      </c>
      <c r="D389" s="21">
        <v>0</v>
      </c>
      <c r="E389">
        <v>4.9016327426719126E-4</v>
      </c>
      <c r="G389" s="21">
        <f t="shared" si="36"/>
        <v>0</v>
      </c>
      <c r="H389" s="21">
        <f t="shared" si="37"/>
        <v>0</v>
      </c>
      <c r="K389" s="21">
        <f t="shared" si="38"/>
        <v>3.3047804182783813E-3</v>
      </c>
      <c r="L389" s="21">
        <f t="shared" si="39"/>
        <v>1.0921573613036233E-5</v>
      </c>
      <c r="O389" s="21">
        <f t="shared" si="40"/>
        <v>4.9016327426719126E-4</v>
      </c>
      <c r="P389" s="21">
        <f t="shared" si="41"/>
        <v>2.4026003544033376E-7</v>
      </c>
    </row>
    <row r="390" spans="1:16" x14ac:dyDescent="0.25">
      <c r="A390" s="21" t="s">
        <v>424</v>
      </c>
      <c r="B390" s="21">
        <v>1.857541269441267E-4</v>
      </c>
      <c r="C390" s="21">
        <v>1.857541269441267E-4</v>
      </c>
      <c r="D390" s="21">
        <v>0</v>
      </c>
      <c r="E390">
        <v>1.0859904878973698E-5</v>
      </c>
      <c r="G390" s="21">
        <f t="shared" si="36"/>
        <v>0</v>
      </c>
      <c r="H390" s="21">
        <f t="shared" si="37"/>
        <v>0</v>
      </c>
      <c r="K390" s="21">
        <f t="shared" si="38"/>
        <v>1.857541269441267E-4</v>
      </c>
      <c r="L390" s="21">
        <f t="shared" si="39"/>
        <v>3.4504595676774736E-8</v>
      </c>
      <c r="O390" s="21">
        <f t="shared" si="40"/>
        <v>1.0859904878973698E-5</v>
      </c>
      <c r="P390" s="21">
        <f t="shared" si="41"/>
        <v>1.1793753398035673E-10</v>
      </c>
    </row>
    <row r="391" spans="1:16" x14ac:dyDescent="0.25">
      <c r="A391" s="21" t="s">
        <v>425</v>
      </c>
      <c r="B391" s="21">
        <v>3.6181283908123666E-4</v>
      </c>
      <c r="C391" s="21">
        <v>3.6181283908123666E-4</v>
      </c>
      <c r="D391" s="21">
        <v>0</v>
      </c>
      <c r="E391">
        <v>8.8933815630514338E-5</v>
      </c>
      <c r="G391" s="21">
        <f t="shared" si="36"/>
        <v>0</v>
      </c>
      <c r="H391" s="21">
        <f t="shared" si="37"/>
        <v>0</v>
      </c>
      <c r="K391" s="21">
        <f t="shared" si="38"/>
        <v>3.6181283908123666E-4</v>
      </c>
      <c r="L391" s="21">
        <f t="shared" si="39"/>
        <v>1.3090853052402486E-7</v>
      </c>
      <c r="O391" s="21">
        <f t="shared" si="40"/>
        <v>8.8933815630514338E-5</v>
      </c>
      <c r="P391" s="21">
        <f t="shared" si="41"/>
        <v>7.9092235626023158E-9</v>
      </c>
    </row>
    <row r="392" spans="1:16" x14ac:dyDescent="0.25">
      <c r="A392" s="21" t="s">
        <v>426</v>
      </c>
      <c r="B392" s="21">
        <v>3.472223489736102E-5</v>
      </c>
      <c r="C392" s="21">
        <v>3.472223489736102E-5</v>
      </c>
      <c r="D392" s="21">
        <v>0</v>
      </c>
      <c r="E392">
        <v>2.935109426749648E-6</v>
      </c>
      <c r="G392" s="21">
        <f t="shared" si="36"/>
        <v>0</v>
      </c>
      <c r="H392" s="21">
        <f t="shared" si="37"/>
        <v>0</v>
      </c>
      <c r="K392" s="21">
        <f t="shared" si="38"/>
        <v>3.472223489736102E-5</v>
      </c>
      <c r="L392" s="21">
        <f t="shared" si="39"/>
        <v>1.2056335962675154E-9</v>
      </c>
      <c r="O392" s="21">
        <f t="shared" si="40"/>
        <v>2.935109426749648E-6</v>
      </c>
      <c r="P392" s="21">
        <f t="shared" si="41"/>
        <v>8.6148673469946478E-12</v>
      </c>
    </row>
    <row r="393" spans="1:16" x14ac:dyDescent="0.25">
      <c r="A393" s="21" t="s">
        <v>427</v>
      </c>
      <c r="B393" s="21">
        <v>3.2357247098555595E-3</v>
      </c>
      <c r="C393" s="21">
        <v>3.2357247098555595E-3</v>
      </c>
      <c r="D393" s="21">
        <v>0</v>
      </c>
      <c r="E393">
        <v>2.7563612626605944E-3</v>
      </c>
      <c r="G393" s="21">
        <f t="shared" si="36"/>
        <v>0</v>
      </c>
      <c r="H393" s="21">
        <f t="shared" si="37"/>
        <v>0</v>
      </c>
      <c r="K393" s="21">
        <f t="shared" si="38"/>
        <v>3.2357247098555595E-3</v>
      </c>
      <c r="L393" s="21">
        <f t="shared" si="39"/>
        <v>1.0469914397969844E-5</v>
      </c>
      <c r="O393" s="21">
        <f t="shared" si="40"/>
        <v>2.7563612626605944E-3</v>
      </c>
      <c r="P393" s="21">
        <f t="shared" si="41"/>
        <v>7.5975274102959065E-6</v>
      </c>
    </row>
    <row r="394" spans="1:16" x14ac:dyDescent="0.25">
      <c r="A394" s="21" t="s">
        <v>428</v>
      </c>
      <c r="B394" s="21">
        <v>1.3087201162377793E-5</v>
      </c>
      <c r="C394" s="21">
        <v>1.3087201162377793E-5</v>
      </c>
      <c r="D394" s="21">
        <v>0</v>
      </c>
      <c r="E394">
        <v>4.6961750827994365E-6</v>
      </c>
      <c r="G394" s="21">
        <f t="shared" si="36"/>
        <v>0</v>
      </c>
      <c r="H394" s="21">
        <f t="shared" si="37"/>
        <v>0</v>
      </c>
      <c r="K394" s="21">
        <f t="shared" si="38"/>
        <v>1.3087201162377793E-5</v>
      </c>
      <c r="L394" s="21">
        <f t="shared" si="39"/>
        <v>1.7127483426454265E-10</v>
      </c>
      <c r="O394" s="21">
        <f t="shared" si="40"/>
        <v>4.6961750827994365E-6</v>
      </c>
      <c r="P394" s="21">
        <f t="shared" si="41"/>
        <v>2.2054060408306295E-11</v>
      </c>
    </row>
    <row r="395" spans="1:16" x14ac:dyDescent="0.25">
      <c r="A395" s="21" t="s">
        <v>429</v>
      </c>
      <c r="B395" s="21">
        <v>1.17590888340912E-5</v>
      </c>
      <c r="C395" s="21">
        <v>1.17590888340912E-5</v>
      </c>
      <c r="D395" s="21">
        <v>0</v>
      </c>
      <c r="E395">
        <v>1.4675547133748241E-5</v>
      </c>
      <c r="G395" s="21">
        <f t="shared" si="36"/>
        <v>0</v>
      </c>
      <c r="H395" s="21">
        <f t="shared" si="37"/>
        <v>0</v>
      </c>
      <c r="K395" s="21">
        <f t="shared" si="38"/>
        <v>1.17590888340912E-5</v>
      </c>
      <c r="L395" s="21">
        <f t="shared" si="39"/>
        <v>1.3827617020804834E-10</v>
      </c>
      <c r="O395" s="21">
        <f t="shared" si="40"/>
        <v>1.4675547133748241E-5</v>
      </c>
      <c r="P395" s="21">
        <f t="shared" si="41"/>
        <v>2.1537168367486621E-10</v>
      </c>
    </row>
    <row r="396" spans="1:16" x14ac:dyDescent="0.25">
      <c r="A396" s="21" t="s">
        <v>430</v>
      </c>
      <c r="B396" s="21">
        <v>1.1986672780430216E-5</v>
      </c>
      <c r="C396" s="21">
        <v>1.1986672780430216E-5</v>
      </c>
      <c r="D396" s="21">
        <v>0</v>
      </c>
      <c r="E396">
        <v>2.8470561439471587E-5</v>
      </c>
      <c r="G396" s="21">
        <f t="shared" si="36"/>
        <v>0</v>
      </c>
      <c r="H396" s="21">
        <f t="shared" si="37"/>
        <v>0</v>
      </c>
      <c r="K396" s="21">
        <f t="shared" si="38"/>
        <v>1.1986672780430216E-5</v>
      </c>
      <c r="L396" s="21">
        <f t="shared" si="39"/>
        <v>1.4368032434510665E-10</v>
      </c>
      <c r="O396" s="21">
        <f t="shared" si="40"/>
        <v>2.8470561439471587E-5</v>
      </c>
      <c r="P396" s="21">
        <f t="shared" si="41"/>
        <v>8.1057286867872651E-10</v>
      </c>
    </row>
    <row r="397" spans="1:16" x14ac:dyDescent="0.25">
      <c r="A397" s="21" t="s">
        <v>431</v>
      </c>
      <c r="B397" s="21">
        <v>4.7798918504442381E-3</v>
      </c>
      <c r="C397" s="21">
        <v>4.7798918504442381E-3</v>
      </c>
      <c r="D397" s="21">
        <v>0</v>
      </c>
      <c r="E397">
        <v>3.8441128162140141E-3</v>
      </c>
      <c r="G397" s="21">
        <f t="shared" si="36"/>
        <v>0</v>
      </c>
      <c r="H397" s="21">
        <f t="shared" si="37"/>
        <v>0</v>
      </c>
      <c r="K397" s="21">
        <f t="shared" si="38"/>
        <v>4.7798918504442381E-3</v>
      </c>
      <c r="L397" s="21">
        <f t="shared" si="39"/>
        <v>2.2847366101943242E-5</v>
      </c>
      <c r="O397" s="21">
        <f t="shared" si="40"/>
        <v>3.8441128162140141E-3</v>
      </c>
      <c r="P397" s="21">
        <f t="shared" si="41"/>
        <v>1.4777203343780839E-5</v>
      </c>
    </row>
    <row r="398" spans="1:16" x14ac:dyDescent="0.25">
      <c r="A398" s="21" t="s">
        <v>432</v>
      </c>
      <c r="B398" s="21">
        <v>1.4548641132749975E-5</v>
      </c>
      <c r="C398" s="21">
        <v>1.4548641132749975E-5</v>
      </c>
      <c r="D398" s="21">
        <v>0</v>
      </c>
      <c r="E398">
        <v>2.935109426749648E-6</v>
      </c>
      <c r="G398" s="21">
        <f t="shared" si="36"/>
        <v>0</v>
      </c>
      <c r="H398" s="21">
        <f t="shared" si="37"/>
        <v>0</v>
      </c>
      <c r="K398" s="21">
        <f t="shared" si="38"/>
        <v>1.4548641132749975E-5</v>
      </c>
      <c r="L398" s="21">
        <f t="shared" si="39"/>
        <v>2.1166295880954449E-10</v>
      </c>
      <c r="O398" s="21">
        <f t="shared" si="40"/>
        <v>2.935109426749648E-6</v>
      </c>
      <c r="P398" s="21">
        <f t="shared" si="41"/>
        <v>8.6148673469946478E-12</v>
      </c>
    </row>
    <row r="399" spans="1:16" x14ac:dyDescent="0.25">
      <c r="A399" s="21" t="s">
        <v>433</v>
      </c>
      <c r="B399" s="21">
        <v>4.7363648366522721E-6</v>
      </c>
      <c r="C399" s="21">
        <v>4.7363648366522721E-6</v>
      </c>
      <c r="D399" s="21">
        <v>0</v>
      </c>
      <c r="E399">
        <v>1.1153415821648662E-5</v>
      </c>
      <c r="G399" s="21">
        <f t="shared" si="36"/>
        <v>0</v>
      </c>
      <c r="H399" s="21">
        <f t="shared" si="37"/>
        <v>0</v>
      </c>
      <c r="K399" s="21">
        <f t="shared" si="38"/>
        <v>4.7363648366522721E-6</v>
      </c>
      <c r="L399" s="21">
        <f t="shared" si="39"/>
        <v>2.2433151865876106E-11</v>
      </c>
      <c r="O399" s="21">
        <f t="shared" si="40"/>
        <v>1.1153415821648662E-5</v>
      </c>
      <c r="P399" s="21">
        <f t="shared" si="41"/>
        <v>1.243986844906027E-10</v>
      </c>
    </row>
    <row r="400" spans="1:16" x14ac:dyDescent="0.25">
      <c r="A400" s="21" t="s">
        <v>434</v>
      </c>
      <c r="B400" s="21">
        <v>9.4390019743299911E-4</v>
      </c>
      <c r="C400" s="21">
        <v>9.4390019743299911E-4</v>
      </c>
      <c r="D400" s="21">
        <v>0</v>
      </c>
      <c r="E400">
        <v>1.4117876342665807E-4</v>
      </c>
      <c r="G400" s="21">
        <f t="shared" si="36"/>
        <v>0</v>
      </c>
      <c r="H400" s="21">
        <f t="shared" si="37"/>
        <v>0</v>
      </c>
      <c r="K400" s="21">
        <f t="shared" si="38"/>
        <v>9.4390019743299911E-4</v>
      </c>
      <c r="L400" s="21">
        <f t="shared" si="39"/>
        <v>8.9094758271405474E-7</v>
      </c>
      <c r="O400" s="21">
        <f t="shared" si="40"/>
        <v>1.4117876342665807E-4</v>
      </c>
      <c r="P400" s="21">
        <f t="shared" si="41"/>
        <v>1.9931443242680287E-8</v>
      </c>
    </row>
    <row r="401" spans="1:16" x14ac:dyDescent="0.25">
      <c r="A401" s="21" t="s">
        <v>435</v>
      </c>
      <c r="B401" s="21">
        <v>1.2309410475195839E-3</v>
      </c>
      <c r="C401" s="21">
        <v>1.2309410475195839E-3</v>
      </c>
      <c r="D401" s="21">
        <v>0</v>
      </c>
      <c r="E401">
        <v>4.5699653774492019E-4</v>
      </c>
      <c r="G401" s="21">
        <f t="shared" si="36"/>
        <v>0</v>
      </c>
      <c r="H401" s="21">
        <f t="shared" si="37"/>
        <v>0</v>
      </c>
      <c r="K401" s="21">
        <f t="shared" si="38"/>
        <v>1.2309410475195839E-3</v>
      </c>
      <c r="L401" s="21">
        <f t="shared" si="39"/>
        <v>1.5152158624686105E-6</v>
      </c>
      <c r="O401" s="21">
        <f t="shared" si="40"/>
        <v>4.5699653774492019E-4</v>
      </c>
      <c r="P401" s="21">
        <f t="shared" si="41"/>
        <v>2.0884583551084427E-7</v>
      </c>
    </row>
    <row r="402" spans="1:16" x14ac:dyDescent="0.25">
      <c r="A402" s="21" t="s">
        <v>436</v>
      </c>
      <c r="B402" s="21">
        <v>9.9684719203869968E-7</v>
      </c>
      <c r="C402" s="21">
        <v>9.9684719203869968E-7</v>
      </c>
      <c r="D402" s="21">
        <v>0</v>
      </c>
      <c r="E402">
        <v>2.9351094267496478E-7</v>
      </c>
      <c r="G402" s="21">
        <f t="shared" si="36"/>
        <v>0</v>
      </c>
      <c r="H402" s="21">
        <f t="shared" si="37"/>
        <v>0</v>
      </c>
      <c r="K402" s="21">
        <f t="shared" si="38"/>
        <v>9.9684719203869968E-7</v>
      </c>
      <c r="L402" s="21">
        <f t="shared" si="39"/>
        <v>9.9370432427544024E-13</v>
      </c>
      <c r="O402" s="21">
        <f t="shared" si="40"/>
        <v>2.9351094267496478E-7</v>
      </c>
      <c r="P402" s="21">
        <f t="shared" si="41"/>
        <v>8.6148673469946463E-14</v>
      </c>
    </row>
    <row r="403" spans="1:16" x14ac:dyDescent="0.25">
      <c r="A403" s="21" t="s">
        <v>437</v>
      </c>
      <c r="B403" s="21">
        <v>8.1922780076173513E-6</v>
      </c>
      <c r="C403" s="21">
        <v>8.1922780076173513E-6</v>
      </c>
      <c r="D403" s="21">
        <v>0</v>
      </c>
      <c r="E403">
        <v>3.2286203694246129E-6</v>
      </c>
      <c r="G403" s="21">
        <f t="shared" si="36"/>
        <v>0</v>
      </c>
      <c r="H403" s="21">
        <f t="shared" si="37"/>
        <v>0</v>
      </c>
      <c r="K403" s="21">
        <f t="shared" si="38"/>
        <v>8.1922780076173513E-6</v>
      </c>
      <c r="L403" s="21">
        <f t="shared" si="39"/>
        <v>6.7113418954090924E-11</v>
      </c>
      <c r="O403" s="21">
        <f t="shared" si="40"/>
        <v>3.2286203694246129E-6</v>
      </c>
      <c r="P403" s="21">
        <f t="shared" si="41"/>
        <v>1.0423989489863524E-11</v>
      </c>
    </row>
    <row r="404" spans="1:16" x14ac:dyDescent="0.25">
      <c r="A404" s="21" t="s">
        <v>438</v>
      </c>
      <c r="B404" s="21">
        <v>2.629870834216346E-3</v>
      </c>
      <c r="C404" s="21">
        <v>2.629870834216346E-3</v>
      </c>
      <c r="D404" s="21">
        <v>0</v>
      </c>
      <c r="E404">
        <v>1.0903931520374942E-3</v>
      </c>
      <c r="G404" s="21">
        <f t="shared" si="36"/>
        <v>0</v>
      </c>
      <c r="H404" s="21">
        <f t="shared" si="37"/>
        <v>0</v>
      </c>
      <c r="K404" s="21">
        <f t="shared" si="38"/>
        <v>2.629870834216346E-3</v>
      </c>
      <c r="L404" s="21">
        <f t="shared" si="39"/>
        <v>6.9162206046617798E-6</v>
      </c>
      <c r="O404" s="21">
        <f t="shared" si="40"/>
        <v>1.0903931520374942E-3</v>
      </c>
      <c r="P404" s="21">
        <f t="shared" si="41"/>
        <v>1.1889572260102618E-6</v>
      </c>
    </row>
    <row r="405" spans="1:16" x14ac:dyDescent="0.25">
      <c r="A405" s="21" t="s">
        <v>439</v>
      </c>
      <c r="B405" s="21">
        <v>1.5956163557730689E-4</v>
      </c>
      <c r="C405" s="21">
        <v>1.5956163557730689E-4</v>
      </c>
      <c r="D405" s="21">
        <v>0</v>
      </c>
      <c r="E405">
        <v>3.5221313120995778E-6</v>
      </c>
      <c r="G405" s="21">
        <f t="shared" si="36"/>
        <v>0</v>
      </c>
      <c r="H405" s="21">
        <f t="shared" si="37"/>
        <v>0</v>
      </c>
      <c r="K405" s="21">
        <f t="shared" si="38"/>
        <v>1.5956163557730689E-4</v>
      </c>
      <c r="L405" s="21">
        <f t="shared" si="39"/>
        <v>2.5459915548105286E-8</v>
      </c>
      <c r="O405" s="21">
        <f t="shared" si="40"/>
        <v>3.5221313120995778E-6</v>
      </c>
      <c r="P405" s="21">
        <f t="shared" si="41"/>
        <v>1.2405408979672293E-11</v>
      </c>
    </row>
    <row r="406" spans="1:16" x14ac:dyDescent="0.25">
      <c r="A406" s="21" t="s">
        <v>440</v>
      </c>
      <c r="B406" s="21">
        <v>1.1893666270985813E-5</v>
      </c>
      <c r="C406" s="21">
        <v>1.1893666270985813E-5</v>
      </c>
      <c r="D406" s="21">
        <v>0</v>
      </c>
      <c r="E406">
        <v>1.6143101847123066E-5</v>
      </c>
      <c r="G406" s="21">
        <f t="shared" si="36"/>
        <v>0</v>
      </c>
      <c r="H406" s="21">
        <f t="shared" si="37"/>
        <v>0</v>
      </c>
      <c r="K406" s="21">
        <f t="shared" si="38"/>
        <v>1.1893666270985813E-5</v>
      </c>
      <c r="L406" s="21">
        <f t="shared" si="39"/>
        <v>1.4145929736558557E-10</v>
      </c>
      <c r="O406" s="21">
        <f t="shared" si="40"/>
        <v>1.6143101847123066E-5</v>
      </c>
      <c r="P406" s="21">
        <f t="shared" si="41"/>
        <v>2.6059973724658813E-10</v>
      </c>
    </row>
    <row r="407" spans="1:16" x14ac:dyDescent="0.25">
      <c r="A407" s="21" t="s">
        <v>441</v>
      </c>
      <c r="B407" s="21">
        <v>3.6137318201458339E-3</v>
      </c>
      <c r="C407" s="21">
        <v>3.6137318201458339E-3</v>
      </c>
      <c r="D407" s="21">
        <v>0</v>
      </c>
      <c r="E407">
        <v>2.0404880734763552E-3</v>
      </c>
      <c r="G407" s="21">
        <f t="shared" si="36"/>
        <v>0</v>
      </c>
      <c r="H407" s="21">
        <f t="shared" si="37"/>
        <v>0</v>
      </c>
      <c r="K407" s="21">
        <f t="shared" si="38"/>
        <v>3.6137318201458339E-3</v>
      </c>
      <c r="L407" s="21">
        <f t="shared" si="39"/>
        <v>1.3059057667934521E-5</v>
      </c>
      <c r="O407" s="21">
        <f t="shared" si="40"/>
        <v>2.0404880734763552E-3</v>
      </c>
      <c r="P407" s="21">
        <f t="shared" si="41"/>
        <v>4.1635915779992478E-6</v>
      </c>
    </row>
    <row r="408" spans="1:16" x14ac:dyDescent="0.25">
      <c r="A408" s="21" t="s">
        <v>442</v>
      </c>
      <c r="B408" s="21">
        <v>1.3654559840341753E-3</v>
      </c>
      <c r="C408" s="21">
        <v>1.3654559840341753E-3</v>
      </c>
      <c r="D408" s="21">
        <v>0</v>
      </c>
      <c r="E408">
        <v>1.819767844584782E-5</v>
      </c>
      <c r="G408" s="21">
        <f t="shared" si="36"/>
        <v>0</v>
      </c>
      <c r="H408" s="21">
        <f t="shared" si="37"/>
        <v>0</v>
      </c>
      <c r="K408" s="21">
        <f t="shared" si="38"/>
        <v>1.3654559840341753E-3</v>
      </c>
      <c r="L408" s="21">
        <f t="shared" si="39"/>
        <v>1.8644700443347382E-6</v>
      </c>
      <c r="O408" s="21">
        <f t="shared" si="40"/>
        <v>1.819767844584782E-5</v>
      </c>
      <c r="P408" s="21">
        <f t="shared" si="41"/>
        <v>3.3115550081847431E-10</v>
      </c>
    </row>
    <row r="409" spans="1:16" x14ac:dyDescent="0.25">
      <c r="A409" s="21" t="s">
        <v>443</v>
      </c>
      <c r="B409" s="21">
        <v>3.8126863213571928E-7</v>
      </c>
      <c r="C409" s="21">
        <v>3.8126863213571928E-7</v>
      </c>
      <c r="D409" s="21">
        <v>0</v>
      </c>
      <c r="E409">
        <v>0</v>
      </c>
      <c r="G409" s="21">
        <f t="shared" si="36"/>
        <v>0</v>
      </c>
      <c r="H409" s="21">
        <f t="shared" si="37"/>
        <v>0</v>
      </c>
      <c r="K409" s="21">
        <f t="shared" si="38"/>
        <v>3.8126863213571928E-7</v>
      </c>
      <c r="L409" s="21">
        <f t="shared" si="39"/>
        <v>1.4536576985064244E-13</v>
      </c>
      <c r="O409" s="21">
        <f t="shared" si="40"/>
        <v>0</v>
      </c>
      <c r="P409" s="21">
        <f t="shared" si="41"/>
        <v>0</v>
      </c>
    </row>
    <row r="410" spans="1:16" x14ac:dyDescent="0.25">
      <c r="A410" s="21" t="s">
        <v>444</v>
      </c>
      <c r="B410" s="21">
        <v>4.7447091587240102E-3</v>
      </c>
      <c r="C410" s="21">
        <v>4.7447091587240102E-3</v>
      </c>
      <c r="D410" s="21">
        <v>0</v>
      </c>
      <c r="E410">
        <v>2.4085507955907614E-3</v>
      </c>
      <c r="G410" s="21">
        <f t="shared" si="36"/>
        <v>0</v>
      </c>
      <c r="H410" s="21">
        <f t="shared" si="37"/>
        <v>0</v>
      </c>
      <c r="K410" s="21">
        <f t="shared" si="38"/>
        <v>4.7447091587240102E-3</v>
      </c>
      <c r="L410" s="21">
        <f t="shared" si="39"/>
        <v>2.2512265000879504E-5</v>
      </c>
      <c r="O410" s="21">
        <f t="shared" si="40"/>
        <v>2.4085507955907614E-3</v>
      </c>
      <c r="P410" s="21">
        <f t="shared" si="41"/>
        <v>5.8011169349408902E-6</v>
      </c>
    </row>
    <row r="411" spans="1:16" x14ac:dyDescent="0.25">
      <c r="A411" s="21" t="s">
        <v>445</v>
      </c>
      <c r="B411" s="21">
        <v>5.4571186445185476E-4</v>
      </c>
      <c r="C411" s="21">
        <v>5.4571186445185476E-4</v>
      </c>
      <c r="D411" s="21">
        <v>0</v>
      </c>
      <c r="E411">
        <v>3.9330466318445282E-5</v>
      </c>
      <c r="G411" s="21">
        <f t="shared" si="36"/>
        <v>0</v>
      </c>
      <c r="H411" s="21">
        <f t="shared" si="37"/>
        <v>0</v>
      </c>
      <c r="K411" s="21">
        <f t="shared" si="38"/>
        <v>5.4571186445185476E-4</v>
      </c>
      <c r="L411" s="21">
        <f t="shared" si="39"/>
        <v>2.9780143900351949E-7</v>
      </c>
      <c r="O411" s="21">
        <f t="shared" si="40"/>
        <v>3.9330466318445282E-5</v>
      </c>
      <c r="P411" s="21">
        <f t="shared" si="41"/>
        <v>1.5468855808263588E-9</v>
      </c>
    </row>
    <row r="412" spans="1:16" x14ac:dyDescent="0.25">
      <c r="A412" s="21" t="s">
        <v>446</v>
      </c>
      <c r="B412" s="21">
        <v>1.0578213360448539E-3</v>
      </c>
      <c r="C412" s="21">
        <v>1.0578213360448539E-3</v>
      </c>
      <c r="D412" s="21">
        <v>0</v>
      </c>
      <c r="E412">
        <v>8.7466260917139517E-5</v>
      </c>
      <c r="G412" s="21">
        <f t="shared" si="36"/>
        <v>0</v>
      </c>
      <c r="H412" s="21">
        <f t="shared" si="37"/>
        <v>0</v>
      </c>
      <c r="K412" s="21">
        <f t="shared" si="38"/>
        <v>1.0578213360448539E-3</v>
      </c>
      <c r="L412" s="21">
        <f t="shared" si="39"/>
        <v>1.1189859789917197E-6</v>
      </c>
      <c r="O412" s="21">
        <f t="shared" si="40"/>
        <v>8.7466260917139517E-5</v>
      </c>
      <c r="P412" s="21">
        <f t="shared" si="41"/>
        <v>7.6503467988251276E-9</v>
      </c>
    </row>
    <row r="413" spans="1:16" x14ac:dyDescent="0.25">
      <c r="A413" s="21" t="s">
        <v>447</v>
      </c>
      <c r="B413" s="21">
        <v>1.045402050905247E-3</v>
      </c>
      <c r="C413" s="21">
        <v>1.045402050905247E-3</v>
      </c>
      <c r="D413" s="21">
        <v>0</v>
      </c>
      <c r="E413">
        <v>4.9133731803789106E-4</v>
      </c>
      <c r="G413" s="21">
        <f t="shared" ref="G413:G476" si="42">C413-B413</f>
        <v>0</v>
      </c>
      <c r="H413" s="21">
        <f t="shared" ref="H413:H476" si="43">G413^2</f>
        <v>0</v>
      </c>
      <c r="K413" s="21">
        <f t="shared" ref="K413:K476" si="44">B413-D413</f>
        <v>1.045402050905247E-3</v>
      </c>
      <c r="L413" s="21">
        <f t="shared" ref="L413:L476" si="45">K413^2</f>
        <v>1.0928654480368967E-6</v>
      </c>
      <c r="O413" s="21">
        <f t="shared" ref="O413:O476" si="46">E413-D413</f>
        <v>4.9133731803789106E-4</v>
      </c>
      <c r="P413" s="21">
        <f t="shared" ref="P413:P476" si="47">O413^2</f>
        <v>2.4141236009666771E-7</v>
      </c>
    </row>
    <row r="414" spans="1:16" x14ac:dyDescent="0.25">
      <c r="A414" s="21" t="s">
        <v>448</v>
      </c>
      <c r="B414" s="21">
        <v>2.2066808405357618E-6</v>
      </c>
      <c r="C414" s="21">
        <v>2.2066808405357618E-6</v>
      </c>
      <c r="D414" s="21">
        <v>0</v>
      </c>
      <c r="E414">
        <v>0</v>
      </c>
      <c r="G414" s="21">
        <f t="shared" si="42"/>
        <v>0</v>
      </c>
      <c r="H414" s="21">
        <f t="shared" si="43"/>
        <v>0</v>
      </c>
      <c r="K414" s="21">
        <f t="shared" si="44"/>
        <v>2.2066808405357618E-6</v>
      </c>
      <c r="L414" s="21">
        <f t="shared" si="45"/>
        <v>4.8694403319876164E-12</v>
      </c>
      <c r="O414" s="21">
        <f t="shared" si="46"/>
        <v>0</v>
      </c>
      <c r="P414" s="21">
        <f t="shared" si="47"/>
        <v>0</v>
      </c>
    </row>
    <row r="415" spans="1:16" x14ac:dyDescent="0.25">
      <c r="A415" s="21" t="s">
        <v>449</v>
      </c>
      <c r="B415" s="21">
        <v>1.2071464477967291E-5</v>
      </c>
      <c r="C415" s="21">
        <v>1.2071464477967291E-5</v>
      </c>
      <c r="D415" s="21">
        <v>0</v>
      </c>
      <c r="E415">
        <v>1.0360936276426257E-3</v>
      </c>
      <c r="G415" s="21">
        <f t="shared" si="42"/>
        <v>0</v>
      </c>
      <c r="H415" s="21">
        <f t="shared" si="43"/>
        <v>0</v>
      </c>
      <c r="K415" s="21">
        <f t="shared" si="44"/>
        <v>1.2071464477967291E-5</v>
      </c>
      <c r="L415" s="21">
        <f t="shared" si="45"/>
        <v>1.4572025464282614E-10</v>
      </c>
      <c r="O415" s="21">
        <f t="shared" si="46"/>
        <v>1.0360936276426257E-3</v>
      </c>
      <c r="P415" s="21">
        <f t="shared" si="47"/>
        <v>1.0734900052416558E-6</v>
      </c>
    </row>
    <row r="416" spans="1:16" x14ac:dyDescent="0.25">
      <c r="A416" s="21" t="s">
        <v>450</v>
      </c>
      <c r="B416" s="21">
        <v>5.2256885858761226E-7</v>
      </c>
      <c r="C416" s="21">
        <v>5.2256885858761226E-7</v>
      </c>
      <c r="D416" s="21">
        <v>0</v>
      </c>
      <c r="E416">
        <v>0</v>
      </c>
      <c r="G416" s="21">
        <f t="shared" si="42"/>
        <v>0</v>
      </c>
      <c r="H416" s="21">
        <f t="shared" si="43"/>
        <v>0</v>
      </c>
      <c r="K416" s="21">
        <f t="shared" si="44"/>
        <v>5.2256885858761226E-7</v>
      </c>
      <c r="L416" s="21">
        <f t="shared" si="45"/>
        <v>2.730782119655599E-13</v>
      </c>
      <c r="O416" s="21">
        <f t="shared" si="46"/>
        <v>0</v>
      </c>
      <c r="P416" s="21">
        <f t="shared" si="47"/>
        <v>0</v>
      </c>
    </row>
    <row r="417" spans="1:16" x14ac:dyDescent="0.25">
      <c r="A417" s="21" t="s">
        <v>451</v>
      </c>
      <c r="B417" s="21">
        <v>1.1763752370362693E-4</v>
      </c>
      <c r="C417" s="21">
        <v>1.1763752370362693E-4</v>
      </c>
      <c r="D417" s="21">
        <v>0</v>
      </c>
      <c r="E417">
        <v>3.5015855461123301E-4</v>
      </c>
      <c r="G417" s="21">
        <f t="shared" si="42"/>
        <v>0</v>
      </c>
      <c r="H417" s="21">
        <f t="shared" si="43"/>
        <v>0</v>
      </c>
      <c r="K417" s="21">
        <f t="shared" si="44"/>
        <v>1.1763752370362693E-4</v>
      </c>
      <c r="L417" s="21">
        <f t="shared" si="45"/>
        <v>1.3838586983121388E-8</v>
      </c>
      <c r="O417" s="21">
        <f t="shared" si="46"/>
        <v>3.5015855461123301E-4</v>
      </c>
      <c r="P417" s="21">
        <f t="shared" si="47"/>
        <v>1.2261101336742786E-7</v>
      </c>
    </row>
    <row r="418" spans="1:16" x14ac:dyDescent="0.25">
      <c r="A418" s="21" t="s">
        <v>452</v>
      </c>
      <c r="B418" s="21">
        <v>2.2634620970919349E-6</v>
      </c>
      <c r="C418" s="21">
        <v>2.2634620970919349E-6</v>
      </c>
      <c r="D418" s="21">
        <v>0</v>
      </c>
      <c r="E418">
        <v>2.9351094267496478E-7</v>
      </c>
      <c r="G418" s="21">
        <f t="shared" si="42"/>
        <v>0</v>
      </c>
      <c r="H418" s="21">
        <f t="shared" si="43"/>
        <v>0</v>
      </c>
      <c r="K418" s="21">
        <f t="shared" si="44"/>
        <v>2.2634620970919349E-6</v>
      </c>
      <c r="L418" s="21">
        <f t="shared" si="45"/>
        <v>5.1232606649718197E-12</v>
      </c>
      <c r="O418" s="21">
        <f t="shared" si="46"/>
        <v>2.9351094267496478E-7</v>
      </c>
      <c r="P418" s="21">
        <f t="shared" si="47"/>
        <v>8.6148673469946463E-14</v>
      </c>
    </row>
    <row r="419" spans="1:16" x14ac:dyDescent="0.25">
      <c r="A419" s="21" t="s">
        <v>453</v>
      </c>
      <c r="B419" s="21">
        <v>1.5243999798122404E-6</v>
      </c>
      <c r="C419" s="21">
        <v>1.5243999798122404E-6</v>
      </c>
      <c r="D419" s="21">
        <v>0</v>
      </c>
      <c r="E419">
        <v>0</v>
      </c>
      <c r="G419" s="21">
        <f t="shared" si="42"/>
        <v>0</v>
      </c>
      <c r="H419" s="21">
        <f t="shared" si="43"/>
        <v>0</v>
      </c>
      <c r="K419" s="21">
        <f t="shared" si="44"/>
        <v>1.5243999798122404E-6</v>
      </c>
      <c r="L419" s="21">
        <f t="shared" si="45"/>
        <v>2.3237952984515591E-12</v>
      </c>
      <c r="O419" s="21">
        <f t="shared" si="46"/>
        <v>0</v>
      </c>
      <c r="P419" s="21">
        <f t="shared" si="47"/>
        <v>0</v>
      </c>
    </row>
    <row r="420" spans="1:16" x14ac:dyDescent="0.25">
      <c r="A420" s="21" t="s">
        <v>454</v>
      </c>
      <c r="B420" s="21">
        <v>3.8424558378922272E-7</v>
      </c>
      <c r="C420" s="21">
        <v>3.8424558378922272E-7</v>
      </c>
      <c r="D420" s="21">
        <v>0</v>
      </c>
      <c r="E420">
        <v>0</v>
      </c>
      <c r="G420" s="21">
        <f t="shared" si="42"/>
        <v>0</v>
      </c>
      <c r="H420" s="21">
        <f t="shared" si="43"/>
        <v>0</v>
      </c>
      <c r="K420" s="21">
        <f t="shared" si="44"/>
        <v>3.8424558378922272E-7</v>
      </c>
      <c r="L420" s="21">
        <f t="shared" si="45"/>
        <v>1.4764466866152059E-13</v>
      </c>
      <c r="O420" s="21">
        <f t="shared" si="46"/>
        <v>0</v>
      </c>
      <c r="P420" s="21">
        <f t="shared" si="47"/>
        <v>0</v>
      </c>
    </row>
    <row r="421" spans="1:16" x14ac:dyDescent="0.25">
      <c r="A421" s="21" t="s">
        <v>455</v>
      </c>
      <c r="B421" s="21">
        <v>3.9983468158305136E-7</v>
      </c>
      <c r="C421" s="21">
        <v>3.9983468158305136E-7</v>
      </c>
      <c r="D421" s="21">
        <v>0</v>
      </c>
      <c r="E421">
        <v>2.9351094267496478E-7</v>
      </c>
      <c r="G421" s="21">
        <f t="shared" si="42"/>
        <v>0</v>
      </c>
      <c r="H421" s="21">
        <f t="shared" si="43"/>
        <v>0</v>
      </c>
      <c r="K421" s="21">
        <f t="shared" si="44"/>
        <v>3.9983468158305136E-7</v>
      </c>
      <c r="L421" s="21">
        <f t="shared" si="45"/>
        <v>1.5986777259662007E-13</v>
      </c>
      <c r="O421" s="21">
        <f t="shared" si="46"/>
        <v>2.9351094267496478E-7</v>
      </c>
      <c r="P421" s="21">
        <f t="shared" si="47"/>
        <v>8.6148673469946463E-14</v>
      </c>
    </row>
    <row r="422" spans="1:16" x14ac:dyDescent="0.25">
      <c r="A422" s="21" t="s">
        <v>456</v>
      </c>
      <c r="B422" s="21">
        <v>1.8439119378617653E-7</v>
      </c>
      <c r="C422" s="21">
        <v>1.8439119378617653E-7</v>
      </c>
      <c r="D422" s="21">
        <v>0</v>
      </c>
      <c r="E422">
        <v>0</v>
      </c>
      <c r="G422" s="21">
        <f t="shared" si="42"/>
        <v>0</v>
      </c>
      <c r="H422" s="21">
        <f t="shared" si="43"/>
        <v>0</v>
      </c>
      <c r="K422" s="21">
        <f t="shared" si="44"/>
        <v>1.8439119378617653E-7</v>
      </c>
      <c r="L422" s="21">
        <f t="shared" si="45"/>
        <v>3.4000112345891304E-14</v>
      </c>
      <c r="O422" s="21">
        <f t="shared" si="46"/>
        <v>0</v>
      </c>
      <c r="P422" s="21">
        <f t="shared" si="47"/>
        <v>0</v>
      </c>
    </row>
    <row r="423" spans="1:16" x14ac:dyDescent="0.25">
      <c r="A423" s="21" t="s">
        <v>457</v>
      </c>
      <c r="B423" s="21">
        <v>2.0301824343417607E-7</v>
      </c>
      <c r="C423" s="21">
        <v>2.0301824343417607E-7</v>
      </c>
      <c r="D423" s="21">
        <v>0</v>
      </c>
      <c r="E423">
        <v>0</v>
      </c>
      <c r="G423" s="21">
        <f t="shared" si="42"/>
        <v>0</v>
      </c>
      <c r="H423" s="21">
        <f t="shared" si="43"/>
        <v>0</v>
      </c>
      <c r="K423" s="21">
        <f t="shared" si="44"/>
        <v>2.0301824343417607E-7</v>
      </c>
      <c r="L423" s="21">
        <f t="shared" si="45"/>
        <v>4.1216407167098376E-14</v>
      </c>
      <c r="O423" s="21">
        <f t="shared" si="46"/>
        <v>0</v>
      </c>
      <c r="P423" s="21">
        <f t="shared" si="47"/>
        <v>0</v>
      </c>
    </row>
    <row r="424" spans="1:16" x14ac:dyDescent="0.25">
      <c r="A424" s="21" t="s">
        <v>458</v>
      </c>
      <c r="B424" s="21">
        <v>3.3616749539804555E-7</v>
      </c>
      <c r="C424" s="21">
        <v>3.3616749539804555E-7</v>
      </c>
      <c r="D424" s="21">
        <v>0</v>
      </c>
      <c r="E424">
        <v>0</v>
      </c>
      <c r="G424" s="21">
        <f t="shared" si="42"/>
        <v>0</v>
      </c>
      <c r="H424" s="21">
        <f t="shared" si="43"/>
        <v>0</v>
      </c>
      <c r="K424" s="21">
        <f t="shared" si="44"/>
        <v>3.3616749539804555E-7</v>
      </c>
      <c r="L424" s="21">
        <f t="shared" si="45"/>
        <v>1.1300858496219497E-13</v>
      </c>
      <c r="O424" s="21">
        <f t="shared" si="46"/>
        <v>0</v>
      </c>
      <c r="P424" s="21">
        <f t="shared" si="47"/>
        <v>0</v>
      </c>
    </row>
    <row r="425" spans="1:16" x14ac:dyDescent="0.25">
      <c r="A425" s="21" t="s">
        <v>459</v>
      </c>
      <c r="B425" s="21">
        <v>0</v>
      </c>
      <c r="C425" s="21">
        <v>0</v>
      </c>
      <c r="D425" s="21">
        <v>0</v>
      </c>
      <c r="E425">
        <v>0</v>
      </c>
      <c r="G425" s="21">
        <f t="shared" si="42"/>
        <v>0</v>
      </c>
      <c r="H425" s="21">
        <f t="shared" si="43"/>
        <v>0</v>
      </c>
      <c r="K425" s="21">
        <f t="shared" si="44"/>
        <v>0</v>
      </c>
      <c r="L425" s="21">
        <f t="shared" si="45"/>
        <v>0</v>
      </c>
      <c r="O425" s="21">
        <f t="shared" si="46"/>
        <v>0</v>
      </c>
      <c r="P425" s="21">
        <f t="shared" si="47"/>
        <v>0</v>
      </c>
    </row>
    <row r="426" spans="1:16" x14ac:dyDescent="0.25">
      <c r="A426" s="21" t="s">
        <v>460</v>
      </c>
      <c r="B426" s="21">
        <v>9.3454080684183925E-8</v>
      </c>
      <c r="C426" s="21">
        <v>9.3454080684183925E-8</v>
      </c>
      <c r="D426" s="21">
        <v>0</v>
      </c>
      <c r="E426">
        <v>0</v>
      </c>
      <c r="G426" s="21">
        <f t="shared" si="42"/>
        <v>0</v>
      </c>
      <c r="H426" s="21">
        <f t="shared" si="43"/>
        <v>0</v>
      </c>
      <c r="K426" s="21">
        <f t="shared" si="44"/>
        <v>9.3454080684183925E-8</v>
      </c>
      <c r="L426" s="21">
        <f t="shared" si="45"/>
        <v>8.7336651965259582E-15</v>
      </c>
      <c r="O426" s="21">
        <f t="shared" si="46"/>
        <v>0</v>
      </c>
      <c r="P426" s="21">
        <f t="shared" si="47"/>
        <v>0</v>
      </c>
    </row>
    <row r="427" spans="1:16" x14ac:dyDescent="0.25">
      <c r="A427" s="21" t="s">
        <v>461</v>
      </c>
      <c r="B427" s="21">
        <v>3.1757757784894065E-6</v>
      </c>
      <c r="C427" s="21">
        <v>3.1757757784894065E-6</v>
      </c>
      <c r="D427" s="21">
        <v>0</v>
      </c>
      <c r="E427">
        <v>0</v>
      </c>
      <c r="G427" s="21">
        <f t="shared" si="42"/>
        <v>0</v>
      </c>
      <c r="H427" s="21">
        <f t="shared" si="43"/>
        <v>0</v>
      </c>
      <c r="K427" s="21">
        <f t="shared" si="44"/>
        <v>3.1757757784894065E-6</v>
      </c>
      <c r="L427" s="21">
        <f t="shared" si="45"/>
        <v>1.0085551795239996E-11</v>
      </c>
      <c r="O427" s="21">
        <f t="shared" si="46"/>
        <v>0</v>
      </c>
      <c r="P427" s="21">
        <f t="shared" si="47"/>
        <v>0</v>
      </c>
    </row>
    <row r="428" spans="1:16" x14ac:dyDescent="0.25">
      <c r="A428" s="21" t="s">
        <v>462</v>
      </c>
      <c r="B428" s="21">
        <v>8.4027067114756348E-8</v>
      </c>
      <c r="C428" s="21">
        <v>8.4027067114756348E-8</v>
      </c>
      <c r="D428" s="21">
        <v>0</v>
      </c>
      <c r="E428">
        <v>0</v>
      </c>
      <c r="G428" s="21">
        <f t="shared" si="42"/>
        <v>0</v>
      </c>
      <c r="H428" s="21">
        <f t="shared" si="43"/>
        <v>0</v>
      </c>
      <c r="K428" s="21">
        <f t="shared" si="44"/>
        <v>8.4027067114756348E-8</v>
      </c>
      <c r="L428" s="21">
        <f t="shared" si="45"/>
        <v>7.0605480079077676E-15</v>
      </c>
      <c r="O428" s="21">
        <f t="shared" si="46"/>
        <v>0</v>
      </c>
      <c r="P428" s="21">
        <f t="shared" si="47"/>
        <v>0</v>
      </c>
    </row>
    <row r="429" spans="1:16" x14ac:dyDescent="0.25">
      <c r="A429" s="21" t="s">
        <v>463</v>
      </c>
      <c r="B429" s="21">
        <v>0</v>
      </c>
      <c r="C429" s="21">
        <v>0</v>
      </c>
      <c r="D429" s="21">
        <v>0</v>
      </c>
      <c r="E429">
        <v>0</v>
      </c>
      <c r="G429" s="21">
        <f t="shared" si="42"/>
        <v>0</v>
      </c>
      <c r="H429" s="21">
        <f t="shared" si="43"/>
        <v>0</v>
      </c>
      <c r="K429" s="21">
        <f t="shared" si="44"/>
        <v>0</v>
      </c>
      <c r="L429" s="21">
        <f t="shared" si="45"/>
        <v>0</v>
      </c>
      <c r="O429" s="21">
        <f t="shared" si="46"/>
        <v>0</v>
      </c>
      <c r="P429" s="21">
        <f t="shared" si="47"/>
        <v>0</v>
      </c>
    </row>
    <row r="430" spans="1:16" x14ac:dyDescent="0.25">
      <c r="A430" s="21" t="s">
        <v>464</v>
      </c>
      <c r="B430" s="21">
        <v>2.3793337515214076E-6</v>
      </c>
      <c r="C430" s="21">
        <v>2.3793337515214076E-6</v>
      </c>
      <c r="D430" s="21">
        <v>0</v>
      </c>
      <c r="E430">
        <v>0</v>
      </c>
      <c r="G430" s="21">
        <f t="shared" si="42"/>
        <v>0</v>
      </c>
      <c r="H430" s="21">
        <f t="shared" si="43"/>
        <v>0</v>
      </c>
      <c r="K430" s="21">
        <f t="shared" si="44"/>
        <v>2.3793337515214076E-6</v>
      </c>
      <c r="L430" s="21">
        <f t="shared" si="45"/>
        <v>5.6612291011289351E-12</v>
      </c>
      <c r="O430" s="21">
        <f t="shared" si="46"/>
        <v>0</v>
      </c>
      <c r="P430" s="21">
        <f t="shared" si="47"/>
        <v>0</v>
      </c>
    </row>
    <row r="431" spans="1:16" x14ac:dyDescent="0.25">
      <c r="A431" s="21" t="s">
        <v>465</v>
      </c>
      <c r="B431" s="21">
        <v>3.5105899205982257E-7</v>
      </c>
      <c r="C431" s="21">
        <v>3.5105899205982257E-7</v>
      </c>
      <c r="D431" s="21">
        <v>0</v>
      </c>
      <c r="E431">
        <v>0</v>
      </c>
      <c r="G431" s="21">
        <f t="shared" si="42"/>
        <v>0</v>
      </c>
      <c r="H431" s="21">
        <f t="shared" si="43"/>
        <v>0</v>
      </c>
      <c r="K431" s="21">
        <f t="shared" si="44"/>
        <v>3.5105899205982257E-7</v>
      </c>
      <c r="L431" s="21">
        <f t="shared" si="45"/>
        <v>1.2324241590605856E-13</v>
      </c>
      <c r="O431" s="21">
        <f t="shared" si="46"/>
        <v>0</v>
      </c>
      <c r="P431" s="21">
        <f t="shared" si="47"/>
        <v>0</v>
      </c>
    </row>
    <row r="432" spans="1:16" x14ac:dyDescent="0.25">
      <c r="A432" s="21" t="s">
        <v>466</v>
      </c>
      <c r="B432" s="21">
        <v>6.5958594885659358E-7</v>
      </c>
      <c r="C432" s="21">
        <v>6.5958594885659358E-7</v>
      </c>
      <c r="D432" s="21">
        <v>0</v>
      </c>
      <c r="E432">
        <v>0</v>
      </c>
      <c r="G432" s="21">
        <f t="shared" si="42"/>
        <v>0</v>
      </c>
      <c r="H432" s="21">
        <f t="shared" si="43"/>
        <v>0</v>
      </c>
      <c r="K432" s="21">
        <f t="shared" si="44"/>
        <v>6.5958594885659358E-7</v>
      </c>
      <c r="L432" s="21">
        <f t="shared" si="45"/>
        <v>4.3505362392905286E-13</v>
      </c>
      <c r="O432" s="21">
        <f t="shared" si="46"/>
        <v>0</v>
      </c>
      <c r="P432" s="21">
        <f t="shared" si="47"/>
        <v>0</v>
      </c>
    </row>
    <row r="433" spans="1:16" x14ac:dyDescent="0.25">
      <c r="A433" s="21" t="s">
        <v>467</v>
      </c>
      <c r="B433" s="21">
        <v>4.6968842300319111E-7</v>
      </c>
      <c r="C433" s="21">
        <v>4.6968842300319111E-7</v>
      </c>
      <c r="D433" s="21">
        <v>0</v>
      </c>
      <c r="E433">
        <v>0</v>
      </c>
      <c r="G433" s="21">
        <f t="shared" si="42"/>
        <v>0</v>
      </c>
      <c r="H433" s="21">
        <f t="shared" si="43"/>
        <v>0</v>
      </c>
      <c r="K433" s="21">
        <f t="shared" si="44"/>
        <v>4.6968842300319111E-7</v>
      </c>
      <c r="L433" s="21">
        <f t="shared" si="45"/>
        <v>2.2060721470322458E-13</v>
      </c>
      <c r="O433" s="21">
        <f t="shared" si="46"/>
        <v>0</v>
      </c>
      <c r="P433" s="21">
        <f t="shared" si="47"/>
        <v>0</v>
      </c>
    </row>
    <row r="434" spans="1:16" x14ac:dyDescent="0.25">
      <c r="A434" s="21" t="s">
        <v>468</v>
      </c>
      <c r="B434" s="21">
        <v>9.6529271032948332E-8</v>
      </c>
      <c r="C434" s="21">
        <v>9.6529271032948332E-8</v>
      </c>
      <c r="D434" s="21">
        <v>0</v>
      </c>
      <c r="E434">
        <v>0</v>
      </c>
      <c r="G434" s="21">
        <f t="shared" si="42"/>
        <v>0</v>
      </c>
      <c r="H434" s="21">
        <f t="shared" si="43"/>
        <v>0</v>
      </c>
      <c r="K434" s="21">
        <f t="shared" si="44"/>
        <v>9.6529271032948332E-8</v>
      </c>
      <c r="L434" s="21">
        <f t="shared" si="45"/>
        <v>9.3179001661523982E-15</v>
      </c>
      <c r="O434" s="21">
        <f t="shared" si="46"/>
        <v>0</v>
      </c>
      <c r="P434" s="21">
        <f t="shared" si="47"/>
        <v>0</v>
      </c>
    </row>
    <row r="435" spans="1:16" x14ac:dyDescent="0.25">
      <c r="A435" s="21" t="s">
        <v>469</v>
      </c>
      <c r="B435" s="21">
        <v>6.0724245689897771E-7</v>
      </c>
      <c r="C435" s="21">
        <v>6.0724245689897771E-7</v>
      </c>
      <c r="D435" s="21">
        <v>0</v>
      </c>
      <c r="E435">
        <v>0</v>
      </c>
      <c r="G435" s="21">
        <f t="shared" si="42"/>
        <v>0</v>
      </c>
      <c r="H435" s="21">
        <f t="shared" si="43"/>
        <v>0</v>
      </c>
      <c r="K435" s="21">
        <f t="shared" si="44"/>
        <v>6.0724245689897771E-7</v>
      </c>
      <c r="L435" s="21">
        <f t="shared" si="45"/>
        <v>3.687434014607068E-13</v>
      </c>
      <c r="O435" s="21">
        <f t="shared" si="46"/>
        <v>0</v>
      </c>
      <c r="P435" s="21">
        <f t="shared" si="47"/>
        <v>0</v>
      </c>
    </row>
    <row r="436" spans="1:16" x14ac:dyDescent="0.25">
      <c r="A436" s="21" t="s">
        <v>470</v>
      </c>
      <c r="B436" s="21">
        <v>6.1862892458868249E-7</v>
      </c>
      <c r="C436" s="21">
        <v>6.1862892458868249E-7</v>
      </c>
      <c r="D436" s="21">
        <v>0</v>
      </c>
      <c r="E436">
        <v>8.8053282802489446E-7</v>
      </c>
      <c r="G436" s="21">
        <f t="shared" si="42"/>
        <v>0</v>
      </c>
      <c r="H436" s="21">
        <f t="shared" si="43"/>
        <v>0</v>
      </c>
      <c r="K436" s="21">
        <f t="shared" si="44"/>
        <v>6.1862892458868249E-7</v>
      </c>
      <c r="L436" s="21">
        <f t="shared" si="45"/>
        <v>3.827017463377498E-13</v>
      </c>
      <c r="O436" s="21">
        <f t="shared" si="46"/>
        <v>8.8053282802489446E-7</v>
      </c>
      <c r="P436" s="21">
        <f t="shared" si="47"/>
        <v>7.7533806122951833E-13</v>
      </c>
    </row>
    <row r="437" spans="1:16" x14ac:dyDescent="0.25">
      <c r="A437" s="21" t="s">
        <v>471</v>
      </c>
      <c r="B437" s="21">
        <v>1.5777070621490045E-6</v>
      </c>
      <c r="C437" s="21">
        <v>1.5777070621490045E-6</v>
      </c>
      <c r="D437" s="21">
        <v>0</v>
      </c>
      <c r="E437">
        <v>0</v>
      </c>
      <c r="G437" s="21">
        <f t="shared" si="42"/>
        <v>0</v>
      </c>
      <c r="H437" s="21">
        <f t="shared" si="43"/>
        <v>0</v>
      </c>
      <c r="K437" s="21">
        <f t="shared" si="44"/>
        <v>1.5777070621490045E-6</v>
      </c>
      <c r="L437" s="21">
        <f t="shared" si="45"/>
        <v>2.4891595739548428E-12</v>
      </c>
      <c r="O437" s="21">
        <f t="shared" si="46"/>
        <v>0</v>
      </c>
      <c r="P437" s="21">
        <f t="shared" si="47"/>
        <v>0</v>
      </c>
    </row>
    <row r="438" spans="1:16" x14ac:dyDescent="0.25">
      <c r="A438" s="21" t="s">
        <v>472</v>
      </c>
      <c r="B438" s="21">
        <v>4.913725757311525E-7</v>
      </c>
      <c r="C438" s="21">
        <v>4.913725757311525E-7</v>
      </c>
      <c r="D438" s="21">
        <v>0</v>
      </c>
      <c r="E438">
        <v>0</v>
      </c>
      <c r="G438" s="21">
        <f t="shared" si="42"/>
        <v>0</v>
      </c>
      <c r="H438" s="21">
        <f t="shared" si="43"/>
        <v>0</v>
      </c>
      <c r="K438" s="21">
        <f t="shared" si="44"/>
        <v>4.913725757311525E-7</v>
      </c>
      <c r="L438" s="21">
        <f t="shared" si="45"/>
        <v>2.414470081806672E-13</v>
      </c>
      <c r="O438" s="21">
        <f t="shared" si="46"/>
        <v>0</v>
      </c>
      <c r="P438" s="21">
        <f t="shared" si="47"/>
        <v>0</v>
      </c>
    </row>
    <row r="439" spans="1:16" x14ac:dyDescent="0.25">
      <c r="A439" s="21" t="s">
        <v>473</v>
      </c>
      <c r="B439" s="21">
        <v>1.4754132569029317E-3</v>
      </c>
      <c r="C439" s="21">
        <v>1.4754132569029317E-3</v>
      </c>
      <c r="D439" s="21">
        <v>0</v>
      </c>
      <c r="E439">
        <v>3.6982378777045562E-5</v>
      </c>
      <c r="G439" s="21">
        <f t="shared" si="42"/>
        <v>0</v>
      </c>
      <c r="H439" s="21">
        <f t="shared" si="43"/>
        <v>0</v>
      </c>
      <c r="K439" s="21">
        <f t="shared" si="44"/>
        <v>1.4754132569029317E-3</v>
      </c>
      <c r="L439" s="21">
        <f t="shared" si="45"/>
        <v>2.1768442786449164E-6</v>
      </c>
      <c r="O439" s="21">
        <f t="shared" si="46"/>
        <v>3.6982378777045562E-5</v>
      </c>
      <c r="P439" s="21">
        <f t="shared" si="47"/>
        <v>1.36769634000887E-9</v>
      </c>
    </row>
    <row r="440" spans="1:16" x14ac:dyDescent="0.25">
      <c r="A440" s="21" t="s">
        <v>474</v>
      </c>
      <c r="B440" s="21">
        <v>2.253865205056695E-7</v>
      </c>
      <c r="C440" s="21">
        <v>2.253865205056695E-7</v>
      </c>
      <c r="D440" s="21">
        <v>0</v>
      </c>
      <c r="E440">
        <v>0</v>
      </c>
      <c r="G440" s="21">
        <f t="shared" si="42"/>
        <v>0</v>
      </c>
      <c r="H440" s="21">
        <f t="shared" si="43"/>
        <v>0</v>
      </c>
      <c r="K440" s="21">
        <f t="shared" si="44"/>
        <v>2.253865205056695E-7</v>
      </c>
      <c r="L440" s="21">
        <f t="shared" si="45"/>
        <v>5.0799083625652573E-14</v>
      </c>
      <c r="O440" s="21">
        <f t="shared" si="46"/>
        <v>0</v>
      </c>
      <c r="P440" s="21">
        <f t="shared" si="47"/>
        <v>0</v>
      </c>
    </row>
    <row r="441" spans="1:16" x14ac:dyDescent="0.25">
      <c r="A441" s="21" t="s">
        <v>475</v>
      </c>
      <c r="B441" s="21">
        <v>5.7911888182497609E-8</v>
      </c>
      <c r="C441" s="21">
        <v>5.7911888182497609E-8</v>
      </c>
      <c r="D441" s="21">
        <v>0</v>
      </c>
      <c r="E441">
        <v>0</v>
      </c>
      <c r="G441" s="21">
        <f t="shared" si="42"/>
        <v>0</v>
      </c>
      <c r="H441" s="21">
        <f t="shared" si="43"/>
        <v>0</v>
      </c>
      <c r="K441" s="21">
        <f t="shared" si="44"/>
        <v>5.7911888182497609E-8</v>
      </c>
      <c r="L441" s="21">
        <f t="shared" si="45"/>
        <v>3.3537867928621063E-15</v>
      </c>
      <c r="O441" s="21">
        <f t="shared" si="46"/>
        <v>0</v>
      </c>
      <c r="P441" s="21">
        <f t="shared" si="47"/>
        <v>0</v>
      </c>
    </row>
    <row r="442" spans="1:16" x14ac:dyDescent="0.25">
      <c r="A442" s="21" t="s">
        <v>476</v>
      </c>
      <c r="B442" s="21">
        <v>5.6568819810825274E-8</v>
      </c>
      <c r="C442" s="21">
        <v>5.6568819810825274E-8</v>
      </c>
      <c r="D442" s="21">
        <v>0</v>
      </c>
      <c r="E442">
        <v>0</v>
      </c>
      <c r="G442" s="21">
        <f t="shared" si="42"/>
        <v>0</v>
      </c>
      <c r="H442" s="21">
        <f t="shared" si="43"/>
        <v>0</v>
      </c>
      <c r="K442" s="21">
        <f t="shared" si="44"/>
        <v>5.6568819810825274E-8</v>
      </c>
      <c r="L442" s="21">
        <f t="shared" si="45"/>
        <v>3.2000313747896181E-15</v>
      </c>
      <c r="O442" s="21">
        <f t="shared" si="46"/>
        <v>0</v>
      </c>
      <c r="P442" s="21">
        <f t="shared" si="47"/>
        <v>0</v>
      </c>
    </row>
    <row r="443" spans="1:16" x14ac:dyDescent="0.25">
      <c r="A443" s="21" t="s">
        <v>477</v>
      </c>
      <c r="B443" s="21">
        <v>0</v>
      </c>
      <c r="C443" s="21">
        <v>0</v>
      </c>
      <c r="D443" s="21">
        <v>0</v>
      </c>
      <c r="E443">
        <v>0</v>
      </c>
      <c r="G443" s="21">
        <f t="shared" si="42"/>
        <v>0</v>
      </c>
      <c r="H443" s="21">
        <f t="shared" si="43"/>
        <v>0</v>
      </c>
      <c r="K443" s="21">
        <f t="shared" si="44"/>
        <v>0</v>
      </c>
      <c r="L443" s="21">
        <f t="shared" si="45"/>
        <v>0</v>
      </c>
      <c r="O443" s="21">
        <f t="shared" si="46"/>
        <v>0</v>
      </c>
      <c r="P443" s="21">
        <f t="shared" si="47"/>
        <v>0</v>
      </c>
    </row>
    <row r="444" spans="1:16" x14ac:dyDescent="0.25">
      <c r="A444" s="21" t="s">
        <v>478</v>
      </c>
      <c r="B444" s="21">
        <v>0</v>
      </c>
      <c r="C444" s="21">
        <v>0</v>
      </c>
      <c r="D444" s="21">
        <v>0</v>
      </c>
      <c r="E444">
        <v>0</v>
      </c>
      <c r="G444" s="21">
        <f t="shared" si="42"/>
        <v>0</v>
      </c>
      <c r="H444" s="21">
        <f t="shared" si="43"/>
        <v>0</v>
      </c>
      <c r="K444" s="21">
        <f t="shared" si="44"/>
        <v>0</v>
      </c>
      <c r="L444" s="21">
        <f t="shared" si="45"/>
        <v>0</v>
      </c>
      <c r="O444" s="21">
        <f t="shared" si="46"/>
        <v>0</v>
      </c>
      <c r="P444" s="21">
        <f t="shared" si="47"/>
        <v>0</v>
      </c>
    </row>
    <row r="445" spans="1:16" x14ac:dyDescent="0.25">
      <c r="A445" s="21" t="s">
        <v>479</v>
      </c>
      <c r="B445" s="21">
        <v>6.8563303142065513E-3</v>
      </c>
      <c r="C445" s="21">
        <v>6.8563303142065513E-3</v>
      </c>
      <c r="D445" s="21">
        <v>0</v>
      </c>
      <c r="E445">
        <v>7.749862930389771E-3</v>
      </c>
      <c r="G445" s="21">
        <f t="shared" si="42"/>
        <v>0</v>
      </c>
      <c r="H445" s="21">
        <f t="shared" si="43"/>
        <v>0</v>
      </c>
      <c r="K445" s="21">
        <f t="shared" si="44"/>
        <v>6.8563303142065513E-3</v>
      </c>
      <c r="L445" s="21">
        <f t="shared" si="45"/>
        <v>4.7009265377507706E-5</v>
      </c>
      <c r="O445" s="21">
        <f t="shared" si="46"/>
        <v>7.749862930389771E-3</v>
      </c>
      <c r="P445" s="21">
        <f t="shared" si="47"/>
        <v>6.0060375439829532E-5</v>
      </c>
    </row>
    <row r="446" spans="1:16" x14ac:dyDescent="0.25">
      <c r="A446" s="21" t="s">
        <v>480</v>
      </c>
      <c r="B446" s="21">
        <v>2.6712224389915793E-4</v>
      </c>
      <c r="C446" s="21">
        <v>2.6712224389915793E-4</v>
      </c>
      <c r="D446" s="21">
        <v>0</v>
      </c>
      <c r="E446">
        <v>1.0757176049037459E-3</v>
      </c>
      <c r="G446" s="21">
        <f t="shared" si="42"/>
        <v>0</v>
      </c>
      <c r="H446" s="21">
        <f t="shared" si="43"/>
        <v>0</v>
      </c>
      <c r="K446" s="21">
        <f t="shared" si="44"/>
        <v>2.6712224389915793E-4</v>
      </c>
      <c r="L446" s="21">
        <f t="shared" si="45"/>
        <v>7.1354293185721221E-8</v>
      </c>
      <c r="O446" s="21">
        <f t="shared" si="46"/>
        <v>1.0757176049037459E-3</v>
      </c>
      <c r="P446" s="21">
        <f t="shared" si="47"/>
        <v>1.1571683654998515E-6</v>
      </c>
    </row>
    <row r="447" spans="1:16" x14ac:dyDescent="0.25">
      <c r="A447" s="21" t="s">
        <v>481</v>
      </c>
      <c r="B447" s="21">
        <v>1.2138664054551589E-3</v>
      </c>
      <c r="C447" s="21">
        <v>1.2138664054551589E-3</v>
      </c>
      <c r="D447" s="21">
        <v>0</v>
      </c>
      <c r="E447">
        <v>1.4939706982155709E-3</v>
      </c>
      <c r="G447" s="21">
        <f t="shared" si="42"/>
        <v>0</v>
      </c>
      <c r="H447" s="21">
        <f t="shared" si="43"/>
        <v>0</v>
      </c>
      <c r="K447" s="21">
        <f t="shared" si="44"/>
        <v>1.2138664054551589E-3</v>
      </c>
      <c r="L447" s="21">
        <f t="shared" si="45"/>
        <v>1.4734716502926281E-6</v>
      </c>
      <c r="O447" s="21">
        <f t="shared" si="46"/>
        <v>1.4939706982155709E-3</v>
      </c>
      <c r="P447" s="21">
        <f t="shared" si="47"/>
        <v>2.2319484471267206E-6</v>
      </c>
    </row>
    <row r="448" spans="1:16" x14ac:dyDescent="0.25">
      <c r="A448" s="21" t="s">
        <v>482</v>
      </c>
      <c r="B448" s="21">
        <v>1.893163848503906E-3</v>
      </c>
      <c r="C448" s="21">
        <v>1.893163848503906E-3</v>
      </c>
      <c r="D448" s="21">
        <v>0</v>
      </c>
      <c r="E448">
        <v>2.6829835269918533E-3</v>
      </c>
      <c r="G448" s="21">
        <f t="shared" si="42"/>
        <v>0</v>
      </c>
      <c r="H448" s="21">
        <f t="shared" si="43"/>
        <v>0</v>
      </c>
      <c r="K448" s="21">
        <f t="shared" si="44"/>
        <v>1.893163848503906E-3</v>
      </c>
      <c r="L448" s="21">
        <f t="shared" si="45"/>
        <v>3.5840693572821207E-6</v>
      </c>
      <c r="O448" s="21">
        <f t="shared" si="46"/>
        <v>2.6829835269918533E-3</v>
      </c>
      <c r="P448" s="21">
        <f t="shared" si="47"/>
        <v>7.1984006061096444E-6</v>
      </c>
    </row>
    <row r="449" spans="1:16" x14ac:dyDescent="0.25">
      <c r="A449" s="21" t="s">
        <v>483</v>
      </c>
      <c r="B449" s="21">
        <v>1.8543231910521065E-2</v>
      </c>
      <c r="C449" s="21">
        <v>1.8543231910521065E-2</v>
      </c>
      <c r="D449" s="21">
        <v>0</v>
      </c>
      <c r="E449">
        <v>5.0586610970030184E-3</v>
      </c>
      <c r="G449" s="21">
        <f t="shared" si="42"/>
        <v>0</v>
      </c>
      <c r="H449" s="21">
        <f t="shared" si="43"/>
        <v>0</v>
      </c>
      <c r="K449" s="21">
        <f t="shared" si="44"/>
        <v>1.8543231910521065E-2</v>
      </c>
      <c r="L449" s="21">
        <f t="shared" si="45"/>
        <v>3.4385144968736671E-4</v>
      </c>
      <c r="O449" s="21">
        <f t="shared" si="46"/>
        <v>5.0586610970030184E-3</v>
      </c>
      <c r="P449" s="21">
        <f t="shared" si="47"/>
        <v>2.5590052094331782E-5</v>
      </c>
    </row>
    <row r="450" spans="1:16" x14ac:dyDescent="0.25">
      <c r="A450" s="21" t="s">
        <v>484</v>
      </c>
      <c r="B450" s="21">
        <v>3.2260415078561603E-4</v>
      </c>
      <c r="C450" s="21">
        <v>3.2260415078561603E-4</v>
      </c>
      <c r="D450" s="21">
        <v>0</v>
      </c>
      <c r="E450">
        <v>1.9539023453872409E-3</v>
      </c>
      <c r="G450" s="21">
        <f t="shared" si="42"/>
        <v>0</v>
      </c>
      <c r="H450" s="21">
        <f t="shared" si="43"/>
        <v>0</v>
      </c>
      <c r="K450" s="21">
        <f t="shared" si="44"/>
        <v>3.2260415078561603E-4</v>
      </c>
      <c r="L450" s="21">
        <f t="shared" si="45"/>
        <v>1.0407343810410848E-7</v>
      </c>
      <c r="O450" s="21">
        <f t="shared" si="46"/>
        <v>1.9539023453872409E-3</v>
      </c>
      <c r="P450" s="21">
        <f t="shared" si="47"/>
        <v>3.8177343753097605E-6</v>
      </c>
    </row>
    <row r="451" spans="1:16" x14ac:dyDescent="0.25">
      <c r="A451" s="21" t="s">
        <v>485</v>
      </c>
      <c r="B451" s="21">
        <v>9.977345013122607E-4</v>
      </c>
      <c r="C451" s="21">
        <v>9.977345013122607E-4</v>
      </c>
      <c r="D451" s="21">
        <v>0</v>
      </c>
      <c r="E451">
        <v>7.4170215213963608E-4</v>
      </c>
      <c r="G451" s="21">
        <f t="shared" si="42"/>
        <v>0</v>
      </c>
      <c r="H451" s="21">
        <f t="shared" si="43"/>
        <v>0</v>
      </c>
      <c r="K451" s="21">
        <f t="shared" si="44"/>
        <v>9.977345013122607E-4</v>
      </c>
      <c r="L451" s="21">
        <f t="shared" si="45"/>
        <v>9.9547413510882565E-7</v>
      </c>
      <c r="O451" s="21">
        <f t="shared" si="46"/>
        <v>7.4170215213963608E-4</v>
      </c>
      <c r="P451" s="21">
        <f t="shared" si="47"/>
        <v>5.5012208248856785E-7</v>
      </c>
    </row>
    <row r="452" spans="1:16" x14ac:dyDescent="0.25">
      <c r="A452" s="21" t="s">
        <v>486</v>
      </c>
      <c r="B452" s="21">
        <v>1.5111580775304897E-4</v>
      </c>
      <c r="C452" s="21">
        <v>1.5111580775304897E-4</v>
      </c>
      <c r="D452" s="21">
        <v>0</v>
      </c>
      <c r="E452">
        <v>6.6999742884414218E-3</v>
      </c>
      <c r="G452" s="21">
        <f t="shared" si="42"/>
        <v>0</v>
      </c>
      <c r="H452" s="21">
        <f t="shared" si="43"/>
        <v>0</v>
      </c>
      <c r="K452" s="21">
        <f t="shared" si="44"/>
        <v>1.5111580775304897E-4</v>
      </c>
      <c r="L452" s="21">
        <f t="shared" si="45"/>
        <v>2.2835987352856455E-8</v>
      </c>
      <c r="O452" s="21">
        <f t="shared" si="46"/>
        <v>6.6999742884414218E-3</v>
      </c>
      <c r="P452" s="21">
        <f t="shared" si="47"/>
        <v>4.4889655465776135E-5</v>
      </c>
    </row>
    <row r="453" spans="1:16" x14ac:dyDescent="0.25">
      <c r="A453" s="21" t="s">
        <v>487</v>
      </c>
      <c r="B453" s="21">
        <v>7.2761886638284569E-3</v>
      </c>
      <c r="C453" s="21">
        <v>7.2761886638284569E-3</v>
      </c>
      <c r="D453" s="21">
        <v>0</v>
      </c>
      <c r="E453">
        <v>6.952687210084566E-3</v>
      </c>
      <c r="G453" s="21">
        <f t="shared" si="42"/>
        <v>0</v>
      </c>
      <c r="H453" s="21">
        <f t="shared" si="43"/>
        <v>0</v>
      </c>
      <c r="K453" s="21">
        <f t="shared" si="44"/>
        <v>7.2761886638284569E-3</v>
      </c>
      <c r="L453" s="21">
        <f t="shared" si="45"/>
        <v>5.2942921471625744E-5</v>
      </c>
      <c r="O453" s="21">
        <f t="shared" si="46"/>
        <v>6.952687210084566E-3</v>
      </c>
      <c r="P453" s="21">
        <f t="shared" si="47"/>
        <v>4.8339859441273505E-5</v>
      </c>
    </row>
    <row r="454" spans="1:16" x14ac:dyDescent="0.25">
      <c r="A454" s="21" t="s">
        <v>488</v>
      </c>
      <c r="B454" s="21">
        <v>5.5318702268181624E-6</v>
      </c>
      <c r="C454" s="21">
        <v>5.5318702268181624E-6</v>
      </c>
      <c r="D454" s="21">
        <v>0</v>
      </c>
      <c r="E454">
        <v>5.2831969681493663E-6</v>
      </c>
      <c r="G454" s="21">
        <f t="shared" si="42"/>
        <v>0</v>
      </c>
      <c r="H454" s="21">
        <f t="shared" si="43"/>
        <v>0</v>
      </c>
      <c r="K454" s="21">
        <f t="shared" si="44"/>
        <v>5.5318702268181624E-6</v>
      </c>
      <c r="L454" s="21">
        <f t="shared" si="45"/>
        <v>3.0601588206357228E-11</v>
      </c>
      <c r="O454" s="21">
        <f t="shared" si="46"/>
        <v>5.2831969681493663E-6</v>
      </c>
      <c r="P454" s="21">
        <f t="shared" si="47"/>
        <v>2.7912170204262655E-11</v>
      </c>
    </row>
    <row r="455" spans="1:16" x14ac:dyDescent="0.25">
      <c r="A455" s="21" t="s">
        <v>489</v>
      </c>
      <c r="B455" s="21">
        <v>9.7034347232828957E-4</v>
      </c>
      <c r="C455" s="21">
        <v>9.7034347232828957E-4</v>
      </c>
      <c r="D455" s="21">
        <v>0</v>
      </c>
      <c r="E455">
        <v>4.7255261770669337E-5</v>
      </c>
      <c r="G455" s="21">
        <f t="shared" si="42"/>
        <v>0</v>
      </c>
      <c r="H455" s="21">
        <f t="shared" si="43"/>
        <v>0</v>
      </c>
      <c r="K455" s="21">
        <f t="shared" si="44"/>
        <v>9.7034347232828957E-4</v>
      </c>
      <c r="L455" s="21">
        <f t="shared" si="45"/>
        <v>9.4156645429012211E-7</v>
      </c>
      <c r="O455" s="21">
        <f t="shared" si="46"/>
        <v>4.7255261770669337E-5</v>
      </c>
      <c r="P455" s="21">
        <f t="shared" si="47"/>
        <v>2.2330597650144829E-9</v>
      </c>
    </row>
    <row r="456" spans="1:16" x14ac:dyDescent="0.25">
      <c r="A456" s="21" t="s">
        <v>490</v>
      </c>
      <c r="B456" s="21">
        <v>8.6264683958803972E-4</v>
      </c>
      <c r="C456" s="21">
        <v>8.6264683958803972E-4</v>
      </c>
      <c r="D456" s="21">
        <v>0</v>
      </c>
      <c r="E456">
        <v>6.9826253262374129E-4</v>
      </c>
      <c r="G456" s="21">
        <f t="shared" si="42"/>
        <v>0</v>
      </c>
      <c r="H456" s="21">
        <f t="shared" si="43"/>
        <v>0</v>
      </c>
      <c r="K456" s="21">
        <f t="shared" si="44"/>
        <v>8.6264683958803972E-4</v>
      </c>
      <c r="L456" s="21">
        <f t="shared" si="45"/>
        <v>7.4415956985123316E-7</v>
      </c>
      <c r="O456" s="21">
        <f t="shared" si="46"/>
        <v>6.9826253262374129E-4</v>
      </c>
      <c r="P456" s="21">
        <f t="shared" si="47"/>
        <v>4.8757056446612133E-7</v>
      </c>
    </row>
    <row r="457" spans="1:16" x14ac:dyDescent="0.25">
      <c r="A457" s="21" t="s">
        <v>491</v>
      </c>
      <c r="B457" s="21">
        <v>1.7513292450441159E-3</v>
      </c>
      <c r="C457" s="21">
        <v>1.7513292450441159E-3</v>
      </c>
      <c r="D457" s="21">
        <v>0</v>
      </c>
      <c r="E457">
        <v>4.1267638540100051E-4</v>
      </c>
      <c r="G457" s="21">
        <f t="shared" si="42"/>
        <v>0</v>
      </c>
      <c r="H457" s="21">
        <f t="shared" si="43"/>
        <v>0</v>
      </c>
      <c r="K457" s="21">
        <f t="shared" si="44"/>
        <v>1.7513292450441159E-3</v>
      </c>
      <c r="L457" s="21">
        <f t="shared" si="45"/>
        <v>3.0671541245467929E-6</v>
      </c>
      <c r="O457" s="21">
        <f t="shared" si="46"/>
        <v>4.1267638540100051E-4</v>
      </c>
      <c r="P457" s="21">
        <f t="shared" si="47"/>
        <v>1.703017990676351E-7</v>
      </c>
    </row>
    <row r="458" spans="1:16" x14ac:dyDescent="0.25">
      <c r="A458" s="21" t="s">
        <v>492</v>
      </c>
      <c r="B458" s="21">
        <v>1.6036105108033557E-3</v>
      </c>
      <c r="C458" s="21">
        <v>1.6036105108033557E-3</v>
      </c>
      <c r="D458" s="21">
        <v>0</v>
      </c>
      <c r="E458">
        <v>1.6645005559097253E-3</v>
      </c>
      <c r="G458" s="21">
        <f t="shared" si="42"/>
        <v>0</v>
      </c>
      <c r="H458" s="21">
        <f t="shared" si="43"/>
        <v>0</v>
      </c>
      <c r="K458" s="21">
        <f t="shared" si="44"/>
        <v>1.6036105108033557E-3</v>
      </c>
      <c r="L458" s="21">
        <f t="shared" si="45"/>
        <v>2.5715666703589993E-6</v>
      </c>
      <c r="O458" s="21">
        <f t="shared" si="46"/>
        <v>1.6645005559097253E-3</v>
      </c>
      <c r="P458" s="21">
        <f t="shared" si="47"/>
        <v>2.7705621006237847E-6</v>
      </c>
    </row>
    <row r="459" spans="1:16" x14ac:dyDescent="0.25">
      <c r="A459" s="21" t="s">
        <v>493</v>
      </c>
      <c r="B459" s="21">
        <v>7.2672444076203732E-3</v>
      </c>
      <c r="C459" s="21">
        <v>7.2672444076203732E-3</v>
      </c>
      <c r="D459" s="21">
        <v>0</v>
      </c>
      <c r="E459">
        <v>6.8076928044031341E-3</v>
      </c>
      <c r="G459" s="21">
        <f t="shared" si="42"/>
        <v>0</v>
      </c>
      <c r="H459" s="21">
        <f t="shared" si="43"/>
        <v>0</v>
      </c>
      <c r="K459" s="21">
        <f t="shared" si="44"/>
        <v>7.2672444076203732E-3</v>
      </c>
      <c r="L459" s="21">
        <f t="shared" si="45"/>
        <v>5.2812841280089587E-5</v>
      </c>
      <c r="O459" s="21">
        <f t="shared" si="46"/>
        <v>6.8076928044031341E-3</v>
      </c>
      <c r="P459" s="21">
        <f t="shared" si="47"/>
        <v>4.6344681319122209E-5</v>
      </c>
    </row>
    <row r="460" spans="1:16" x14ac:dyDescent="0.25">
      <c r="A460" s="21" t="s">
        <v>494</v>
      </c>
      <c r="B460" s="21">
        <v>4.1619943700407986E-4</v>
      </c>
      <c r="C460" s="21">
        <v>4.1619943700407986E-4</v>
      </c>
      <c r="D460" s="21">
        <v>0</v>
      </c>
      <c r="E460">
        <v>2.7091060008899251E-4</v>
      </c>
      <c r="G460" s="21">
        <f t="shared" si="42"/>
        <v>0</v>
      </c>
      <c r="H460" s="21">
        <f t="shared" si="43"/>
        <v>0</v>
      </c>
      <c r="K460" s="21">
        <f t="shared" si="44"/>
        <v>4.1619943700407986E-4</v>
      </c>
      <c r="L460" s="21">
        <f t="shared" si="45"/>
        <v>1.7322197136251304E-7</v>
      </c>
      <c r="O460" s="21">
        <f t="shared" si="46"/>
        <v>2.7091060008899251E-4</v>
      </c>
      <c r="P460" s="21">
        <f t="shared" si="47"/>
        <v>7.3392553240578037E-8</v>
      </c>
    </row>
    <row r="461" spans="1:16" x14ac:dyDescent="0.25">
      <c r="A461" s="21" t="s">
        <v>495</v>
      </c>
      <c r="B461" s="21">
        <v>9.9843755947970578E-6</v>
      </c>
      <c r="C461" s="21">
        <v>9.9843755947970578E-6</v>
      </c>
      <c r="D461" s="21">
        <v>0</v>
      </c>
      <c r="E461">
        <v>1.1740437706998591E-6</v>
      </c>
      <c r="G461" s="21">
        <f t="shared" si="42"/>
        <v>0</v>
      </c>
      <c r="H461" s="21">
        <f t="shared" si="43"/>
        <v>0</v>
      </c>
      <c r="K461" s="21">
        <f t="shared" si="44"/>
        <v>9.9843755947970578E-6</v>
      </c>
      <c r="L461" s="21">
        <f t="shared" si="45"/>
        <v>9.9687756017979098E-11</v>
      </c>
      <c r="O461" s="21">
        <f t="shared" si="46"/>
        <v>1.1740437706998591E-6</v>
      </c>
      <c r="P461" s="21">
        <f t="shared" si="47"/>
        <v>1.3783787755191434E-12</v>
      </c>
    </row>
    <row r="462" spans="1:16" x14ac:dyDescent="0.25">
      <c r="A462" s="21" t="s">
        <v>496</v>
      </c>
      <c r="B462" s="21">
        <v>1.2074305480743342E-3</v>
      </c>
      <c r="C462" s="21">
        <v>1.2074305480743342E-3</v>
      </c>
      <c r="D462" s="21">
        <v>0</v>
      </c>
      <c r="E462">
        <v>7.6107387435618372E-4</v>
      </c>
      <c r="G462" s="21">
        <f t="shared" si="42"/>
        <v>0</v>
      </c>
      <c r="H462" s="21">
        <f t="shared" si="43"/>
        <v>0</v>
      </c>
      <c r="K462" s="21">
        <f t="shared" si="44"/>
        <v>1.2074305480743342E-3</v>
      </c>
      <c r="L462" s="21">
        <f t="shared" si="45"/>
        <v>1.457888528423087E-6</v>
      </c>
      <c r="O462" s="21">
        <f t="shared" si="46"/>
        <v>7.6107387435618372E-4</v>
      </c>
      <c r="P462" s="21">
        <f t="shared" si="47"/>
        <v>5.7923344222753208E-7</v>
      </c>
    </row>
    <row r="463" spans="1:16" x14ac:dyDescent="0.25">
      <c r="A463" s="21" t="s">
        <v>497</v>
      </c>
      <c r="B463" s="21">
        <v>3.9652727744364773E-3</v>
      </c>
      <c r="C463" s="21">
        <v>3.9652727744364773E-3</v>
      </c>
      <c r="D463" s="21">
        <v>0</v>
      </c>
      <c r="E463">
        <v>1.0780656924451457E-3</v>
      </c>
      <c r="G463" s="21">
        <f t="shared" si="42"/>
        <v>0</v>
      </c>
      <c r="H463" s="21">
        <f t="shared" si="43"/>
        <v>0</v>
      </c>
      <c r="K463" s="21">
        <f t="shared" si="44"/>
        <v>3.9652727744364773E-3</v>
      </c>
      <c r="L463" s="21">
        <f t="shared" si="45"/>
        <v>1.5723388175687159E-5</v>
      </c>
      <c r="O463" s="21">
        <f t="shared" si="46"/>
        <v>1.0780656924451457E-3</v>
      </c>
      <c r="P463" s="21">
        <f t="shared" si="47"/>
        <v>1.1622256372272316E-6</v>
      </c>
    </row>
    <row r="464" spans="1:16" x14ac:dyDescent="0.25">
      <c r="A464" s="21" t="s">
        <v>498</v>
      </c>
      <c r="B464" s="21">
        <v>3.6167641252256148E-3</v>
      </c>
      <c r="C464" s="21">
        <v>3.6167641252256148E-3</v>
      </c>
      <c r="D464" s="21">
        <v>0</v>
      </c>
      <c r="E464">
        <v>3.735220256481602E-3</v>
      </c>
      <c r="G464" s="21">
        <f t="shared" si="42"/>
        <v>0</v>
      </c>
      <c r="H464" s="21">
        <f t="shared" si="43"/>
        <v>0</v>
      </c>
      <c r="K464" s="21">
        <f t="shared" si="44"/>
        <v>3.6167641252256148E-3</v>
      </c>
      <c r="L464" s="21">
        <f t="shared" si="45"/>
        <v>1.3080982737519007E-5</v>
      </c>
      <c r="O464" s="21">
        <f t="shared" si="46"/>
        <v>3.735220256481602E-3</v>
      </c>
      <c r="P464" s="21">
        <f t="shared" si="47"/>
        <v>1.3951870364430485E-5</v>
      </c>
    </row>
    <row r="465" spans="1:16" x14ac:dyDescent="0.25">
      <c r="A465" s="21" t="s">
        <v>499</v>
      </c>
      <c r="B465" s="21">
        <v>1.2832875689173979E-3</v>
      </c>
      <c r="C465" s="21">
        <v>1.2832875689173979E-3</v>
      </c>
      <c r="D465" s="21">
        <v>0</v>
      </c>
      <c r="E465">
        <v>1.367173970979986E-3</v>
      </c>
      <c r="G465" s="21">
        <f t="shared" si="42"/>
        <v>0</v>
      </c>
      <c r="H465" s="21">
        <f t="shared" si="43"/>
        <v>0</v>
      </c>
      <c r="K465" s="21">
        <f t="shared" si="44"/>
        <v>1.2832875689173979E-3</v>
      </c>
      <c r="L465" s="21">
        <f t="shared" si="45"/>
        <v>1.6468269845379253E-6</v>
      </c>
      <c r="O465" s="21">
        <f t="shared" si="46"/>
        <v>1.367173970979986E-3</v>
      </c>
      <c r="P465" s="21">
        <f t="shared" si="47"/>
        <v>1.8691646669251838E-6</v>
      </c>
    </row>
    <row r="466" spans="1:16" x14ac:dyDescent="0.25">
      <c r="A466" s="21" t="s">
        <v>500</v>
      </c>
      <c r="B466" s="21">
        <v>6.9283306803510599E-4</v>
      </c>
      <c r="C466" s="21">
        <v>6.9283306803510599E-4</v>
      </c>
      <c r="D466" s="21">
        <v>0</v>
      </c>
      <c r="E466">
        <v>1.702363467514796E-5</v>
      </c>
      <c r="G466" s="21">
        <f t="shared" si="42"/>
        <v>0</v>
      </c>
      <c r="H466" s="21">
        <f t="shared" si="43"/>
        <v>0</v>
      </c>
      <c r="K466" s="21">
        <f t="shared" si="44"/>
        <v>6.9283306803510599E-4</v>
      </c>
      <c r="L466" s="21">
        <f t="shared" si="45"/>
        <v>4.8001766016293776E-7</v>
      </c>
      <c r="O466" s="21">
        <f t="shared" si="46"/>
        <v>1.702363467514796E-5</v>
      </c>
      <c r="P466" s="21">
        <f t="shared" si="47"/>
        <v>2.8980413755290001E-10</v>
      </c>
    </row>
    <row r="467" spans="1:16" x14ac:dyDescent="0.25">
      <c r="A467" s="21" t="s">
        <v>501</v>
      </c>
      <c r="B467" s="21">
        <v>1.2757362047681434E-4</v>
      </c>
      <c r="C467" s="21">
        <v>1.2757362047681434E-4</v>
      </c>
      <c r="D467" s="21">
        <v>0</v>
      </c>
      <c r="E467">
        <v>3.7419710081631262E-3</v>
      </c>
      <c r="G467" s="21">
        <f t="shared" si="42"/>
        <v>0</v>
      </c>
      <c r="H467" s="21">
        <f t="shared" si="43"/>
        <v>0</v>
      </c>
      <c r="K467" s="21">
        <f t="shared" si="44"/>
        <v>1.2757362047681434E-4</v>
      </c>
      <c r="L467" s="21">
        <f t="shared" si="45"/>
        <v>1.6275028641562263E-8</v>
      </c>
      <c r="O467" s="21">
        <f t="shared" si="46"/>
        <v>3.7419710081631262E-3</v>
      </c>
      <c r="P467" s="21">
        <f t="shared" si="47"/>
        <v>1.4002347025933362E-5</v>
      </c>
    </row>
    <row r="468" spans="1:16" x14ac:dyDescent="0.25">
      <c r="A468" s="21" t="s">
        <v>502</v>
      </c>
      <c r="B468" s="21">
        <v>1.1700197750827059E-5</v>
      </c>
      <c r="C468" s="21">
        <v>1.1700197750827059E-5</v>
      </c>
      <c r="D468" s="21">
        <v>0</v>
      </c>
      <c r="E468">
        <v>4.1091531974495076E-6</v>
      </c>
      <c r="G468" s="21">
        <f t="shared" si="42"/>
        <v>0</v>
      </c>
      <c r="H468" s="21">
        <f t="shared" si="43"/>
        <v>0</v>
      </c>
      <c r="K468" s="21">
        <f t="shared" si="44"/>
        <v>1.1700197750827059E-5</v>
      </c>
      <c r="L468" s="21">
        <f t="shared" si="45"/>
        <v>1.3689462740845858E-10</v>
      </c>
      <c r="O468" s="21">
        <f t="shared" si="46"/>
        <v>4.1091531974495076E-6</v>
      </c>
      <c r="P468" s="21">
        <f t="shared" si="47"/>
        <v>1.6885140000109513E-11</v>
      </c>
    </row>
    <row r="469" spans="1:16" x14ac:dyDescent="0.25">
      <c r="A469" s="21" t="s">
        <v>503</v>
      </c>
      <c r="B469" s="21">
        <v>2.4774012156725655E-3</v>
      </c>
      <c r="C469" s="21">
        <v>2.4774012156725655E-3</v>
      </c>
      <c r="D469" s="21">
        <v>0</v>
      </c>
      <c r="E469">
        <v>3.9820629592712473E-3</v>
      </c>
      <c r="G469" s="21">
        <f t="shared" si="42"/>
        <v>0</v>
      </c>
      <c r="H469" s="21">
        <f t="shared" si="43"/>
        <v>0</v>
      </c>
      <c r="K469" s="21">
        <f t="shared" si="44"/>
        <v>2.4774012156725655E-3</v>
      </c>
      <c r="L469" s="21">
        <f t="shared" si="45"/>
        <v>6.1375167834159056E-6</v>
      </c>
      <c r="O469" s="21">
        <f t="shared" si="46"/>
        <v>3.9820629592712473E-3</v>
      </c>
      <c r="P469" s="21">
        <f t="shared" si="47"/>
        <v>1.5856825411600084E-5</v>
      </c>
    </row>
    <row r="470" spans="1:16" x14ac:dyDescent="0.25">
      <c r="A470" s="21" t="s">
        <v>504</v>
      </c>
      <c r="B470" s="21">
        <v>6.3813047595066928E-6</v>
      </c>
      <c r="C470" s="21">
        <v>6.3813047595066928E-6</v>
      </c>
      <c r="D470" s="21">
        <v>0</v>
      </c>
      <c r="E470">
        <v>1.467554713374824E-6</v>
      </c>
      <c r="G470" s="21">
        <f t="shared" si="42"/>
        <v>0</v>
      </c>
      <c r="H470" s="21">
        <f t="shared" si="43"/>
        <v>0</v>
      </c>
      <c r="K470" s="21">
        <f t="shared" si="44"/>
        <v>6.3813047595066928E-6</v>
      </c>
      <c r="L470" s="21">
        <f t="shared" si="45"/>
        <v>4.0721050433702771E-11</v>
      </c>
      <c r="O470" s="21">
        <f t="shared" si="46"/>
        <v>1.467554713374824E-6</v>
      </c>
      <c r="P470" s="21">
        <f t="shared" si="47"/>
        <v>2.1537168367486619E-12</v>
      </c>
    </row>
    <row r="471" spans="1:16" x14ac:dyDescent="0.25">
      <c r="A471" s="21" t="s">
        <v>505</v>
      </c>
      <c r="B471" s="21">
        <v>2.1801744573863575E-3</v>
      </c>
      <c r="C471" s="21">
        <v>2.1801744573863575E-3</v>
      </c>
      <c r="D471" s="21">
        <v>0</v>
      </c>
      <c r="E471">
        <v>2.2802865136418017E-3</v>
      </c>
      <c r="G471" s="21">
        <f t="shared" si="42"/>
        <v>0</v>
      </c>
      <c r="H471" s="21">
        <f t="shared" si="43"/>
        <v>0</v>
      </c>
      <c r="K471" s="21">
        <f t="shared" si="44"/>
        <v>2.1801744573863575E-3</v>
      </c>
      <c r="L471" s="21">
        <f t="shared" si="45"/>
        <v>4.7531606646398988E-6</v>
      </c>
      <c r="O471" s="21">
        <f t="shared" si="46"/>
        <v>2.2802865136418017E-3</v>
      </c>
      <c r="P471" s="21">
        <f t="shared" si="47"/>
        <v>5.1997065842966823E-6</v>
      </c>
    </row>
    <row r="472" spans="1:16" x14ac:dyDescent="0.25">
      <c r="A472" s="21" t="s">
        <v>506</v>
      </c>
      <c r="B472" s="21">
        <v>7.9162768188644937E-5</v>
      </c>
      <c r="C472" s="21">
        <v>7.9162768188644937E-5</v>
      </c>
      <c r="D472" s="21">
        <v>0</v>
      </c>
      <c r="E472">
        <v>6.9004422622884231E-4</v>
      </c>
      <c r="G472" s="21">
        <f t="shared" si="42"/>
        <v>0</v>
      </c>
      <c r="H472" s="21">
        <f t="shared" si="43"/>
        <v>0</v>
      </c>
      <c r="K472" s="21">
        <f t="shared" si="44"/>
        <v>7.9162768188644937E-5</v>
      </c>
      <c r="L472" s="21">
        <f t="shared" si="45"/>
        <v>6.2667438672891346E-9</v>
      </c>
      <c r="O472" s="21">
        <f t="shared" si="46"/>
        <v>6.9004422622884231E-4</v>
      </c>
      <c r="P472" s="21">
        <f t="shared" si="47"/>
        <v>4.7616103415176172E-7</v>
      </c>
    </row>
    <row r="473" spans="1:16" x14ac:dyDescent="0.25">
      <c r="A473" s="21" t="s">
        <v>507</v>
      </c>
      <c r="B473" s="21">
        <v>1.5474937939797774E-3</v>
      </c>
      <c r="C473" s="21">
        <v>1.5474937939797774E-3</v>
      </c>
      <c r="D473" s="21">
        <v>0</v>
      </c>
      <c r="E473">
        <v>9.069488128656412E-5</v>
      </c>
      <c r="G473" s="21">
        <f t="shared" si="42"/>
        <v>0</v>
      </c>
      <c r="H473" s="21">
        <f t="shared" si="43"/>
        <v>0</v>
      </c>
      <c r="K473" s="21">
        <f t="shared" si="44"/>
        <v>1.5474937939797774E-3</v>
      </c>
      <c r="L473" s="21">
        <f t="shared" si="45"/>
        <v>2.3947370424059257E-6</v>
      </c>
      <c r="O473" s="21">
        <f t="shared" si="46"/>
        <v>9.069488128656412E-5</v>
      </c>
      <c r="P473" s="21">
        <f t="shared" si="47"/>
        <v>8.2255614915839579E-9</v>
      </c>
    </row>
    <row r="474" spans="1:16" x14ac:dyDescent="0.25">
      <c r="A474" s="21" t="s">
        <v>508</v>
      </c>
      <c r="B474" s="21">
        <v>5.2586152883784931E-5</v>
      </c>
      <c r="C474" s="21">
        <v>5.2586152883784931E-5</v>
      </c>
      <c r="D474" s="21">
        <v>0</v>
      </c>
      <c r="E474">
        <v>3.3753758407620952E-5</v>
      </c>
      <c r="G474" s="21">
        <f t="shared" si="42"/>
        <v>0</v>
      </c>
      <c r="H474" s="21">
        <f t="shared" si="43"/>
        <v>0</v>
      </c>
      <c r="K474" s="21">
        <f t="shared" si="44"/>
        <v>5.2586152883784931E-5</v>
      </c>
      <c r="L474" s="21">
        <f t="shared" si="45"/>
        <v>2.7653034751168023E-9</v>
      </c>
      <c r="O474" s="21">
        <f t="shared" si="46"/>
        <v>3.3753758407620952E-5</v>
      </c>
      <c r="P474" s="21">
        <f t="shared" si="47"/>
        <v>1.1393162066400422E-9</v>
      </c>
    </row>
    <row r="475" spans="1:16" x14ac:dyDescent="0.25">
      <c r="A475" s="21" t="s">
        <v>509</v>
      </c>
      <c r="B475" s="21">
        <v>9.3211457925698529E-3</v>
      </c>
      <c r="C475" s="21">
        <v>9.3211457925698529E-3</v>
      </c>
      <c r="D475" s="21">
        <v>0</v>
      </c>
      <c r="E475">
        <v>2.2518159522023299E-3</v>
      </c>
      <c r="G475" s="21">
        <f t="shared" si="42"/>
        <v>0</v>
      </c>
      <c r="H475" s="21">
        <f t="shared" si="43"/>
        <v>0</v>
      </c>
      <c r="K475" s="21">
        <f t="shared" si="44"/>
        <v>9.3211457925698529E-3</v>
      </c>
      <c r="L475" s="21">
        <f t="shared" si="45"/>
        <v>8.6883758886342671E-5</v>
      </c>
      <c r="O475" s="21">
        <f t="shared" si="46"/>
        <v>2.2518159522023299E-3</v>
      </c>
      <c r="P475" s="21">
        <f t="shared" si="47"/>
        <v>5.0706750825928854E-6</v>
      </c>
    </row>
    <row r="476" spans="1:16" x14ac:dyDescent="0.25">
      <c r="A476" s="21" t="s">
        <v>510</v>
      </c>
      <c r="B476" s="21">
        <v>1.7164460994197454E-4</v>
      </c>
      <c r="C476" s="21">
        <v>1.7164460994197454E-4</v>
      </c>
      <c r="D476" s="21">
        <v>0</v>
      </c>
      <c r="E476">
        <v>7.807391075154064E-5</v>
      </c>
      <c r="G476" s="21">
        <f t="shared" si="42"/>
        <v>0</v>
      </c>
      <c r="H476" s="21">
        <f t="shared" si="43"/>
        <v>0</v>
      </c>
      <c r="K476" s="21">
        <f t="shared" si="44"/>
        <v>1.7164460994197454E-4</v>
      </c>
      <c r="L476" s="21">
        <f t="shared" si="45"/>
        <v>2.9461872122132587E-8</v>
      </c>
      <c r="O476" s="21">
        <f t="shared" si="46"/>
        <v>7.807391075154064E-5</v>
      </c>
      <c r="P476" s="21">
        <f t="shared" si="47"/>
        <v>6.0955355400395332E-9</v>
      </c>
    </row>
    <row r="477" spans="1:16" x14ac:dyDescent="0.25">
      <c r="A477" s="21" t="s">
        <v>511</v>
      </c>
      <c r="B477" s="21">
        <v>2.4679789239442523E-5</v>
      </c>
      <c r="C477" s="21">
        <v>2.4679789239442523E-5</v>
      </c>
      <c r="D477" s="21">
        <v>0</v>
      </c>
      <c r="E477">
        <v>3.3686250890805711E-3</v>
      </c>
      <c r="G477" s="21">
        <f t="shared" ref="G477:G540" si="48">C477-B477</f>
        <v>0</v>
      </c>
      <c r="H477" s="21">
        <f t="shared" ref="H477:H540" si="49">G477^2</f>
        <v>0</v>
      </c>
      <c r="K477" s="21">
        <f t="shared" ref="K477:K540" si="50">B477-D477</f>
        <v>2.4679789239442523E-5</v>
      </c>
      <c r="L477" s="21">
        <f t="shared" ref="L477:L540" si="51">K477^2</f>
        <v>6.09091996903303E-10</v>
      </c>
      <c r="O477" s="21">
        <f t="shared" ref="O477:O540" si="52">E477-D477</f>
        <v>3.3686250890805711E-3</v>
      </c>
      <c r="P477" s="21">
        <f t="shared" ref="P477:P540" si="53">O477^2</f>
        <v>1.1347634990783086E-5</v>
      </c>
    </row>
    <row r="478" spans="1:16" x14ac:dyDescent="0.25">
      <c r="A478" s="21" t="s">
        <v>512</v>
      </c>
      <c r="B478" s="21">
        <v>3.1524000359351304E-3</v>
      </c>
      <c r="C478" s="21">
        <v>3.1524000359351304E-3</v>
      </c>
      <c r="D478" s="21">
        <v>0</v>
      </c>
      <c r="E478">
        <v>1.7874816408905357E-4</v>
      </c>
      <c r="G478" s="21">
        <f t="shared" si="48"/>
        <v>0</v>
      </c>
      <c r="H478" s="21">
        <f t="shared" si="49"/>
        <v>0</v>
      </c>
      <c r="K478" s="21">
        <f t="shared" si="50"/>
        <v>3.1524000359351304E-3</v>
      </c>
      <c r="L478" s="21">
        <f t="shared" si="51"/>
        <v>9.9376259865638118E-6</v>
      </c>
      <c r="O478" s="21">
        <f t="shared" si="52"/>
        <v>1.7874816408905357E-4</v>
      </c>
      <c r="P478" s="21">
        <f t="shared" si="53"/>
        <v>3.1950906165207221E-8</v>
      </c>
    </row>
    <row r="479" spans="1:16" x14ac:dyDescent="0.25">
      <c r="A479" s="21" t="s">
        <v>513</v>
      </c>
      <c r="B479" s="21">
        <v>5.5005724240230897E-3</v>
      </c>
      <c r="C479" s="21">
        <v>5.5005724240230897E-3</v>
      </c>
      <c r="D479" s="21">
        <v>0</v>
      </c>
      <c r="E479">
        <v>3.4355455840104632E-3</v>
      </c>
      <c r="G479" s="21">
        <f t="shared" si="48"/>
        <v>0</v>
      </c>
      <c r="H479" s="21">
        <f t="shared" si="49"/>
        <v>0</v>
      </c>
      <c r="K479" s="21">
        <f t="shared" si="50"/>
        <v>5.5005724240230897E-3</v>
      </c>
      <c r="L479" s="21">
        <f t="shared" si="51"/>
        <v>3.0256296991923248E-5</v>
      </c>
      <c r="O479" s="21">
        <f t="shared" si="52"/>
        <v>3.4355455840104632E-3</v>
      </c>
      <c r="P479" s="21">
        <f t="shared" si="53"/>
        <v>1.1802973459813795E-5</v>
      </c>
    </row>
    <row r="480" spans="1:16" x14ac:dyDescent="0.25">
      <c r="A480" s="21" t="s">
        <v>514</v>
      </c>
      <c r="B480" s="21">
        <v>2.703105793352429E-6</v>
      </c>
      <c r="C480" s="21">
        <v>2.703105793352429E-6</v>
      </c>
      <c r="D480" s="21">
        <v>0</v>
      </c>
      <c r="E480">
        <v>0</v>
      </c>
      <c r="G480" s="21">
        <f t="shared" si="48"/>
        <v>0</v>
      </c>
      <c r="H480" s="21">
        <f t="shared" si="49"/>
        <v>0</v>
      </c>
      <c r="K480" s="21">
        <f t="shared" si="50"/>
        <v>2.703105793352429E-6</v>
      </c>
      <c r="L480" s="21">
        <f t="shared" si="51"/>
        <v>7.3067809300554652E-12</v>
      </c>
      <c r="O480" s="21">
        <f t="shared" si="52"/>
        <v>0</v>
      </c>
      <c r="P480" s="21">
        <f t="shared" si="53"/>
        <v>0</v>
      </c>
    </row>
    <row r="481" spans="1:16" x14ac:dyDescent="0.25">
      <c r="A481" s="21" t="s">
        <v>515</v>
      </c>
      <c r="B481" s="21">
        <v>3.9464692412776819E-4</v>
      </c>
      <c r="C481" s="21">
        <v>3.9464692412776819E-4</v>
      </c>
      <c r="D481" s="21">
        <v>0</v>
      </c>
      <c r="E481">
        <v>1.4675547133748241E-5</v>
      </c>
      <c r="G481" s="21">
        <f t="shared" si="48"/>
        <v>0</v>
      </c>
      <c r="H481" s="21">
        <f t="shared" si="49"/>
        <v>0</v>
      </c>
      <c r="K481" s="21">
        <f t="shared" si="50"/>
        <v>3.9464692412776819E-4</v>
      </c>
      <c r="L481" s="21">
        <f t="shared" si="51"/>
        <v>1.5574619472350842E-7</v>
      </c>
      <c r="O481" s="21">
        <f t="shared" si="52"/>
        <v>1.4675547133748241E-5</v>
      </c>
      <c r="P481" s="21">
        <f t="shared" si="53"/>
        <v>2.1537168367486621E-10</v>
      </c>
    </row>
    <row r="482" spans="1:16" x14ac:dyDescent="0.25">
      <c r="A482" s="21" t="s">
        <v>516</v>
      </c>
      <c r="B482" s="21">
        <v>5.5880679987223346E-4</v>
      </c>
      <c r="C482" s="21">
        <v>5.5880679987223346E-4</v>
      </c>
      <c r="D482" s="21">
        <v>0</v>
      </c>
      <c r="E482">
        <v>2.0164201761770081E-4</v>
      </c>
      <c r="G482" s="21">
        <f t="shared" si="48"/>
        <v>0</v>
      </c>
      <c r="H482" s="21">
        <f t="shared" si="49"/>
        <v>0</v>
      </c>
      <c r="K482" s="21">
        <f t="shared" si="50"/>
        <v>5.5880679987223346E-4</v>
      </c>
      <c r="L482" s="21">
        <f t="shared" si="51"/>
        <v>3.1226503958344639E-7</v>
      </c>
      <c r="O482" s="21">
        <f t="shared" si="52"/>
        <v>2.0164201761770081E-4</v>
      </c>
      <c r="P482" s="21">
        <f t="shared" si="53"/>
        <v>4.0659503268937168E-8</v>
      </c>
    </row>
    <row r="483" spans="1:16" x14ac:dyDescent="0.25">
      <c r="A483" s="21" t="s">
        <v>517</v>
      </c>
      <c r="B483" s="21">
        <v>6.5199024252658635E-4</v>
      </c>
      <c r="C483" s="21">
        <v>6.5199024252658635E-4</v>
      </c>
      <c r="D483" s="21">
        <v>0</v>
      </c>
      <c r="E483">
        <v>1.1212118010183655E-4</v>
      </c>
      <c r="G483" s="21">
        <f t="shared" si="48"/>
        <v>0</v>
      </c>
      <c r="H483" s="21">
        <f t="shared" si="49"/>
        <v>0</v>
      </c>
      <c r="K483" s="21">
        <f t="shared" si="50"/>
        <v>6.5199024252658635E-4</v>
      </c>
      <c r="L483" s="21">
        <f t="shared" si="51"/>
        <v>4.2509127634987688E-7</v>
      </c>
      <c r="O483" s="21">
        <f t="shared" si="52"/>
        <v>1.1212118010183655E-4</v>
      </c>
      <c r="P483" s="21">
        <f t="shared" si="53"/>
        <v>1.2571159027428469E-8</v>
      </c>
    </row>
    <row r="484" spans="1:16" x14ac:dyDescent="0.25">
      <c r="A484" s="21" t="s">
        <v>518</v>
      </c>
      <c r="B484" s="21">
        <v>9.1749559524632239E-5</v>
      </c>
      <c r="C484" s="21">
        <v>9.1749559524632239E-5</v>
      </c>
      <c r="D484" s="21">
        <v>0</v>
      </c>
      <c r="E484">
        <v>2.8411859250936593E-4</v>
      </c>
      <c r="G484" s="21">
        <f t="shared" si="48"/>
        <v>0</v>
      </c>
      <c r="H484" s="21">
        <f t="shared" si="49"/>
        <v>0</v>
      </c>
      <c r="K484" s="21">
        <f t="shared" si="50"/>
        <v>9.1749559524632239E-5</v>
      </c>
      <c r="L484" s="21">
        <f t="shared" si="51"/>
        <v>8.4179816729640339E-9</v>
      </c>
      <c r="O484" s="21">
        <f t="shared" si="52"/>
        <v>2.8411859250936593E-4</v>
      </c>
      <c r="P484" s="21">
        <f t="shared" si="53"/>
        <v>8.0723374609503132E-8</v>
      </c>
    </row>
    <row r="485" spans="1:16" x14ac:dyDescent="0.25">
      <c r="A485" s="21" t="s">
        <v>519</v>
      </c>
      <c r="B485" s="21">
        <v>3.9773215837236387E-3</v>
      </c>
      <c r="C485" s="21">
        <v>3.9773215837236387E-3</v>
      </c>
      <c r="D485" s="21">
        <v>0</v>
      </c>
      <c r="E485">
        <v>1.9544893672725906E-3</v>
      </c>
      <c r="G485" s="21">
        <f t="shared" si="48"/>
        <v>0</v>
      </c>
      <c r="H485" s="21">
        <f t="shared" si="49"/>
        <v>0</v>
      </c>
      <c r="K485" s="21">
        <f t="shared" si="50"/>
        <v>3.9773215837236387E-3</v>
      </c>
      <c r="L485" s="21">
        <f t="shared" si="51"/>
        <v>1.5819086980353915E-5</v>
      </c>
      <c r="O485" s="21">
        <f t="shared" si="52"/>
        <v>1.9544893672725906E-3</v>
      </c>
      <c r="P485" s="21">
        <f t="shared" si="53"/>
        <v>3.8200286867816114E-6</v>
      </c>
    </row>
    <row r="486" spans="1:16" x14ac:dyDescent="0.25">
      <c r="A486" s="21" t="s">
        <v>520</v>
      </c>
      <c r="B486" s="21">
        <v>1.9125422113792543E-3</v>
      </c>
      <c r="C486" s="21">
        <v>1.9125422113792543E-3</v>
      </c>
      <c r="D486" s="21">
        <v>0</v>
      </c>
      <c r="E486">
        <v>5.3712502509518558E-5</v>
      </c>
      <c r="G486" s="21">
        <f t="shared" si="48"/>
        <v>0</v>
      </c>
      <c r="H486" s="21">
        <f t="shared" si="49"/>
        <v>0</v>
      </c>
      <c r="K486" s="21">
        <f t="shared" si="50"/>
        <v>1.9125422113792543E-3</v>
      </c>
      <c r="L486" s="21">
        <f t="shared" si="51"/>
        <v>3.6578177103074484E-6</v>
      </c>
      <c r="O486" s="21">
        <f t="shared" si="52"/>
        <v>5.3712502509518558E-5</v>
      </c>
      <c r="P486" s="21">
        <f t="shared" si="53"/>
        <v>2.8850329258350372E-9</v>
      </c>
    </row>
    <row r="487" spans="1:16" x14ac:dyDescent="0.25">
      <c r="A487" s="21" t="s">
        <v>521</v>
      </c>
      <c r="B487" s="21">
        <v>7.4439465551939078E-5</v>
      </c>
      <c r="C487" s="21">
        <v>7.4439465551939078E-5</v>
      </c>
      <c r="D487" s="21">
        <v>0</v>
      </c>
      <c r="E487">
        <v>4.6961750827994365E-6</v>
      </c>
      <c r="G487" s="21">
        <f t="shared" si="48"/>
        <v>0</v>
      </c>
      <c r="H487" s="21">
        <f t="shared" si="49"/>
        <v>0</v>
      </c>
      <c r="K487" s="21">
        <f t="shared" si="50"/>
        <v>7.4439465551939078E-5</v>
      </c>
      <c r="L487" s="21">
        <f t="shared" si="51"/>
        <v>5.5412340316583245E-9</v>
      </c>
      <c r="O487" s="21">
        <f t="shared" si="52"/>
        <v>4.6961750827994365E-6</v>
      </c>
      <c r="P487" s="21">
        <f t="shared" si="53"/>
        <v>2.2054060408306295E-11</v>
      </c>
    </row>
    <row r="488" spans="1:16" x14ac:dyDescent="0.25">
      <c r="A488" s="21" t="s">
        <v>522</v>
      </c>
      <c r="B488" s="21">
        <v>5.9899480063941958E-5</v>
      </c>
      <c r="C488" s="21">
        <v>5.9899480063941958E-5</v>
      </c>
      <c r="D488" s="21">
        <v>0</v>
      </c>
      <c r="E488">
        <v>8.5118173375739798E-5</v>
      </c>
      <c r="G488" s="21">
        <f t="shared" si="48"/>
        <v>0</v>
      </c>
      <c r="H488" s="21">
        <f t="shared" si="49"/>
        <v>0</v>
      </c>
      <c r="K488" s="21">
        <f t="shared" si="50"/>
        <v>5.9899480063941958E-5</v>
      </c>
      <c r="L488" s="21">
        <f t="shared" si="51"/>
        <v>3.5879477119305801E-9</v>
      </c>
      <c r="O488" s="21">
        <f t="shared" si="52"/>
        <v>8.5118173375739798E-5</v>
      </c>
      <c r="P488" s="21">
        <f t="shared" si="53"/>
        <v>7.245103438822499E-9</v>
      </c>
    </row>
    <row r="489" spans="1:16" x14ac:dyDescent="0.25">
      <c r="A489" s="21" t="s">
        <v>523</v>
      </c>
      <c r="B489" s="21">
        <v>4.0507520885785736E-3</v>
      </c>
      <c r="C489" s="21">
        <v>4.0507520885785736E-3</v>
      </c>
      <c r="D489" s="21">
        <v>0</v>
      </c>
      <c r="E489">
        <v>1.4910355887888212E-4</v>
      </c>
      <c r="G489" s="21">
        <f t="shared" si="48"/>
        <v>0</v>
      </c>
      <c r="H489" s="21">
        <f t="shared" si="49"/>
        <v>0</v>
      </c>
      <c r="K489" s="21">
        <f t="shared" si="50"/>
        <v>4.0507520885785736E-3</v>
      </c>
      <c r="L489" s="21">
        <f t="shared" si="51"/>
        <v>1.6408592483123675E-5</v>
      </c>
      <c r="O489" s="21">
        <f t="shared" si="52"/>
        <v>1.4910355887888212E-4</v>
      </c>
      <c r="P489" s="21">
        <f t="shared" si="53"/>
        <v>2.2231871270348269E-8</v>
      </c>
    </row>
    <row r="490" spans="1:16" x14ac:dyDescent="0.25">
      <c r="A490" s="21" t="s">
        <v>524</v>
      </c>
      <c r="B490" s="21">
        <v>1.0534756583067857E-2</v>
      </c>
      <c r="C490" s="21">
        <v>1.0534756583067857E-2</v>
      </c>
      <c r="D490" s="21">
        <v>0</v>
      </c>
      <c r="E490">
        <v>4.0695292201883872E-3</v>
      </c>
      <c r="G490" s="21">
        <f t="shared" si="48"/>
        <v>0</v>
      </c>
      <c r="H490" s="21">
        <f t="shared" si="49"/>
        <v>0</v>
      </c>
      <c r="K490" s="21">
        <f t="shared" si="50"/>
        <v>1.0534756583067857E-2</v>
      </c>
      <c r="L490" s="21">
        <f t="shared" si="51"/>
        <v>1.1098109626449155E-4</v>
      </c>
      <c r="O490" s="21">
        <f t="shared" si="52"/>
        <v>4.0695292201883872E-3</v>
      </c>
      <c r="P490" s="21">
        <f t="shared" si="53"/>
        <v>1.6561068073967104E-5</v>
      </c>
    </row>
    <row r="491" spans="1:16" x14ac:dyDescent="0.25">
      <c r="A491" s="21" t="s">
        <v>525</v>
      </c>
      <c r="B491" s="21">
        <v>3.1117653434659404E-3</v>
      </c>
      <c r="C491" s="21">
        <v>3.1117653434659404E-3</v>
      </c>
      <c r="D491" s="21">
        <v>0</v>
      </c>
      <c r="E491">
        <v>8.4032182887842422E-4</v>
      </c>
      <c r="G491" s="21">
        <f t="shared" si="48"/>
        <v>0</v>
      </c>
      <c r="H491" s="21">
        <f t="shared" si="49"/>
        <v>0</v>
      </c>
      <c r="K491" s="21">
        <f t="shared" si="50"/>
        <v>3.1117653434659404E-3</v>
      </c>
      <c r="L491" s="21">
        <f t="shared" si="51"/>
        <v>9.6830835527957029E-6</v>
      </c>
      <c r="O491" s="21">
        <f t="shared" si="52"/>
        <v>8.4032182887842422E-4</v>
      </c>
      <c r="P491" s="21">
        <f t="shared" si="53"/>
        <v>7.0614077608957967E-7</v>
      </c>
    </row>
    <row r="492" spans="1:16" x14ac:dyDescent="0.25">
      <c r="A492" s="21" t="s">
        <v>526</v>
      </c>
      <c r="B492" s="21">
        <v>1.2414606566076536E-5</v>
      </c>
      <c r="C492" s="21">
        <v>1.2414606566076536E-5</v>
      </c>
      <c r="D492" s="21">
        <v>0</v>
      </c>
      <c r="E492">
        <v>3.8156422547745427E-6</v>
      </c>
      <c r="G492" s="21">
        <f t="shared" si="48"/>
        <v>0</v>
      </c>
      <c r="H492" s="21">
        <f t="shared" si="49"/>
        <v>0</v>
      </c>
      <c r="K492" s="21">
        <f t="shared" si="50"/>
        <v>1.2414606566076536E-5</v>
      </c>
      <c r="L492" s="21">
        <f t="shared" si="51"/>
        <v>1.5412245619047064E-10</v>
      </c>
      <c r="O492" s="21">
        <f t="shared" si="52"/>
        <v>3.8156422547745427E-6</v>
      </c>
      <c r="P492" s="21">
        <f t="shared" si="53"/>
        <v>1.4559125816420956E-11</v>
      </c>
    </row>
    <row r="493" spans="1:16" x14ac:dyDescent="0.25">
      <c r="A493" s="21" t="s">
        <v>527</v>
      </c>
      <c r="B493" s="21">
        <v>2.3528201313365683E-4</v>
      </c>
      <c r="C493" s="21">
        <v>2.3528201313365683E-4</v>
      </c>
      <c r="D493" s="21">
        <v>0</v>
      </c>
      <c r="E493">
        <v>1.0002852926362801E-3</v>
      </c>
      <c r="G493" s="21">
        <f t="shared" si="48"/>
        <v>0</v>
      </c>
      <c r="H493" s="21">
        <f t="shared" si="49"/>
        <v>0</v>
      </c>
      <c r="K493" s="21">
        <f t="shared" si="50"/>
        <v>2.3528201313365683E-4</v>
      </c>
      <c r="L493" s="21">
        <f t="shared" si="51"/>
        <v>5.5357625704226264E-8</v>
      </c>
      <c r="O493" s="21">
        <f t="shared" si="52"/>
        <v>1.0002852926362801E-3</v>
      </c>
      <c r="P493" s="21">
        <f t="shared" si="53"/>
        <v>1.0005706666644485E-6</v>
      </c>
    </row>
    <row r="494" spans="1:16" x14ac:dyDescent="0.25">
      <c r="A494" s="21" t="s">
        <v>528</v>
      </c>
      <c r="B494" s="21">
        <v>1.7866391331769582E-7</v>
      </c>
      <c r="C494" s="21">
        <v>1.7866391331769582E-7</v>
      </c>
      <c r="D494" s="21">
        <v>0</v>
      </c>
      <c r="E494">
        <v>0</v>
      </c>
      <c r="G494" s="21">
        <f t="shared" si="48"/>
        <v>0</v>
      </c>
      <c r="H494" s="21">
        <f t="shared" si="49"/>
        <v>0</v>
      </c>
      <c r="K494" s="21">
        <f t="shared" si="50"/>
        <v>1.7866391331769582E-7</v>
      </c>
      <c r="L494" s="21">
        <f t="shared" si="51"/>
        <v>3.1920793921993124E-14</v>
      </c>
      <c r="O494" s="21">
        <f t="shared" si="52"/>
        <v>0</v>
      </c>
      <c r="P494" s="21">
        <f t="shared" si="53"/>
        <v>0</v>
      </c>
    </row>
    <row r="495" spans="1:16" x14ac:dyDescent="0.25">
      <c r="A495" s="21" t="s">
        <v>529</v>
      </c>
      <c r="B495" s="21">
        <v>5.6844713965505101E-4</v>
      </c>
      <c r="C495" s="21">
        <v>5.6844713965505101E-4</v>
      </c>
      <c r="D495" s="21">
        <v>0</v>
      </c>
      <c r="E495">
        <v>3.1247174957176752E-3</v>
      </c>
      <c r="G495" s="21">
        <f t="shared" si="48"/>
        <v>0</v>
      </c>
      <c r="H495" s="21">
        <f t="shared" si="49"/>
        <v>0</v>
      </c>
      <c r="K495" s="21">
        <f t="shared" si="50"/>
        <v>5.6844713965505101E-4</v>
      </c>
      <c r="L495" s="21">
        <f t="shared" si="51"/>
        <v>3.2313215058200907E-7</v>
      </c>
      <c r="O495" s="21">
        <f t="shared" si="52"/>
        <v>3.1247174957176752E-3</v>
      </c>
      <c r="P495" s="21">
        <f t="shared" si="53"/>
        <v>9.7638594280441402E-6</v>
      </c>
    </row>
    <row r="496" spans="1:16" x14ac:dyDescent="0.25">
      <c r="A496" s="21" t="s">
        <v>530</v>
      </c>
      <c r="B496" s="21">
        <v>2.4971254936625871E-6</v>
      </c>
      <c r="C496" s="21">
        <v>2.4971254936625871E-6</v>
      </c>
      <c r="D496" s="21">
        <v>0</v>
      </c>
      <c r="E496">
        <v>1.467554713374824E-6</v>
      </c>
      <c r="G496" s="21">
        <f t="shared" si="48"/>
        <v>0</v>
      </c>
      <c r="H496" s="21">
        <f t="shared" si="49"/>
        <v>0</v>
      </c>
      <c r="K496" s="21">
        <f t="shared" si="50"/>
        <v>2.4971254936625871E-6</v>
      </c>
      <c r="L496" s="21">
        <f t="shared" si="51"/>
        <v>6.2356357310996196E-12</v>
      </c>
      <c r="O496" s="21">
        <f t="shared" si="52"/>
        <v>1.467554713374824E-6</v>
      </c>
      <c r="P496" s="21">
        <f t="shared" si="53"/>
        <v>2.1537168367486619E-12</v>
      </c>
    </row>
    <row r="497" spans="1:16" x14ac:dyDescent="0.25">
      <c r="A497" s="21" t="s">
        <v>531</v>
      </c>
      <c r="B497" s="21">
        <v>5.2988607066485147E-3</v>
      </c>
      <c r="C497" s="21">
        <v>5.2988607066485147E-3</v>
      </c>
      <c r="D497" s="21">
        <v>0</v>
      </c>
      <c r="E497">
        <v>3.7076302278701554E-3</v>
      </c>
      <c r="G497" s="21">
        <f t="shared" si="48"/>
        <v>0</v>
      </c>
      <c r="H497" s="21">
        <f t="shared" si="49"/>
        <v>0</v>
      </c>
      <c r="K497" s="21">
        <f t="shared" si="50"/>
        <v>5.2988607066485147E-3</v>
      </c>
      <c r="L497" s="21">
        <f t="shared" si="51"/>
        <v>2.8077924788463597E-5</v>
      </c>
      <c r="O497" s="21">
        <f t="shared" si="52"/>
        <v>3.7076302278701554E-3</v>
      </c>
      <c r="P497" s="21">
        <f t="shared" si="53"/>
        <v>1.3746521906616501E-5</v>
      </c>
    </row>
    <row r="498" spans="1:16" x14ac:dyDescent="0.25">
      <c r="A498" s="21" t="s">
        <v>532</v>
      </c>
      <c r="B498" s="21">
        <v>2.544494525651471E-5</v>
      </c>
      <c r="C498" s="21">
        <v>2.544494525651471E-5</v>
      </c>
      <c r="D498" s="21">
        <v>0</v>
      </c>
      <c r="E498">
        <v>2.5183238881511981E-4</v>
      </c>
      <c r="G498" s="21">
        <f t="shared" si="48"/>
        <v>0</v>
      </c>
      <c r="H498" s="21">
        <f t="shared" si="49"/>
        <v>0</v>
      </c>
      <c r="K498" s="21">
        <f t="shared" si="50"/>
        <v>2.544494525651471E-5</v>
      </c>
      <c r="L498" s="21">
        <f t="shared" si="51"/>
        <v>6.4744523910703047E-10</v>
      </c>
      <c r="O498" s="21">
        <f t="shared" si="52"/>
        <v>2.5183238881511981E-4</v>
      </c>
      <c r="P498" s="21">
        <f t="shared" si="53"/>
        <v>6.3419552056329687E-8</v>
      </c>
    </row>
    <row r="499" spans="1:16" x14ac:dyDescent="0.25">
      <c r="A499" s="21" t="s">
        <v>533</v>
      </c>
      <c r="B499" s="21">
        <v>2.6136282448192903E-4</v>
      </c>
      <c r="C499" s="21">
        <v>2.6136282448192903E-4</v>
      </c>
      <c r="D499" s="21">
        <v>0</v>
      </c>
      <c r="E499">
        <v>6.92685824712917E-5</v>
      </c>
      <c r="G499" s="21">
        <f t="shared" si="48"/>
        <v>0</v>
      </c>
      <c r="H499" s="21">
        <f t="shared" si="49"/>
        <v>0</v>
      </c>
      <c r="K499" s="21">
        <f t="shared" si="50"/>
        <v>2.6136282448192903E-4</v>
      </c>
      <c r="L499" s="21">
        <f t="shared" si="51"/>
        <v>6.8310526021171638E-8</v>
      </c>
      <c r="O499" s="21">
        <f t="shared" si="52"/>
        <v>6.92685824712917E-5</v>
      </c>
      <c r="P499" s="21">
        <f t="shared" si="53"/>
        <v>4.7981365175821398E-9</v>
      </c>
    </row>
    <row r="500" spans="1:16" x14ac:dyDescent="0.25">
      <c r="A500" s="21" t="s">
        <v>534</v>
      </c>
      <c r="B500" s="21">
        <v>1.2958822338897517E-5</v>
      </c>
      <c r="C500" s="21">
        <v>1.2958822338897517E-5</v>
      </c>
      <c r="D500" s="21">
        <v>0</v>
      </c>
      <c r="E500">
        <v>5.8702188534992961E-6</v>
      </c>
      <c r="G500" s="21">
        <f t="shared" si="48"/>
        <v>0</v>
      </c>
      <c r="H500" s="21">
        <f t="shared" si="49"/>
        <v>0</v>
      </c>
      <c r="K500" s="21">
        <f t="shared" si="50"/>
        <v>1.2958822338897517E-5</v>
      </c>
      <c r="L500" s="21">
        <f t="shared" si="51"/>
        <v>1.6793107641110932E-10</v>
      </c>
      <c r="O500" s="21">
        <f t="shared" si="52"/>
        <v>5.8702188534992961E-6</v>
      </c>
      <c r="P500" s="21">
        <f t="shared" si="53"/>
        <v>3.4459469387978591E-11</v>
      </c>
    </row>
    <row r="501" spans="1:16" x14ac:dyDescent="0.25">
      <c r="A501" s="21" t="s">
        <v>535</v>
      </c>
      <c r="B501" s="21">
        <v>1.2048696340679248E-2</v>
      </c>
      <c r="C501" s="21">
        <v>1.2048696340679248E-2</v>
      </c>
      <c r="D501" s="21">
        <v>0</v>
      </c>
      <c r="E501">
        <v>3.1100419485839271E-3</v>
      </c>
      <c r="G501" s="21">
        <f t="shared" si="48"/>
        <v>0</v>
      </c>
      <c r="H501" s="21">
        <f t="shared" si="49"/>
        <v>0</v>
      </c>
      <c r="K501" s="21">
        <f t="shared" si="50"/>
        <v>1.2048696340679248E-2</v>
      </c>
      <c r="L501" s="21">
        <f t="shared" si="51"/>
        <v>1.4517108350989749E-4</v>
      </c>
      <c r="O501" s="21">
        <f t="shared" si="52"/>
        <v>3.1100419485839271E-3</v>
      </c>
      <c r="P501" s="21">
        <f t="shared" si="53"/>
        <v>9.6723609219517101E-6</v>
      </c>
    </row>
    <row r="502" spans="1:16" x14ac:dyDescent="0.25">
      <c r="A502" s="21" t="s">
        <v>536</v>
      </c>
      <c r="B502" s="21">
        <v>5.6611946598044832E-5</v>
      </c>
      <c r="C502" s="21">
        <v>5.6611946598044832E-5</v>
      </c>
      <c r="D502" s="21">
        <v>0</v>
      </c>
      <c r="E502">
        <v>1.8784700331197746E-5</v>
      </c>
      <c r="G502" s="21">
        <f t="shared" si="48"/>
        <v>0</v>
      </c>
      <c r="H502" s="21">
        <f t="shared" si="49"/>
        <v>0</v>
      </c>
      <c r="K502" s="21">
        <f t="shared" si="50"/>
        <v>5.6611946598044832E-5</v>
      </c>
      <c r="L502" s="21">
        <f t="shared" si="51"/>
        <v>3.2049124976198798E-9</v>
      </c>
      <c r="O502" s="21">
        <f t="shared" si="52"/>
        <v>1.8784700331197746E-5</v>
      </c>
      <c r="P502" s="21">
        <f t="shared" si="53"/>
        <v>3.5286496653290071E-10</v>
      </c>
    </row>
    <row r="503" spans="1:16" x14ac:dyDescent="0.25">
      <c r="A503" s="21" t="s">
        <v>537</v>
      </c>
      <c r="B503" s="21">
        <v>1.9691317666478261E-5</v>
      </c>
      <c r="C503" s="21">
        <v>1.9691317666478261E-5</v>
      </c>
      <c r="D503" s="21">
        <v>0</v>
      </c>
      <c r="E503">
        <v>2.0399010515910053E-4</v>
      </c>
      <c r="G503" s="21">
        <f t="shared" si="48"/>
        <v>0</v>
      </c>
      <c r="H503" s="21">
        <f t="shared" si="49"/>
        <v>0</v>
      </c>
      <c r="K503" s="21">
        <f t="shared" si="50"/>
        <v>1.9691317666478261E-5</v>
      </c>
      <c r="L503" s="21">
        <f t="shared" si="51"/>
        <v>3.8774799144215887E-10</v>
      </c>
      <c r="O503" s="21">
        <f t="shared" si="52"/>
        <v>2.0399010515910053E-4</v>
      </c>
      <c r="P503" s="21">
        <f t="shared" si="53"/>
        <v>4.1611963002820891E-8</v>
      </c>
    </row>
    <row r="504" spans="1:16" x14ac:dyDescent="0.25">
      <c r="A504" s="21" t="s">
        <v>538</v>
      </c>
      <c r="B504" s="21">
        <v>3.5562033867788265E-2</v>
      </c>
      <c r="C504" s="21">
        <v>3.5562033867788265E-2</v>
      </c>
      <c r="D504" s="21">
        <v>0</v>
      </c>
      <c r="E504">
        <v>1.5361775717722308E-2</v>
      </c>
      <c r="G504" s="21">
        <f t="shared" si="48"/>
        <v>0</v>
      </c>
      <c r="H504" s="21">
        <f t="shared" si="49"/>
        <v>0</v>
      </c>
      <c r="K504" s="21">
        <f t="shared" si="50"/>
        <v>3.5562033867788265E-2</v>
      </c>
      <c r="L504" s="21">
        <f t="shared" si="51"/>
        <v>1.2646582528137195E-3</v>
      </c>
      <c r="O504" s="21">
        <f t="shared" si="52"/>
        <v>1.5361775717722308E-2</v>
      </c>
      <c r="P504" s="21">
        <f t="shared" si="53"/>
        <v>2.3598415320160273E-4</v>
      </c>
    </row>
    <row r="505" spans="1:16" x14ac:dyDescent="0.25">
      <c r="A505" s="21" t="s">
        <v>539</v>
      </c>
      <c r="B505" s="21">
        <v>1.3425788170089764E-2</v>
      </c>
      <c r="C505" s="21">
        <v>1.3425788170089764E-2</v>
      </c>
      <c r="D505" s="21">
        <v>0</v>
      </c>
      <c r="E505">
        <v>2.1279543343934947E-3</v>
      </c>
      <c r="G505" s="21">
        <f t="shared" si="48"/>
        <v>0</v>
      </c>
      <c r="H505" s="21">
        <f t="shared" si="49"/>
        <v>0</v>
      </c>
      <c r="K505" s="21">
        <f t="shared" si="50"/>
        <v>1.3425788170089764E-2</v>
      </c>
      <c r="L505" s="21">
        <f t="shared" si="51"/>
        <v>1.8025178798812227E-4</v>
      </c>
      <c r="O505" s="21">
        <f t="shared" si="52"/>
        <v>2.1279543343934947E-3</v>
      </c>
      <c r="P505" s="21">
        <f t="shared" si="53"/>
        <v>4.528189649264061E-6</v>
      </c>
    </row>
    <row r="506" spans="1:16" x14ac:dyDescent="0.25">
      <c r="A506" s="21" t="s">
        <v>540</v>
      </c>
      <c r="B506" s="21">
        <v>1.1241265932976448E-6</v>
      </c>
      <c r="C506" s="21">
        <v>1.1241265932976448E-6</v>
      </c>
      <c r="D506" s="21">
        <v>0</v>
      </c>
      <c r="E506">
        <v>8.8053282802489446E-7</v>
      </c>
      <c r="G506" s="21">
        <f t="shared" si="48"/>
        <v>0</v>
      </c>
      <c r="H506" s="21">
        <f t="shared" si="49"/>
        <v>0</v>
      </c>
      <c r="K506" s="21">
        <f t="shared" si="50"/>
        <v>1.1241265932976448E-6</v>
      </c>
      <c r="L506" s="21">
        <f t="shared" si="51"/>
        <v>1.2636605977589686E-12</v>
      </c>
      <c r="O506" s="21">
        <f t="shared" si="52"/>
        <v>8.8053282802489446E-7</v>
      </c>
      <c r="P506" s="21">
        <f t="shared" si="53"/>
        <v>7.7533806122951833E-13</v>
      </c>
    </row>
    <row r="507" spans="1:16" x14ac:dyDescent="0.25">
      <c r="A507" s="21" t="s">
        <v>541</v>
      </c>
      <c r="B507" s="21">
        <v>4.6395585821500141E-6</v>
      </c>
      <c r="C507" s="21">
        <v>4.6395585821500141E-6</v>
      </c>
      <c r="D507" s="21">
        <v>0</v>
      </c>
      <c r="E507">
        <v>5.2831969681493663E-6</v>
      </c>
      <c r="G507" s="21">
        <f t="shared" si="48"/>
        <v>0</v>
      </c>
      <c r="H507" s="21">
        <f t="shared" si="49"/>
        <v>0</v>
      </c>
      <c r="K507" s="21">
        <f t="shared" si="50"/>
        <v>4.6395585821500141E-6</v>
      </c>
      <c r="L507" s="21">
        <f t="shared" si="51"/>
        <v>2.1525503837201848E-11</v>
      </c>
      <c r="O507" s="21">
        <f t="shared" si="52"/>
        <v>5.2831969681493663E-6</v>
      </c>
      <c r="P507" s="21">
        <f t="shared" si="53"/>
        <v>2.7912170204262655E-11</v>
      </c>
    </row>
    <row r="508" spans="1:16" x14ac:dyDescent="0.25">
      <c r="A508" s="21" t="s">
        <v>542</v>
      </c>
      <c r="B508" s="21">
        <v>9.8449181631281887E-4</v>
      </c>
      <c r="C508" s="21">
        <v>9.8449181631281887E-4</v>
      </c>
      <c r="D508" s="21">
        <v>0</v>
      </c>
      <c r="E508">
        <v>1.8403136105720293E-4</v>
      </c>
      <c r="G508" s="21">
        <f t="shared" si="48"/>
        <v>0</v>
      </c>
      <c r="H508" s="21">
        <f t="shared" si="49"/>
        <v>0</v>
      </c>
      <c r="K508" s="21">
        <f t="shared" si="50"/>
        <v>9.8449181631281887E-4</v>
      </c>
      <c r="L508" s="21">
        <f t="shared" si="51"/>
        <v>9.6922413638691307E-7</v>
      </c>
      <c r="O508" s="21">
        <f t="shared" si="52"/>
        <v>1.8403136105720293E-4</v>
      </c>
      <c r="P508" s="21">
        <f t="shared" si="53"/>
        <v>3.3867541852566586E-8</v>
      </c>
    </row>
    <row r="509" spans="1:16" x14ac:dyDescent="0.25">
      <c r="A509" s="21" t="s">
        <v>543</v>
      </c>
      <c r="B509" s="21">
        <v>2.6479088574150449E-4</v>
      </c>
      <c r="C509" s="21">
        <v>2.6479088574150449E-4</v>
      </c>
      <c r="D509" s="21">
        <v>0</v>
      </c>
      <c r="E509">
        <v>2.7590028611446693E-5</v>
      </c>
      <c r="G509" s="21">
        <f t="shared" si="48"/>
        <v>0</v>
      </c>
      <c r="H509" s="21">
        <f t="shared" si="49"/>
        <v>0</v>
      </c>
      <c r="K509" s="21">
        <f t="shared" si="50"/>
        <v>2.6479088574150449E-4</v>
      </c>
      <c r="L509" s="21">
        <f t="shared" si="51"/>
        <v>7.0114213171770493E-8</v>
      </c>
      <c r="O509" s="21">
        <f t="shared" si="52"/>
        <v>2.7590028611446693E-5</v>
      </c>
      <c r="P509" s="21">
        <f t="shared" si="53"/>
        <v>7.6120967878044711E-10</v>
      </c>
    </row>
    <row r="510" spans="1:16" x14ac:dyDescent="0.25">
      <c r="A510" s="21" t="s">
        <v>544</v>
      </c>
      <c r="B510" s="21">
        <v>1.001065175042166E-4</v>
      </c>
      <c r="C510" s="21">
        <v>1.001065175042166E-4</v>
      </c>
      <c r="D510" s="21">
        <v>0</v>
      </c>
      <c r="E510">
        <v>6.5159429273842185E-5</v>
      </c>
      <c r="G510" s="21">
        <f t="shared" si="48"/>
        <v>0</v>
      </c>
      <c r="H510" s="21">
        <f t="shared" si="49"/>
        <v>0</v>
      </c>
      <c r="K510" s="21">
        <f t="shared" si="50"/>
        <v>1.001065175042166E-4</v>
      </c>
      <c r="L510" s="21">
        <f t="shared" si="51"/>
        <v>1.0021314846822025E-8</v>
      </c>
      <c r="O510" s="21">
        <f t="shared" si="52"/>
        <v>6.5159429273842185E-5</v>
      </c>
      <c r="P510" s="21">
        <f t="shared" si="53"/>
        <v>4.2457512232928416E-9</v>
      </c>
    </row>
    <row r="511" spans="1:16" x14ac:dyDescent="0.25">
      <c r="A511" s="21" t="s">
        <v>545</v>
      </c>
      <c r="B511" s="21">
        <v>1.0412665302782832E-2</v>
      </c>
      <c r="C511" s="21">
        <v>1.0412665302782832E-2</v>
      </c>
      <c r="D511" s="21">
        <v>0</v>
      </c>
      <c r="E511">
        <v>1.852054048279028E-3</v>
      </c>
      <c r="G511" s="21">
        <f t="shared" si="48"/>
        <v>0</v>
      </c>
      <c r="H511" s="21">
        <f t="shared" si="49"/>
        <v>0</v>
      </c>
      <c r="K511" s="21">
        <f t="shared" si="50"/>
        <v>1.0412665302782832E-2</v>
      </c>
      <c r="L511" s="21">
        <f t="shared" si="51"/>
        <v>1.0842359870777748E-4</v>
      </c>
      <c r="O511" s="21">
        <f t="shared" si="52"/>
        <v>1.852054048279028E-3</v>
      </c>
      <c r="P511" s="21">
        <f t="shared" si="53"/>
        <v>3.4301041977467361E-6</v>
      </c>
    </row>
    <row r="512" spans="1:16" x14ac:dyDescent="0.25">
      <c r="A512" s="21" t="s">
        <v>546</v>
      </c>
      <c r="B512" s="21">
        <v>4.2944634591276562E-5</v>
      </c>
      <c r="C512" s="21">
        <v>4.2944634591276562E-5</v>
      </c>
      <c r="D512" s="21">
        <v>0</v>
      </c>
      <c r="E512">
        <v>5.8702188534992957E-7</v>
      </c>
      <c r="G512" s="21">
        <f t="shared" si="48"/>
        <v>0</v>
      </c>
      <c r="H512" s="21">
        <f t="shared" si="49"/>
        <v>0</v>
      </c>
      <c r="K512" s="21">
        <f t="shared" si="50"/>
        <v>4.2944634591276562E-5</v>
      </c>
      <c r="L512" s="21">
        <f t="shared" si="51"/>
        <v>1.8442416401782674E-9</v>
      </c>
      <c r="O512" s="21">
        <f t="shared" si="52"/>
        <v>5.8702188534992957E-7</v>
      </c>
      <c r="P512" s="21">
        <f t="shared" si="53"/>
        <v>3.4459469387978585E-13</v>
      </c>
    </row>
    <row r="513" spans="1:16" x14ac:dyDescent="0.25">
      <c r="A513" s="21" t="s">
        <v>547</v>
      </c>
      <c r="B513" s="21">
        <v>8.9280177418746462E-7</v>
      </c>
      <c r="C513" s="21">
        <v>8.9280177418746462E-7</v>
      </c>
      <c r="D513" s="21">
        <v>0</v>
      </c>
      <c r="E513">
        <v>2.9351094267496478E-7</v>
      </c>
      <c r="G513" s="21">
        <f t="shared" si="48"/>
        <v>0</v>
      </c>
      <c r="H513" s="21">
        <f t="shared" si="49"/>
        <v>0</v>
      </c>
      <c r="K513" s="21">
        <f t="shared" si="50"/>
        <v>8.9280177418746462E-7</v>
      </c>
      <c r="L513" s="21">
        <f t="shared" si="51"/>
        <v>7.9709500799228456E-13</v>
      </c>
      <c r="O513" s="21">
        <f t="shared" si="52"/>
        <v>2.9351094267496478E-7</v>
      </c>
      <c r="P513" s="21">
        <f t="shared" si="53"/>
        <v>8.6148673469946463E-14</v>
      </c>
    </row>
    <row r="514" spans="1:16" x14ac:dyDescent="0.25">
      <c r="A514" s="21" t="s">
        <v>548</v>
      </c>
      <c r="B514" s="21">
        <v>4.2582017820265812E-3</v>
      </c>
      <c r="C514" s="21">
        <v>4.2582017820265812E-3</v>
      </c>
      <c r="D514" s="21">
        <v>0</v>
      </c>
      <c r="E514">
        <v>5.4208536002639252E-3</v>
      </c>
      <c r="G514" s="21">
        <f t="shared" si="48"/>
        <v>0</v>
      </c>
      <c r="H514" s="21">
        <f t="shared" si="49"/>
        <v>0</v>
      </c>
      <c r="K514" s="21">
        <f t="shared" si="50"/>
        <v>4.2582017820265812E-3</v>
      </c>
      <c r="L514" s="21">
        <f t="shared" si="51"/>
        <v>1.813228241645435E-5</v>
      </c>
      <c r="O514" s="21">
        <f t="shared" si="52"/>
        <v>5.4208536002639252E-3</v>
      </c>
      <c r="P514" s="21">
        <f t="shared" si="53"/>
        <v>2.9385653755494358E-5</v>
      </c>
    </row>
    <row r="515" spans="1:16" x14ac:dyDescent="0.25">
      <c r="A515" s="21" t="s">
        <v>549</v>
      </c>
      <c r="B515" s="21">
        <v>3.3748821262235386E-3</v>
      </c>
      <c r="C515" s="21">
        <v>3.3748821262235386E-3</v>
      </c>
      <c r="D515" s="21">
        <v>0</v>
      </c>
      <c r="E515">
        <v>2.741392204584171E-4</v>
      </c>
      <c r="G515" s="21">
        <f t="shared" si="48"/>
        <v>0</v>
      </c>
      <c r="H515" s="21">
        <f t="shared" si="49"/>
        <v>0</v>
      </c>
      <c r="K515" s="21">
        <f t="shared" si="50"/>
        <v>3.3748821262235386E-3</v>
      </c>
      <c r="L515" s="21">
        <f t="shared" si="51"/>
        <v>1.1389829365903114E-5</v>
      </c>
      <c r="O515" s="21">
        <f t="shared" si="52"/>
        <v>2.741392204584171E-4</v>
      </c>
      <c r="P515" s="21">
        <f t="shared" si="53"/>
        <v>7.515231219354862E-8</v>
      </c>
    </row>
    <row r="516" spans="1:16" x14ac:dyDescent="0.25">
      <c r="A516" s="21" t="s">
        <v>550</v>
      </c>
      <c r="B516" s="21">
        <v>1.7068330270812787E-3</v>
      </c>
      <c r="C516" s="21">
        <v>1.7068330270812787E-3</v>
      </c>
      <c r="D516" s="21">
        <v>0</v>
      </c>
      <c r="E516">
        <v>8.6585728089114619E-5</v>
      </c>
      <c r="G516" s="21">
        <f t="shared" si="48"/>
        <v>0</v>
      </c>
      <c r="H516" s="21">
        <f t="shared" si="49"/>
        <v>0</v>
      </c>
      <c r="K516" s="21">
        <f t="shared" si="50"/>
        <v>1.7068330270812787E-3</v>
      </c>
      <c r="L516" s="21">
        <f t="shared" si="51"/>
        <v>2.913278982335441E-6</v>
      </c>
      <c r="O516" s="21">
        <f t="shared" si="52"/>
        <v>8.6585728089114619E-5</v>
      </c>
      <c r="P516" s="21">
        <f t="shared" si="53"/>
        <v>7.4970883087220927E-9</v>
      </c>
    </row>
    <row r="517" spans="1:16" x14ac:dyDescent="0.25">
      <c r="A517" s="21" t="s">
        <v>551</v>
      </c>
      <c r="B517" s="21">
        <v>2.5490671946763704E-3</v>
      </c>
      <c r="C517" s="21">
        <v>2.5490671946763704E-3</v>
      </c>
      <c r="D517" s="21">
        <v>0</v>
      </c>
      <c r="E517">
        <v>1.3906548463939832E-3</v>
      </c>
      <c r="G517" s="21">
        <f t="shared" si="48"/>
        <v>0</v>
      </c>
      <c r="H517" s="21">
        <f t="shared" si="49"/>
        <v>0</v>
      </c>
      <c r="K517" s="21">
        <f t="shared" si="50"/>
        <v>2.5490671946763704E-3</v>
      </c>
      <c r="L517" s="21">
        <f t="shared" si="51"/>
        <v>6.4977435629752609E-6</v>
      </c>
      <c r="O517" s="21">
        <f t="shared" si="52"/>
        <v>1.3906548463939832E-3</v>
      </c>
      <c r="P517" s="21">
        <f t="shared" si="53"/>
        <v>1.9339209017990728E-6</v>
      </c>
    </row>
    <row r="518" spans="1:16" x14ac:dyDescent="0.25">
      <c r="A518" s="21" t="s">
        <v>552</v>
      </c>
      <c r="B518" s="21">
        <v>1.1634636011898067E-5</v>
      </c>
      <c r="C518" s="21">
        <v>1.1634636011898067E-5</v>
      </c>
      <c r="D518" s="21">
        <v>0</v>
      </c>
      <c r="E518">
        <v>3.2286203694246129E-6</v>
      </c>
      <c r="G518" s="21">
        <f t="shared" si="48"/>
        <v>0</v>
      </c>
      <c r="H518" s="21">
        <f t="shared" si="49"/>
        <v>0</v>
      </c>
      <c r="K518" s="21">
        <f t="shared" si="50"/>
        <v>1.1634636011898067E-5</v>
      </c>
      <c r="L518" s="21">
        <f t="shared" si="51"/>
        <v>1.3536475512935535E-10</v>
      </c>
      <c r="O518" s="21">
        <f t="shared" si="52"/>
        <v>3.2286203694246129E-6</v>
      </c>
      <c r="P518" s="21">
        <f t="shared" si="53"/>
        <v>1.0423989489863524E-11</v>
      </c>
    </row>
    <row r="519" spans="1:16" x14ac:dyDescent="0.25">
      <c r="A519" s="21" t="s">
        <v>553</v>
      </c>
      <c r="B519" s="21">
        <v>8.2372232320979469E-4</v>
      </c>
      <c r="C519" s="21">
        <v>8.2372232320979469E-4</v>
      </c>
      <c r="D519" s="21">
        <v>0</v>
      </c>
      <c r="E519">
        <v>4.8194496787229223E-4</v>
      </c>
      <c r="G519" s="21">
        <f t="shared" si="48"/>
        <v>0</v>
      </c>
      <c r="H519" s="21">
        <f t="shared" si="49"/>
        <v>0</v>
      </c>
      <c r="K519" s="21">
        <f t="shared" si="50"/>
        <v>8.2372232320979469E-4</v>
      </c>
      <c r="L519" s="21">
        <f t="shared" si="51"/>
        <v>6.785184657541415E-7</v>
      </c>
      <c r="O519" s="21">
        <f t="shared" si="52"/>
        <v>4.8194496787229223E-4</v>
      </c>
      <c r="P519" s="21">
        <f t="shared" si="53"/>
        <v>2.322709520574248E-7</v>
      </c>
    </row>
    <row r="520" spans="1:16" x14ac:dyDescent="0.25">
      <c r="A520" s="21" t="s">
        <v>554</v>
      </c>
      <c r="B520" s="21">
        <v>1.1806014302411626E-6</v>
      </c>
      <c r="C520" s="21">
        <v>1.1806014302411626E-6</v>
      </c>
      <c r="D520" s="21">
        <v>0</v>
      </c>
      <c r="E520">
        <v>0</v>
      </c>
      <c r="G520" s="21">
        <f t="shared" si="48"/>
        <v>0</v>
      </c>
      <c r="H520" s="21">
        <f t="shared" si="49"/>
        <v>0</v>
      </c>
      <c r="K520" s="21">
        <f t="shared" si="50"/>
        <v>1.1806014302411626E-6</v>
      </c>
      <c r="L520" s="21">
        <f t="shared" si="51"/>
        <v>1.3938197370874789E-12</v>
      </c>
      <c r="O520" s="21">
        <f t="shared" si="52"/>
        <v>0</v>
      </c>
      <c r="P520" s="21">
        <f t="shared" si="53"/>
        <v>0</v>
      </c>
    </row>
    <row r="521" spans="1:16" x14ac:dyDescent="0.25">
      <c r="A521" s="21" t="s">
        <v>555</v>
      </c>
      <c r="B521" s="21">
        <v>2.2727710093077376E-3</v>
      </c>
      <c r="C521" s="21">
        <v>2.2727710093077376E-3</v>
      </c>
      <c r="D521" s="21">
        <v>0</v>
      </c>
      <c r="E521">
        <v>1.892558558368173E-3</v>
      </c>
      <c r="G521" s="21">
        <f t="shared" si="48"/>
        <v>0</v>
      </c>
      <c r="H521" s="21">
        <f t="shared" si="49"/>
        <v>0</v>
      </c>
      <c r="K521" s="21">
        <f t="shared" si="50"/>
        <v>2.2727710093077376E-3</v>
      </c>
      <c r="L521" s="21">
        <f t="shared" si="51"/>
        <v>5.1654880607497125E-6</v>
      </c>
      <c r="O521" s="21">
        <f t="shared" si="52"/>
        <v>1.892558558368173E-3</v>
      </c>
      <c r="P521" s="21">
        <f t="shared" si="53"/>
        <v>3.5817778968526175E-6</v>
      </c>
    </row>
    <row r="522" spans="1:16" x14ac:dyDescent="0.25">
      <c r="A522" s="21" t="s">
        <v>556</v>
      </c>
      <c r="B522" s="21">
        <v>3.8489544871772874E-5</v>
      </c>
      <c r="C522" s="21">
        <v>3.8489544871772874E-5</v>
      </c>
      <c r="D522" s="21">
        <v>0</v>
      </c>
      <c r="E522">
        <v>1.0859904878973698E-5</v>
      </c>
      <c r="G522" s="21">
        <f t="shared" si="48"/>
        <v>0</v>
      </c>
      <c r="H522" s="21">
        <f t="shared" si="49"/>
        <v>0</v>
      </c>
      <c r="K522" s="21">
        <f t="shared" si="50"/>
        <v>3.8489544871772874E-5</v>
      </c>
      <c r="L522" s="21">
        <f t="shared" si="51"/>
        <v>1.4814450644362176E-9</v>
      </c>
      <c r="O522" s="21">
        <f t="shared" si="52"/>
        <v>1.0859904878973698E-5</v>
      </c>
      <c r="P522" s="21">
        <f t="shared" si="53"/>
        <v>1.1793753398035673E-10</v>
      </c>
    </row>
    <row r="523" spans="1:16" x14ac:dyDescent="0.25">
      <c r="A523" s="21" t="s">
        <v>557</v>
      </c>
      <c r="B523" s="21">
        <v>1.3633325298104469E-3</v>
      </c>
      <c r="C523" s="21">
        <v>1.3633325298104469E-3</v>
      </c>
      <c r="D523" s="21">
        <v>0</v>
      </c>
      <c r="E523">
        <v>7.6342196189758342E-4</v>
      </c>
      <c r="G523" s="21">
        <f t="shared" si="48"/>
        <v>0</v>
      </c>
      <c r="H523" s="21">
        <f t="shared" si="49"/>
        <v>0</v>
      </c>
      <c r="K523" s="21">
        <f t="shared" si="50"/>
        <v>1.3633325298104469E-3</v>
      </c>
      <c r="L523" s="21">
        <f t="shared" si="51"/>
        <v>1.8586755868393532E-6</v>
      </c>
      <c r="O523" s="21">
        <f t="shared" si="52"/>
        <v>7.6342196189758342E-4</v>
      </c>
      <c r="P523" s="21">
        <f t="shared" si="53"/>
        <v>5.8281309190755526E-7</v>
      </c>
    </row>
    <row r="524" spans="1:16" x14ac:dyDescent="0.25">
      <c r="A524" s="21" t="s">
        <v>558</v>
      </c>
      <c r="B524" s="21">
        <v>8.8580333536293794E-4</v>
      </c>
      <c r="C524" s="21">
        <v>8.8580333536293794E-4</v>
      </c>
      <c r="D524" s="21">
        <v>0</v>
      </c>
      <c r="E524">
        <v>1.0918607067508691E-4</v>
      </c>
      <c r="G524" s="21">
        <f t="shared" si="48"/>
        <v>0</v>
      </c>
      <c r="H524" s="21">
        <f t="shared" si="49"/>
        <v>0</v>
      </c>
      <c r="K524" s="21">
        <f t="shared" si="50"/>
        <v>8.8580333536293794E-4</v>
      </c>
      <c r="L524" s="21">
        <f t="shared" si="51"/>
        <v>7.8464754894010554E-7</v>
      </c>
      <c r="O524" s="21">
        <f t="shared" si="52"/>
        <v>1.0918607067508691E-4</v>
      </c>
      <c r="P524" s="21">
        <f t="shared" si="53"/>
        <v>1.1921598029465073E-8</v>
      </c>
    </row>
    <row r="525" spans="1:16" x14ac:dyDescent="0.25">
      <c r="A525" s="21" t="s">
        <v>559</v>
      </c>
      <c r="B525" s="21">
        <v>1.8765226217315315E-3</v>
      </c>
      <c r="C525" s="21">
        <v>1.8765226217315315E-3</v>
      </c>
      <c r="D525" s="21">
        <v>0</v>
      </c>
      <c r="E525">
        <v>3.2051394940106159E-4</v>
      </c>
      <c r="G525" s="21">
        <f t="shared" si="48"/>
        <v>0</v>
      </c>
      <c r="H525" s="21">
        <f t="shared" si="49"/>
        <v>0</v>
      </c>
      <c r="K525" s="21">
        <f t="shared" si="50"/>
        <v>1.8765226217315315E-3</v>
      </c>
      <c r="L525" s="21">
        <f t="shared" si="51"/>
        <v>3.5213371498701807E-6</v>
      </c>
      <c r="O525" s="21">
        <f t="shared" si="52"/>
        <v>3.2051394940106159E-4</v>
      </c>
      <c r="P525" s="21">
        <f t="shared" si="53"/>
        <v>1.0272919176066628E-7</v>
      </c>
    </row>
    <row r="526" spans="1:16" x14ac:dyDescent="0.25">
      <c r="A526" s="21" t="s">
        <v>560</v>
      </c>
      <c r="B526" s="21">
        <v>9.1401486350534155E-4</v>
      </c>
      <c r="C526" s="21">
        <v>9.1401486350534155E-4</v>
      </c>
      <c r="D526" s="21">
        <v>0</v>
      </c>
      <c r="E526">
        <v>2.2007450481768861E-3</v>
      </c>
      <c r="G526" s="21">
        <f t="shared" si="48"/>
        <v>0</v>
      </c>
      <c r="H526" s="21">
        <f t="shared" si="49"/>
        <v>0</v>
      </c>
      <c r="K526" s="21">
        <f t="shared" si="50"/>
        <v>9.1401486350534155E-4</v>
      </c>
      <c r="L526" s="21">
        <f t="shared" si="51"/>
        <v>8.3542317070868818E-7</v>
      </c>
      <c r="O526" s="21">
        <f t="shared" si="52"/>
        <v>2.2007450481768861E-3</v>
      </c>
      <c r="P526" s="21">
        <f t="shared" si="53"/>
        <v>4.8432787670750848E-6</v>
      </c>
    </row>
    <row r="527" spans="1:16" x14ac:dyDescent="0.25">
      <c r="A527" s="21" t="s">
        <v>561</v>
      </c>
      <c r="B527" s="21">
        <v>1.4748034722981351E-3</v>
      </c>
      <c r="C527" s="21">
        <v>1.4748034722981351E-3</v>
      </c>
      <c r="D527" s="21">
        <v>0</v>
      </c>
      <c r="E527">
        <v>2.0868628024189997E-4</v>
      </c>
      <c r="G527" s="21">
        <f t="shared" si="48"/>
        <v>0</v>
      </c>
      <c r="H527" s="21">
        <f t="shared" si="49"/>
        <v>0</v>
      </c>
      <c r="K527" s="21">
        <f t="shared" si="50"/>
        <v>1.4748034722981351E-3</v>
      </c>
      <c r="L527" s="21">
        <f t="shared" si="51"/>
        <v>2.1750452819026362E-6</v>
      </c>
      <c r="O527" s="21">
        <f t="shared" si="52"/>
        <v>2.0868628024189997E-4</v>
      </c>
      <c r="P527" s="21">
        <f t="shared" si="53"/>
        <v>4.3549963561200813E-8</v>
      </c>
    </row>
    <row r="528" spans="1:16" x14ac:dyDescent="0.25">
      <c r="A528" s="21" t="s">
        <v>562</v>
      </c>
      <c r="B528" s="21">
        <v>1.8532281509504224E-4</v>
      </c>
      <c r="C528" s="21">
        <v>1.8532281509504224E-4</v>
      </c>
      <c r="D528" s="21">
        <v>0</v>
      </c>
      <c r="E528">
        <v>1.4059174154130814E-4</v>
      </c>
      <c r="G528" s="21">
        <f t="shared" si="48"/>
        <v>0</v>
      </c>
      <c r="H528" s="21">
        <f t="shared" si="49"/>
        <v>0</v>
      </c>
      <c r="K528" s="21">
        <f t="shared" si="50"/>
        <v>1.8532281509504224E-4</v>
      </c>
      <c r="L528" s="21">
        <f t="shared" si="51"/>
        <v>3.434454579475122E-8</v>
      </c>
      <c r="O528" s="21">
        <f t="shared" si="52"/>
        <v>1.4059174154130814E-4</v>
      </c>
      <c r="P528" s="21">
        <f t="shared" si="53"/>
        <v>1.9766037789617992E-8</v>
      </c>
    </row>
    <row r="529" spans="1:16" x14ac:dyDescent="0.25">
      <c r="A529" s="21" t="s">
        <v>563</v>
      </c>
      <c r="B529" s="21">
        <v>1.279075756509812E-3</v>
      </c>
      <c r="C529" s="21">
        <v>1.279075756509812E-3</v>
      </c>
      <c r="D529" s="21">
        <v>0</v>
      </c>
      <c r="E529">
        <v>4.0856723220355102E-4</v>
      </c>
      <c r="G529" s="21">
        <f t="shared" si="48"/>
        <v>0</v>
      </c>
      <c r="H529" s="21">
        <f t="shared" si="49"/>
        <v>0</v>
      </c>
      <c r="K529" s="21">
        <f t="shared" si="50"/>
        <v>1.279075756509812E-3</v>
      </c>
      <c r="L529" s="21">
        <f t="shared" si="51"/>
        <v>1.6360347908911478E-6</v>
      </c>
      <c r="O529" s="21">
        <f t="shared" si="52"/>
        <v>4.0856723220355102E-4</v>
      </c>
      <c r="P529" s="21">
        <f t="shared" si="53"/>
        <v>1.6692718323047038E-7</v>
      </c>
    </row>
    <row r="530" spans="1:16" x14ac:dyDescent="0.25">
      <c r="A530" s="21" t="s">
        <v>564</v>
      </c>
      <c r="B530" s="21">
        <v>1.0674025776274469E-5</v>
      </c>
      <c r="C530" s="21">
        <v>1.0674025776274469E-5</v>
      </c>
      <c r="D530" s="21">
        <v>0</v>
      </c>
      <c r="E530">
        <v>2.0545765987247538E-6</v>
      </c>
      <c r="G530" s="21">
        <f t="shared" si="48"/>
        <v>0</v>
      </c>
      <c r="H530" s="21">
        <f t="shared" si="49"/>
        <v>0</v>
      </c>
      <c r="K530" s="21">
        <f t="shared" si="50"/>
        <v>1.0674025776274469E-5</v>
      </c>
      <c r="L530" s="21">
        <f t="shared" si="51"/>
        <v>1.1393482627257179E-10</v>
      </c>
      <c r="O530" s="21">
        <f t="shared" si="52"/>
        <v>2.0545765987247538E-6</v>
      </c>
      <c r="P530" s="21">
        <f t="shared" si="53"/>
        <v>4.2212850000273782E-12</v>
      </c>
    </row>
    <row r="531" spans="1:16" x14ac:dyDescent="0.25">
      <c r="A531" s="21" t="s">
        <v>565</v>
      </c>
      <c r="B531" s="21">
        <v>1.0115331265358833E-3</v>
      </c>
      <c r="C531" s="21">
        <v>1.0115331265358833E-3</v>
      </c>
      <c r="D531" s="21">
        <v>0</v>
      </c>
      <c r="E531">
        <v>5.2831969681493667E-5</v>
      </c>
      <c r="G531" s="21">
        <f t="shared" si="48"/>
        <v>0</v>
      </c>
      <c r="H531" s="21">
        <f t="shared" si="49"/>
        <v>0</v>
      </c>
      <c r="K531" s="21">
        <f t="shared" si="50"/>
        <v>1.0115331265358833E-3</v>
      </c>
      <c r="L531" s="21">
        <f t="shared" si="51"/>
        <v>1.0231992660794594E-6</v>
      </c>
      <c r="O531" s="21">
        <f t="shared" si="52"/>
        <v>5.2831969681493667E-5</v>
      </c>
      <c r="P531" s="21">
        <f t="shared" si="53"/>
        <v>2.7912170204262662E-9</v>
      </c>
    </row>
    <row r="532" spans="1:16" x14ac:dyDescent="0.25">
      <c r="A532" s="21" t="s">
        <v>566</v>
      </c>
      <c r="B532" s="21">
        <v>5.159490600668077E-6</v>
      </c>
      <c r="C532" s="21">
        <v>5.159490600668077E-6</v>
      </c>
      <c r="D532" s="21">
        <v>0</v>
      </c>
      <c r="E532">
        <v>8.8053282802489446E-7</v>
      </c>
      <c r="G532" s="21">
        <f t="shared" si="48"/>
        <v>0</v>
      </c>
      <c r="H532" s="21">
        <f t="shared" si="49"/>
        <v>0</v>
      </c>
      <c r="K532" s="21">
        <f t="shared" si="50"/>
        <v>5.159490600668077E-6</v>
      </c>
      <c r="L532" s="21">
        <f t="shared" si="51"/>
        <v>2.6620343258382235E-11</v>
      </c>
      <c r="O532" s="21">
        <f t="shared" si="52"/>
        <v>8.8053282802489446E-7</v>
      </c>
      <c r="P532" s="21">
        <f t="shared" si="53"/>
        <v>7.7533806122951833E-13</v>
      </c>
    </row>
    <row r="533" spans="1:16" x14ac:dyDescent="0.25">
      <c r="A533" s="21" t="s">
        <v>567</v>
      </c>
      <c r="B533" s="21">
        <v>4.6040929945514914E-5</v>
      </c>
      <c r="C533" s="21">
        <v>4.6040929945514914E-5</v>
      </c>
      <c r="D533" s="21">
        <v>0</v>
      </c>
      <c r="E533">
        <v>3.5221313120995778E-6</v>
      </c>
      <c r="G533" s="21">
        <f t="shared" si="48"/>
        <v>0</v>
      </c>
      <c r="H533" s="21">
        <f t="shared" si="49"/>
        <v>0</v>
      </c>
      <c r="K533" s="21">
        <f t="shared" si="50"/>
        <v>4.6040929945514914E-5</v>
      </c>
      <c r="L533" s="21">
        <f t="shared" si="51"/>
        <v>2.119767230247812E-9</v>
      </c>
      <c r="O533" s="21">
        <f t="shared" si="52"/>
        <v>3.5221313120995778E-6</v>
      </c>
      <c r="P533" s="21">
        <f t="shared" si="53"/>
        <v>1.2405408979672293E-11</v>
      </c>
    </row>
    <row r="534" spans="1:16" x14ac:dyDescent="0.25">
      <c r="A534" s="21" t="s">
        <v>568</v>
      </c>
      <c r="B534" s="21">
        <v>3.4582949383408857E-3</v>
      </c>
      <c r="C534" s="21">
        <v>3.4582949383408857E-3</v>
      </c>
      <c r="D534" s="21">
        <v>0</v>
      </c>
      <c r="E534">
        <v>8.6468323712044631E-4</v>
      </c>
      <c r="G534" s="21">
        <f t="shared" si="48"/>
        <v>0</v>
      </c>
      <c r="H534" s="21">
        <f t="shared" si="49"/>
        <v>0</v>
      </c>
      <c r="K534" s="21">
        <f t="shared" si="50"/>
        <v>3.4582949383408857E-3</v>
      </c>
      <c r="L534" s="21">
        <f t="shared" si="51"/>
        <v>1.195980388055419E-5</v>
      </c>
      <c r="O534" s="21">
        <f t="shared" si="52"/>
        <v>8.6468323712044631E-4</v>
      </c>
      <c r="P534" s="21">
        <f t="shared" si="53"/>
        <v>7.4767710055709399E-7</v>
      </c>
    </row>
    <row r="535" spans="1:16" x14ac:dyDescent="0.25">
      <c r="A535" s="21" t="s">
        <v>569</v>
      </c>
      <c r="B535" s="21">
        <v>1.383826156162727E-3</v>
      </c>
      <c r="C535" s="21">
        <v>1.383826156162727E-3</v>
      </c>
      <c r="D535" s="21">
        <v>0</v>
      </c>
      <c r="E535">
        <v>2.3040608999984737E-4</v>
      </c>
      <c r="G535" s="21">
        <f t="shared" si="48"/>
        <v>0</v>
      </c>
      <c r="H535" s="21">
        <f t="shared" si="49"/>
        <v>0</v>
      </c>
      <c r="K535" s="21">
        <f t="shared" si="50"/>
        <v>1.383826156162727E-3</v>
      </c>
      <c r="L535" s="21">
        <f t="shared" si="51"/>
        <v>1.9149748304801079E-6</v>
      </c>
      <c r="O535" s="21">
        <f t="shared" si="52"/>
        <v>2.3040608999984737E-4</v>
      </c>
      <c r="P535" s="21">
        <f t="shared" si="53"/>
        <v>5.3086966309017763E-8</v>
      </c>
    </row>
    <row r="536" spans="1:16" x14ac:dyDescent="0.25">
      <c r="A536" s="21" t="s">
        <v>570</v>
      </c>
      <c r="B536" s="21">
        <v>3.944130463793296E-3</v>
      </c>
      <c r="C536" s="21">
        <v>3.944130463793296E-3</v>
      </c>
      <c r="D536" s="21">
        <v>0</v>
      </c>
      <c r="E536">
        <v>5.2359417063786969E-3</v>
      </c>
      <c r="G536" s="21">
        <f t="shared" si="48"/>
        <v>0</v>
      </c>
      <c r="H536" s="21">
        <f t="shared" si="49"/>
        <v>0</v>
      </c>
      <c r="K536" s="21">
        <f t="shared" si="50"/>
        <v>3.944130463793296E-3</v>
      </c>
      <c r="L536" s="21">
        <f t="shared" si="51"/>
        <v>1.555616511542232E-5</v>
      </c>
      <c r="O536" s="21">
        <f t="shared" si="52"/>
        <v>5.2359417063786969E-3</v>
      </c>
      <c r="P536" s="21">
        <f t="shared" si="53"/>
        <v>2.7415085552595858E-5</v>
      </c>
    </row>
    <row r="537" spans="1:16" x14ac:dyDescent="0.25">
      <c r="A537" s="21" t="s">
        <v>571</v>
      </c>
      <c r="B537" s="21">
        <v>1.0656740128132193E-4</v>
      </c>
      <c r="C537" s="21">
        <v>1.0656740128132193E-4</v>
      </c>
      <c r="D537" s="21">
        <v>0</v>
      </c>
      <c r="E537">
        <v>4.2588437782137392E-4</v>
      </c>
      <c r="G537" s="21">
        <f t="shared" si="48"/>
        <v>0</v>
      </c>
      <c r="H537" s="21">
        <f t="shared" si="49"/>
        <v>0</v>
      </c>
      <c r="K537" s="21">
        <f t="shared" si="50"/>
        <v>1.0656740128132193E-4</v>
      </c>
      <c r="L537" s="21">
        <f t="shared" si="51"/>
        <v>1.1356611015854295E-8</v>
      </c>
      <c r="O537" s="21">
        <f t="shared" si="52"/>
        <v>4.2588437782137392E-4</v>
      </c>
      <c r="P537" s="21">
        <f t="shared" si="53"/>
        <v>1.8137750327229877E-7</v>
      </c>
    </row>
    <row r="538" spans="1:16" x14ac:dyDescent="0.25">
      <c r="A538" s="21" t="s">
        <v>572</v>
      </c>
      <c r="B538" s="21">
        <v>1.3601248289385639E-3</v>
      </c>
      <c r="C538" s="21">
        <v>1.3601248289385639E-3</v>
      </c>
      <c r="D538" s="21">
        <v>0</v>
      </c>
      <c r="E538">
        <v>2.3480875413997184E-5</v>
      </c>
      <c r="G538" s="21">
        <f t="shared" si="48"/>
        <v>0</v>
      </c>
      <c r="H538" s="21">
        <f t="shared" si="49"/>
        <v>0</v>
      </c>
      <c r="K538" s="21">
        <f t="shared" si="50"/>
        <v>1.3601248289385639E-3</v>
      </c>
      <c r="L538" s="21">
        <f t="shared" si="51"/>
        <v>1.8499395502951579E-6</v>
      </c>
      <c r="O538" s="21">
        <f t="shared" si="52"/>
        <v>2.3480875413997184E-5</v>
      </c>
      <c r="P538" s="21">
        <f t="shared" si="53"/>
        <v>5.5135151020765746E-10</v>
      </c>
    </row>
    <row r="539" spans="1:16" x14ac:dyDescent="0.25">
      <c r="A539" s="21" t="s">
        <v>573</v>
      </c>
      <c r="B539" s="21">
        <v>2.5661674359005885E-6</v>
      </c>
      <c r="C539" s="21">
        <v>2.5661674359005885E-6</v>
      </c>
      <c r="D539" s="21">
        <v>0</v>
      </c>
      <c r="E539">
        <v>0</v>
      </c>
      <c r="G539" s="21">
        <f t="shared" si="48"/>
        <v>0</v>
      </c>
      <c r="H539" s="21">
        <f t="shared" si="49"/>
        <v>0</v>
      </c>
      <c r="K539" s="21">
        <f t="shared" si="50"/>
        <v>2.5661674359005885E-6</v>
      </c>
      <c r="L539" s="21">
        <f t="shared" si="51"/>
        <v>6.585215309076601E-12</v>
      </c>
      <c r="O539" s="21">
        <f t="shared" si="52"/>
        <v>0</v>
      </c>
      <c r="P539" s="21">
        <f t="shared" si="53"/>
        <v>0</v>
      </c>
    </row>
    <row r="540" spans="1:16" x14ac:dyDescent="0.25">
      <c r="A540" s="21" t="s">
        <v>574</v>
      </c>
      <c r="B540" s="21">
        <v>5.4274778149998679E-3</v>
      </c>
      <c r="C540" s="21">
        <v>5.4274778149998679E-3</v>
      </c>
      <c r="D540" s="21">
        <v>0</v>
      </c>
      <c r="E540">
        <v>1.935117645056043E-3</v>
      </c>
      <c r="G540" s="21">
        <f t="shared" si="48"/>
        <v>0</v>
      </c>
      <c r="H540" s="21">
        <f t="shared" si="49"/>
        <v>0</v>
      </c>
      <c r="K540" s="21">
        <f t="shared" si="50"/>
        <v>5.4274778149998679E-3</v>
      </c>
      <c r="L540" s="21">
        <f t="shared" si="51"/>
        <v>2.9457515432315741E-5</v>
      </c>
      <c r="O540" s="21">
        <f t="shared" si="52"/>
        <v>1.935117645056043E-3</v>
      </c>
      <c r="P540" s="21">
        <f t="shared" si="53"/>
        <v>3.7446803002072453E-6</v>
      </c>
    </row>
    <row r="541" spans="1:16" x14ac:dyDescent="0.25">
      <c r="A541" s="21" t="s">
        <v>575</v>
      </c>
      <c r="B541" s="21">
        <v>4.5425705920906128E-3</v>
      </c>
      <c r="C541" s="21">
        <v>4.5425705920906128E-3</v>
      </c>
      <c r="D541" s="21">
        <v>0</v>
      </c>
      <c r="E541">
        <v>1.3492698034768132E-3</v>
      </c>
      <c r="G541" s="21">
        <f t="shared" ref="G541:G604" si="54">C541-B541</f>
        <v>0</v>
      </c>
      <c r="H541" s="21">
        <f t="shared" ref="H541:H604" si="55">G541^2</f>
        <v>0</v>
      </c>
      <c r="K541" s="21">
        <f t="shared" ref="K541:K604" si="56">B541-D541</f>
        <v>4.5425705920906128E-3</v>
      </c>
      <c r="L541" s="21">
        <f t="shared" ref="L541:L604" si="57">K541^2</f>
        <v>2.063494758412646E-5</v>
      </c>
      <c r="O541" s="21">
        <f t="shared" ref="O541:O604" si="58">E541-D541</f>
        <v>1.3492698034768132E-3</v>
      </c>
      <c r="P541" s="21">
        <f t="shared" ref="P541:P604" si="59">O541^2</f>
        <v>1.8205290025743582E-6</v>
      </c>
    </row>
    <row r="542" spans="1:16" x14ac:dyDescent="0.25">
      <c r="A542" s="21" t="s">
        <v>576</v>
      </c>
      <c r="B542" s="21">
        <v>4.0515126819934272E-3</v>
      </c>
      <c r="C542" s="21">
        <v>4.0515126819934272E-3</v>
      </c>
      <c r="D542" s="21">
        <v>0</v>
      </c>
      <c r="E542">
        <v>3.953592397831776E-4</v>
      </c>
      <c r="G542" s="21">
        <f t="shared" si="54"/>
        <v>0</v>
      </c>
      <c r="H542" s="21">
        <f t="shared" si="55"/>
        <v>0</v>
      </c>
      <c r="K542" s="21">
        <f t="shared" si="56"/>
        <v>4.0515126819934272E-3</v>
      </c>
      <c r="L542" s="21">
        <f t="shared" si="57"/>
        <v>1.6414755012353573E-5</v>
      </c>
      <c r="O542" s="21">
        <f t="shared" si="58"/>
        <v>3.953592397831776E-4</v>
      </c>
      <c r="P542" s="21">
        <f t="shared" si="59"/>
        <v>1.5630892848193213E-7</v>
      </c>
    </row>
    <row r="543" spans="1:16" x14ac:dyDescent="0.25">
      <c r="A543" s="21" t="s">
        <v>577</v>
      </c>
      <c r="B543" s="21">
        <v>7.8047965759741177E-6</v>
      </c>
      <c r="C543" s="21">
        <v>7.8047965759741177E-6</v>
      </c>
      <c r="D543" s="21">
        <v>0</v>
      </c>
      <c r="E543">
        <v>1.467554713374824E-6</v>
      </c>
      <c r="G543" s="21">
        <f t="shared" si="54"/>
        <v>0</v>
      </c>
      <c r="H543" s="21">
        <f t="shared" si="55"/>
        <v>0</v>
      </c>
      <c r="K543" s="21">
        <f t="shared" si="56"/>
        <v>7.8047965759741177E-6</v>
      </c>
      <c r="L543" s="21">
        <f t="shared" si="57"/>
        <v>6.0914849592337316E-11</v>
      </c>
      <c r="O543" s="21">
        <f t="shared" si="58"/>
        <v>1.467554713374824E-6</v>
      </c>
      <c r="P543" s="21">
        <f t="shared" si="59"/>
        <v>2.1537168367486619E-12</v>
      </c>
    </row>
    <row r="544" spans="1:16" x14ac:dyDescent="0.25">
      <c r="A544" s="21" t="s">
        <v>578</v>
      </c>
      <c r="B544" s="21">
        <v>2.9170987885870377E-5</v>
      </c>
      <c r="C544" s="21">
        <v>2.9170987885870377E-5</v>
      </c>
      <c r="D544" s="21">
        <v>0</v>
      </c>
      <c r="E544">
        <v>4.4026641401244725E-6</v>
      </c>
      <c r="G544" s="21">
        <f t="shared" si="54"/>
        <v>0</v>
      </c>
      <c r="H544" s="21">
        <f t="shared" si="55"/>
        <v>0</v>
      </c>
      <c r="K544" s="21">
        <f t="shared" si="56"/>
        <v>2.9170987885870377E-5</v>
      </c>
      <c r="L544" s="21">
        <f t="shared" si="57"/>
        <v>8.5094653423759633E-10</v>
      </c>
      <c r="O544" s="21">
        <f t="shared" si="58"/>
        <v>4.4026641401244725E-6</v>
      </c>
      <c r="P544" s="21">
        <f t="shared" si="59"/>
        <v>1.9383451530737961E-11</v>
      </c>
    </row>
    <row r="545" spans="1:16" x14ac:dyDescent="0.25">
      <c r="A545" s="21" t="s">
        <v>579</v>
      </c>
      <c r="B545" s="21">
        <v>2.7749785704841955E-6</v>
      </c>
      <c r="C545" s="21">
        <v>2.7749785704841955E-6</v>
      </c>
      <c r="D545" s="21">
        <v>0</v>
      </c>
      <c r="E545">
        <v>4.8781518672579152E-4</v>
      </c>
      <c r="G545" s="21">
        <f t="shared" si="54"/>
        <v>0</v>
      </c>
      <c r="H545" s="21">
        <f t="shared" si="55"/>
        <v>0</v>
      </c>
      <c r="K545" s="21">
        <f t="shared" si="56"/>
        <v>2.7749785704841955E-6</v>
      </c>
      <c r="L545" s="21">
        <f t="shared" si="57"/>
        <v>7.7005060666465086E-12</v>
      </c>
      <c r="O545" s="21">
        <f t="shared" si="58"/>
        <v>4.8781518672579152E-4</v>
      </c>
      <c r="P545" s="21">
        <f t="shared" si="59"/>
        <v>2.3796365640031886E-7</v>
      </c>
    </row>
    <row r="546" spans="1:16" x14ac:dyDescent="0.25">
      <c r="A546" s="21" t="s">
        <v>580</v>
      </c>
      <c r="B546" s="21">
        <v>3.9347883660497207E-5</v>
      </c>
      <c r="C546" s="21">
        <v>3.9347883660497207E-5</v>
      </c>
      <c r="D546" s="21">
        <v>0</v>
      </c>
      <c r="E546">
        <v>5.2831969681493663E-6</v>
      </c>
      <c r="G546" s="21">
        <f t="shared" si="54"/>
        <v>0</v>
      </c>
      <c r="H546" s="21">
        <f t="shared" si="55"/>
        <v>0</v>
      </c>
      <c r="K546" s="21">
        <f t="shared" si="56"/>
        <v>3.9347883660497207E-5</v>
      </c>
      <c r="L546" s="21">
        <f t="shared" si="57"/>
        <v>1.548255948560023E-9</v>
      </c>
      <c r="O546" s="21">
        <f t="shared" si="58"/>
        <v>5.2831969681493663E-6</v>
      </c>
      <c r="P546" s="21">
        <f t="shared" si="59"/>
        <v>2.7912170204262655E-11</v>
      </c>
    </row>
    <row r="547" spans="1:16" x14ac:dyDescent="0.25">
      <c r="A547" s="21" t="s">
        <v>581</v>
      </c>
      <c r="B547" s="21">
        <v>4.5673021066630023E-5</v>
      </c>
      <c r="C547" s="21">
        <v>4.5673021066630023E-5</v>
      </c>
      <c r="D547" s="21">
        <v>0</v>
      </c>
      <c r="E547">
        <v>8.2183063948990152E-6</v>
      </c>
      <c r="G547" s="21">
        <f t="shared" si="54"/>
        <v>0</v>
      </c>
      <c r="H547" s="21">
        <f t="shared" si="55"/>
        <v>0</v>
      </c>
      <c r="K547" s="21">
        <f t="shared" si="56"/>
        <v>4.5673021066630023E-5</v>
      </c>
      <c r="L547" s="21">
        <f t="shared" si="57"/>
        <v>2.0860248533528299E-9</v>
      </c>
      <c r="O547" s="21">
        <f t="shared" si="58"/>
        <v>8.2183063948990152E-6</v>
      </c>
      <c r="P547" s="21">
        <f t="shared" si="59"/>
        <v>6.7540560000438051E-11</v>
      </c>
    </row>
    <row r="548" spans="1:16" x14ac:dyDescent="0.25">
      <c r="A548" s="21" t="s">
        <v>582</v>
      </c>
      <c r="B548" s="21">
        <v>1.9106469730923158E-5</v>
      </c>
      <c r="C548" s="21">
        <v>1.9106469730923158E-5</v>
      </c>
      <c r="D548" s="21">
        <v>0</v>
      </c>
      <c r="E548">
        <v>3.5221313120995778E-6</v>
      </c>
      <c r="G548" s="21">
        <f t="shared" si="54"/>
        <v>0</v>
      </c>
      <c r="H548" s="21">
        <f t="shared" si="55"/>
        <v>0</v>
      </c>
      <c r="K548" s="21">
        <f t="shared" si="56"/>
        <v>1.9106469730923158E-5</v>
      </c>
      <c r="L548" s="21">
        <f t="shared" si="57"/>
        <v>3.6505718557868284E-10</v>
      </c>
      <c r="O548" s="21">
        <f t="shared" si="58"/>
        <v>3.5221313120995778E-6</v>
      </c>
      <c r="P548" s="21">
        <f t="shared" si="59"/>
        <v>1.2405408979672293E-11</v>
      </c>
    </row>
    <row r="549" spans="1:16" x14ac:dyDescent="0.25">
      <c r="A549" s="21" t="s">
        <v>583</v>
      </c>
      <c r="B549" s="21">
        <v>1.3998007454339783E-3</v>
      </c>
      <c r="C549" s="21">
        <v>1.3998007454339783E-3</v>
      </c>
      <c r="D549" s="21">
        <v>0</v>
      </c>
      <c r="E549">
        <v>1.7522603277695398E-4</v>
      </c>
      <c r="G549" s="21">
        <f t="shared" si="54"/>
        <v>0</v>
      </c>
      <c r="H549" s="21">
        <f t="shared" si="55"/>
        <v>0</v>
      </c>
      <c r="K549" s="21">
        <f t="shared" si="56"/>
        <v>1.3998007454339783E-3</v>
      </c>
      <c r="L549" s="21">
        <f t="shared" si="57"/>
        <v>1.9594421269175213E-6</v>
      </c>
      <c r="O549" s="21">
        <f t="shared" si="58"/>
        <v>1.7522603277695398E-4</v>
      </c>
      <c r="P549" s="21">
        <f t="shared" si="59"/>
        <v>3.0704162562750148E-8</v>
      </c>
    </row>
    <row r="550" spans="1:16" x14ac:dyDescent="0.25">
      <c r="A550" s="21" t="s">
        <v>584</v>
      </c>
      <c r="B550" s="21">
        <v>8.8521717946959186E-7</v>
      </c>
      <c r="C550" s="21">
        <v>8.8521717946959186E-7</v>
      </c>
      <c r="D550" s="21">
        <v>0</v>
      </c>
      <c r="E550">
        <v>0</v>
      </c>
      <c r="G550" s="21">
        <f t="shared" si="54"/>
        <v>0</v>
      </c>
      <c r="H550" s="21">
        <f t="shared" si="55"/>
        <v>0</v>
      </c>
      <c r="K550" s="21">
        <f t="shared" si="56"/>
        <v>8.8521717946959186E-7</v>
      </c>
      <c r="L550" s="21">
        <f t="shared" si="57"/>
        <v>7.8360945482809957E-13</v>
      </c>
      <c r="O550" s="21">
        <f t="shared" si="58"/>
        <v>0</v>
      </c>
      <c r="P550" s="21">
        <f t="shared" si="59"/>
        <v>0</v>
      </c>
    </row>
    <row r="551" spans="1:16" x14ac:dyDescent="0.25">
      <c r="A551" s="21" t="s">
        <v>585</v>
      </c>
      <c r="B551" s="21">
        <v>2.3303654857832808E-6</v>
      </c>
      <c r="C551" s="21">
        <v>2.3303654857832808E-6</v>
      </c>
      <c r="D551" s="21">
        <v>0</v>
      </c>
      <c r="E551">
        <v>0</v>
      </c>
      <c r="G551" s="21">
        <f t="shared" si="54"/>
        <v>0</v>
      </c>
      <c r="H551" s="21">
        <f t="shared" si="55"/>
        <v>0</v>
      </c>
      <c r="K551" s="21">
        <f t="shared" si="56"/>
        <v>2.3303654857832808E-6</v>
      </c>
      <c r="L551" s="21">
        <f t="shared" si="57"/>
        <v>5.430603297329946E-12</v>
      </c>
      <c r="O551" s="21">
        <f t="shared" si="58"/>
        <v>0</v>
      </c>
      <c r="P551" s="21">
        <f t="shared" si="59"/>
        <v>0</v>
      </c>
    </row>
    <row r="552" spans="1:16" x14ac:dyDescent="0.25">
      <c r="A552" s="21" t="s">
        <v>586</v>
      </c>
      <c r="B552" s="21">
        <v>2.9898368819374584E-6</v>
      </c>
      <c r="C552" s="21">
        <v>2.9898368819374584E-6</v>
      </c>
      <c r="D552" s="21">
        <v>0</v>
      </c>
      <c r="E552">
        <v>2.9351094267496478E-7</v>
      </c>
      <c r="G552" s="21">
        <f t="shared" si="54"/>
        <v>0</v>
      </c>
      <c r="H552" s="21">
        <f t="shared" si="55"/>
        <v>0</v>
      </c>
      <c r="K552" s="21">
        <f t="shared" si="56"/>
        <v>2.9898368819374584E-6</v>
      </c>
      <c r="L552" s="21">
        <f t="shared" si="57"/>
        <v>8.9391245805935033E-12</v>
      </c>
      <c r="O552" s="21">
        <f t="shared" si="58"/>
        <v>2.9351094267496478E-7</v>
      </c>
      <c r="P552" s="21">
        <f t="shared" si="59"/>
        <v>8.6148673469946463E-14</v>
      </c>
    </row>
    <row r="553" spans="1:16" x14ac:dyDescent="0.25">
      <c r="A553" s="21" t="s">
        <v>587</v>
      </c>
      <c r="B553" s="21">
        <v>8.2528056599454162E-3</v>
      </c>
      <c r="C553" s="21">
        <v>8.2528056599454162E-3</v>
      </c>
      <c r="D553" s="21">
        <v>0</v>
      </c>
      <c r="E553">
        <v>1.2151353026743543E-4</v>
      </c>
      <c r="G553" s="21">
        <f t="shared" si="54"/>
        <v>0</v>
      </c>
      <c r="H553" s="21">
        <f t="shared" si="55"/>
        <v>0</v>
      </c>
      <c r="K553" s="21">
        <f t="shared" si="56"/>
        <v>8.2528056599454162E-3</v>
      </c>
      <c r="L553" s="21">
        <f t="shared" si="57"/>
        <v>6.8108801260827103E-5</v>
      </c>
      <c r="O553" s="21">
        <f t="shared" si="58"/>
        <v>1.2151353026743543E-4</v>
      </c>
      <c r="P553" s="21">
        <f t="shared" si="59"/>
        <v>1.4765538038054947E-8</v>
      </c>
    </row>
    <row r="554" spans="1:16" x14ac:dyDescent="0.25">
      <c r="A554" s="21" t="s">
        <v>588</v>
      </c>
      <c r="B554" s="21">
        <v>5.4982353545443216E-7</v>
      </c>
      <c r="C554" s="21">
        <v>5.4982353545443216E-7</v>
      </c>
      <c r="D554" s="21">
        <v>0</v>
      </c>
      <c r="E554">
        <v>0</v>
      </c>
      <c r="G554" s="21">
        <f t="shared" si="54"/>
        <v>0</v>
      </c>
      <c r="H554" s="21">
        <f t="shared" si="55"/>
        <v>0</v>
      </c>
      <c r="K554" s="21">
        <f t="shared" si="56"/>
        <v>5.4982353545443216E-7</v>
      </c>
      <c r="L554" s="21">
        <f t="shared" si="57"/>
        <v>3.0230592013961124E-13</v>
      </c>
      <c r="O554" s="21">
        <f t="shared" si="58"/>
        <v>0</v>
      </c>
      <c r="P554" s="21">
        <f t="shared" si="59"/>
        <v>0</v>
      </c>
    </row>
    <row r="555" spans="1:16" x14ac:dyDescent="0.25">
      <c r="A555" s="21" t="s">
        <v>589</v>
      </c>
      <c r="B555" s="21">
        <v>1.0498659420316111E-6</v>
      </c>
      <c r="C555" s="21">
        <v>1.0498659420316111E-6</v>
      </c>
      <c r="D555" s="21">
        <v>0</v>
      </c>
      <c r="E555">
        <v>2.9351094267496478E-7</v>
      </c>
      <c r="G555" s="21">
        <f t="shared" si="54"/>
        <v>0</v>
      </c>
      <c r="H555" s="21">
        <f t="shared" si="55"/>
        <v>0</v>
      </c>
      <c r="K555" s="21">
        <f t="shared" si="56"/>
        <v>1.0498659420316111E-6</v>
      </c>
      <c r="L555" s="21">
        <f t="shared" si="57"/>
        <v>1.1022184962379221E-12</v>
      </c>
      <c r="O555" s="21">
        <f t="shared" si="58"/>
        <v>2.9351094267496478E-7</v>
      </c>
      <c r="P555" s="21">
        <f t="shared" si="59"/>
        <v>8.6148673469946463E-14</v>
      </c>
    </row>
    <row r="556" spans="1:16" x14ac:dyDescent="0.25">
      <c r="A556" s="21" t="s">
        <v>590</v>
      </c>
      <c r="B556" s="21">
        <v>9.5439708146375395E-7</v>
      </c>
      <c r="C556" s="21">
        <v>9.5439708146375395E-7</v>
      </c>
      <c r="D556" s="21">
        <v>0</v>
      </c>
      <c r="E556">
        <v>5.8702188534992957E-7</v>
      </c>
      <c r="G556" s="21">
        <f t="shared" si="54"/>
        <v>0</v>
      </c>
      <c r="H556" s="21">
        <f t="shared" si="55"/>
        <v>0</v>
      </c>
      <c r="K556" s="21">
        <f t="shared" si="56"/>
        <v>9.5439708146375395E-7</v>
      </c>
      <c r="L556" s="21">
        <f t="shared" si="57"/>
        <v>9.1087378910653147E-13</v>
      </c>
      <c r="O556" s="21">
        <f t="shared" si="58"/>
        <v>5.8702188534992957E-7</v>
      </c>
      <c r="P556" s="21">
        <f t="shared" si="59"/>
        <v>3.4459469387978585E-13</v>
      </c>
    </row>
    <row r="557" spans="1:16" x14ac:dyDescent="0.25">
      <c r="A557" s="21" t="s">
        <v>591</v>
      </c>
      <c r="B557" s="21">
        <v>2.6954434935998663E-3</v>
      </c>
      <c r="C557" s="21">
        <v>2.6954434935998663E-3</v>
      </c>
      <c r="D557" s="21">
        <v>0</v>
      </c>
      <c r="E557">
        <v>2.5917016238199395E-4</v>
      </c>
      <c r="G557" s="21">
        <f t="shared" si="54"/>
        <v>0</v>
      </c>
      <c r="H557" s="21">
        <f t="shared" si="55"/>
        <v>0</v>
      </c>
      <c r="K557" s="21">
        <f t="shared" si="56"/>
        <v>2.6954434935998663E-3</v>
      </c>
      <c r="L557" s="21">
        <f t="shared" si="57"/>
        <v>7.2654156271898522E-6</v>
      </c>
      <c r="O557" s="21">
        <f t="shared" si="58"/>
        <v>2.5917016238199395E-4</v>
      </c>
      <c r="P557" s="21">
        <f t="shared" si="59"/>
        <v>6.7169173069109104E-8</v>
      </c>
    </row>
    <row r="558" spans="1:16" x14ac:dyDescent="0.25">
      <c r="A558" s="21" t="s">
        <v>592</v>
      </c>
      <c r="B558" s="21">
        <v>2.5689950789233882E-7</v>
      </c>
      <c r="C558" s="21">
        <v>2.5689950789233882E-7</v>
      </c>
      <c r="D558" s="21">
        <v>0</v>
      </c>
      <c r="E558">
        <v>0</v>
      </c>
      <c r="G558" s="21">
        <f t="shared" si="54"/>
        <v>0</v>
      </c>
      <c r="H558" s="21">
        <f t="shared" si="55"/>
        <v>0</v>
      </c>
      <c r="K558" s="21">
        <f t="shared" si="56"/>
        <v>2.5689950789233882E-7</v>
      </c>
      <c r="L558" s="21">
        <f t="shared" si="57"/>
        <v>6.5997357155325853E-14</v>
      </c>
      <c r="O558" s="21">
        <f t="shared" si="58"/>
        <v>0</v>
      </c>
      <c r="P558" s="21">
        <f t="shared" si="59"/>
        <v>0</v>
      </c>
    </row>
    <row r="559" spans="1:16" x14ac:dyDescent="0.25">
      <c r="A559" s="21" t="s">
        <v>593</v>
      </c>
      <c r="B559" s="21">
        <v>1.1971112054822743E-7</v>
      </c>
      <c r="C559" s="21">
        <v>1.1971112054822743E-7</v>
      </c>
      <c r="D559" s="21">
        <v>0</v>
      </c>
      <c r="E559">
        <v>0</v>
      </c>
      <c r="G559" s="21">
        <f t="shared" si="54"/>
        <v>0</v>
      </c>
      <c r="H559" s="21">
        <f t="shared" si="55"/>
        <v>0</v>
      </c>
      <c r="K559" s="21">
        <f t="shared" si="56"/>
        <v>1.1971112054822743E-7</v>
      </c>
      <c r="L559" s="21">
        <f t="shared" si="57"/>
        <v>1.4330752382912239E-14</v>
      </c>
      <c r="O559" s="21">
        <f t="shared" si="58"/>
        <v>0</v>
      </c>
      <c r="P559" s="21">
        <f t="shared" si="59"/>
        <v>0</v>
      </c>
    </row>
    <row r="560" spans="1:16" x14ac:dyDescent="0.25">
      <c r="A560" s="21" t="s">
        <v>594</v>
      </c>
      <c r="B560" s="21">
        <v>4.1214214590713575E-6</v>
      </c>
      <c r="C560" s="21">
        <v>4.1214214590713575E-6</v>
      </c>
      <c r="D560" s="21">
        <v>0</v>
      </c>
      <c r="E560">
        <v>2.6415984840746832E-6</v>
      </c>
      <c r="G560" s="21">
        <f t="shared" si="54"/>
        <v>0</v>
      </c>
      <c r="H560" s="21">
        <f t="shared" si="55"/>
        <v>0</v>
      </c>
      <c r="K560" s="21">
        <f t="shared" si="56"/>
        <v>4.1214214590713575E-6</v>
      </c>
      <c r="L560" s="21">
        <f t="shared" si="57"/>
        <v>1.6986114843293878E-11</v>
      </c>
      <c r="O560" s="21">
        <f t="shared" si="58"/>
        <v>2.6415984840746832E-6</v>
      </c>
      <c r="P560" s="21">
        <f t="shared" si="59"/>
        <v>6.9780425510656638E-12</v>
      </c>
    </row>
    <row r="561" spans="1:16" x14ac:dyDescent="0.25">
      <c r="A561" s="21" t="s">
        <v>595</v>
      </c>
      <c r="B561" s="21">
        <v>1.1271641904994861E-6</v>
      </c>
      <c r="C561" s="21">
        <v>1.1271641904994861E-6</v>
      </c>
      <c r="D561" s="21">
        <v>0</v>
      </c>
      <c r="E561">
        <v>2.9351094267496478E-7</v>
      </c>
      <c r="G561" s="21">
        <f t="shared" si="54"/>
        <v>0</v>
      </c>
      <c r="H561" s="21">
        <f t="shared" si="55"/>
        <v>0</v>
      </c>
      <c r="K561" s="21">
        <f t="shared" si="56"/>
        <v>1.1271641904994861E-6</v>
      </c>
      <c r="L561" s="21">
        <f t="shared" si="57"/>
        <v>1.2704991123443618E-12</v>
      </c>
      <c r="O561" s="21">
        <f t="shared" si="58"/>
        <v>2.9351094267496478E-7</v>
      </c>
      <c r="P561" s="21">
        <f t="shared" si="59"/>
        <v>8.6148673469946463E-14</v>
      </c>
    </row>
    <row r="562" spans="1:16" x14ac:dyDescent="0.25">
      <c r="A562" s="21" t="s">
        <v>596</v>
      </c>
      <c r="B562" s="21">
        <v>1.5313078978854999E-6</v>
      </c>
      <c r="C562" s="21">
        <v>1.5313078978854999E-6</v>
      </c>
      <c r="D562" s="21">
        <v>0</v>
      </c>
      <c r="E562">
        <v>2.9351094267496478E-7</v>
      </c>
      <c r="G562" s="21">
        <f t="shared" si="54"/>
        <v>0</v>
      </c>
      <c r="H562" s="21">
        <f t="shared" si="55"/>
        <v>0</v>
      </c>
      <c r="K562" s="21">
        <f t="shared" si="56"/>
        <v>1.5313078978854999E-6</v>
      </c>
      <c r="L562" s="21">
        <f t="shared" si="57"/>
        <v>2.3449038781265085E-12</v>
      </c>
      <c r="O562" s="21">
        <f t="shared" si="58"/>
        <v>2.9351094267496478E-7</v>
      </c>
      <c r="P562" s="21">
        <f t="shared" si="59"/>
        <v>8.6148673469946463E-14</v>
      </c>
    </row>
    <row r="563" spans="1:16" x14ac:dyDescent="0.25">
      <c r="A563" s="21" t="s">
        <v>597</v>
      </c>
      <c r="B563" s="21">
        <v>7.1107184856863861E-4</v>
      </c>
      <c r="C563" s="21">
        <v>7.1107184856863861E-4</v>
      </c>
      <c r="D563" s="21">
        <v>0</v>
      </c>
      <c r="E563">
        <v>1.7904167503172855E-5</v>
      </c>
      <c r="G563" s="21">
        <f t="shared" si="54"/>
        <v>0</v>
      </c>
      <c r="H563" s="21">
        <f t="shared" si="55"/>
        <v>0</v>
      </c>
      <c r="K563" s="21">
        <f t="shared" si="56"/>
        <v>7.1107184856863861E-4</v>
      </c>
      <c r="L563" s="21">
        <f t="shared" si="57"/>
        <v>5.0562317382682091E-7</v>
      </c>
      <c r="O563" s="21">
        <f t="shared" si="58"/>
        <v>1.7904167503172855E-5</v>
      </c>
      <c r="P563" s="21">
        <f t="shared" si="59"/>
        <v>3.2055921398167092E-10</v>
      </c>
    </row>
    <row r="564" spans="1:16" x14ac:dyDescent="0.25">
      <c r="A564" s="21" t="s">
        <v>598</v>
      </c>
      <c r="B564" s="21">
        <v>1.9541506493423943E-6</v>
      </c>
      <c r="C564" s="21">
        <v>1.9541506493423943E-6</v>
      </c>
      <c r="D564" s="21">
        <v>0</v>
      </c>
      <c r="E564">
        <v>0</v>
      </c>
      <c r="G564" s="21">
        <f t="shared" si="54"/>
        <v>0</v>
      </c>
      <c r="H564" s="21">
        <f t="shared" si="55"/>
        <v>0</v>
      </c>
      <c r="K564" s="21">
        <f t="shared" si="56"/>
        <v>1.9541506493423943E-6</v>
      </c>
      <c r="L564" s="21">
        <f t="shared" si="57"/>
        <v>3.8187047603253012E-12</v>
      </c>
      <c r="O564" s="21">
        <f t="shared" si="58"/>
        <v>0</v>
      </c>
      <c r="P564" s="21">
        <f t="shared" si="59"/>
        <v>0</v>
      </c>
    </row>
    <row r="565" spans="1:16" x14ac:dyDescent="0.25">
      <c r="A565" s="21" t="s">
        <v>599</v>
      </c>
      <c r="B565" s="21">
        <v>7.5489876239948747E-8</v>
      </c>
      <c r="C565" s="21">
        <v>7.5489876239948747E-8</v>
      </c>
      <c r="D565" s="21">
        <v>0</v>
      </c>
      <c r="E565">
        <v>5.8702188534992957E-7</v>
      </c>
      <c r="G565" s="21">
        <f t="shared" si="54"/>
        <v>0</v>
      </c>
      <c r="H565" s="21">
        <f t="shared" si="55"/>
        <v>0</v>
      </c>
      <c r="K565" s="21">
        <f t="shared" si="56"/>
        <v>7.5489876239948747E-8</v>
      </c>
      <c r="L565" s="21">
        <f t="shared" si="57"/>
        <v>5.6987214147227787E-15</v>
      </c>
      <c r="O565" s="21">
        <f t="shared" si="58"/>
        <v>5.8702188534992957E-7</v>
      </c>
      <c r="P565" s="21">
        <f t="shared" si="59"/>
        <v>3.4459469387978585E-13</v>
      </c>
    </row>
    <row r="566" spans="1:16" x14ac:dyDescent="0.25">
      <c r="A566" s="21" t="s">
        <v>600</v>
      </c>
      <c r="B566" s="21">
        <v>8.760351597293566E-6</v>
      </c>
      <c r="C566" s="21">
        <v>8.760351597293566E-6</v>
      </c>
      <c r="D566" s="21">
        <v>0</v>
      </c>
      <c r="E566">
        <v>2.3480875413997183E-6</v>
      </c>
      <c r="G566" s="21">
        <f t="shared" si="54"/>
        <v>0</v>
      </c>
      <c r="H566" s="21">
        <f t="shared" si="55"/>
        <v>0</v>
      </c>
      <c r="K566" s="21">
        <f t="shared" si="56"/>
        <v>8.760351597293566E-6</v>
      </c>
      <c r="L566" s="21">
        <f t="shared" si="57"/>
        <v>7.6743760108203933E-11</v>
      </c>
      <c r="O566" s="21">
        <f t="shared" si="58"/>
        <v>2.3480875413997183E-6</v>
      </c>
      <c r="P566" s="21">
        <f t="shared" si="59"/>
        <v>5.5135151020765736E-12</v>
      </c>
    </row>
    <row r="567" spans="1:16" x14ac:dyDescent="0.25">
      <c r="A567" s="21" t="s">
        <v>601</v>
      </c>
      <c r="B567" s="21">
        <v>5.7677987878170878E-6</v>
      </c>
      <c r="C567" s="21">
        <v>5.7677987878170878E-6</v>
      </c>
      <c r="D567" s="21">
        <v>0</v>
      </c>
      <c r="E567">
        <v>2.3480875413997183E-6</v>
      </c>
      <c r="G567" s="21">
        <f t="shared" si="54"/>
        <v>0</v>
      </c>
      <c r="H567" s="21">
        <f t="shared" si="55"/>
        <v>0</v>
      </c>
      <c r="K567" s="21">
        <f t="shared" si="56"/>
        <v>5.7677987878170878E-6</v>
      </c>
      <c r="L567" s="21">
        <f t="shared" si="57"/>
        <v>3.3267502856744265E-11</v>
      </c>
      <c r="O567" s="21">
        <f t="shared" si="58"/>
        <v>2.3480875413997183E-6</v>
      </c>
      <c r="P567" s="21">
        <f t="shared" si="59"/>
        <v>5.5135151020765736E-12</v>
      </c>
    </row>
    <row r="568" spans="1:16" x14ac:dyDescent="0.25">
      <c r="A568" s="21" t="s">
        <v>602</v>
      </c>
      <c r="B568" s="21">
        <v>2.1924365843752531E-6</v>
      </c>
      <c r="C568" s="21">
        <v>2.1924365843752531E-6</v>
      </c>
      <c r="D568" s="21">
        <v>0</v>
      </c>
      <c r="E568">
        <v>0</v>
      </c>
      <c r="G568" s="21">
        <f t="shared" si="54"/>
        <v>0</v>
      </c>
      <c r="H568" s="21">
        <f t="shared" si="55"/>
        <v>0</v>
      </c>
      <c r="K568" s="21">
        <f t="shared" si="56"/>
        <v>2.1924365843752531E-6</v>
      </c>
      <c r="L568" s="21">
        <f t="shared" si="57"/>
        <v>4.8067781765070265E-12</v>
      </c>
      <c r="O568" s="21">
        <f t="shared" si="58"/>
        <v>0</v>
      </c>
      <c r="P568" s="21">
        <f t="shared" si="59"/>
        <v>0</v>
      </c>
    </row>
    <row r="569" spans="1:16" x14ac:dyDescent="0.25">
      <c r="A569" s="21" t="s">
        <v>603</v>
      </c>
      <c r="B569" s="21">
        <v>2.2124959683862503E-5</v>
      </c>
      <c r="C569" s="21">
        <v>2.2124959683862503E-5</v>
      </c>
      <c r="D569" s="21">
        <v>0</v>
      </c>
      <c r="E569">
        <v>3.2286203694246129E-6</v>
      </c>
      <c r="G569" s="21">
        <f t="shared" si="54"/>
        <v>0</v>
      </c>
      <c r="H569" s="21">
        <f t="shared" si="55"/>
        <v>0</v>
      </c>
      <c r="K569" s="21">
        <f t="shared" si="56"/>
        <v>2.2124959683862503E-5</v>
      </c>
      <c r="L569" s="21">
        <f t="shared" si="57"/>
        <v>4.8951384101254118E-10</v>
      </c>
      <c r="O569" s="21">
        <f t="shared" si="58"/>
        <v>3.2286203694246129E-6</v>
      </c>
      <c r="P569" s="21">
        <f t="shared" si="59"/>
        <v>1.0423989489863524E-11</v>
      </c>
    </row>
    <row r="570" spans="1:16" x14ac:dyDescent="0.25">
      <c r="A570" s="21" t="s">
        <v>604</v>
      </c>
      <c r="B570" s="21">
        <v>9.3010091432930537E-7</v>
      </c>
      <c r="C570" s="21">
        <v>9.3010091432930537E-7</v>
      </c>
      <c r="D570" s="21">
        <v>0</v>
      </c>
      <c r="E570">
        <v>0</v>
      </c>
      <c r="G570" s="21">
        <f t="shared" si="54"/>
        <v>0</v>
      </c>
      <c r="H570" s="21">
        <f t="shared" si="55"/>
        <v>0</v>
      </c>
      <c r="K570" s="21">
        <f t="shared" si="56"/>
        <v>9.3010091432930537E-7</v>
      </c>
      <c r="L570" s="21">
        <f t="shared" si="57"/>
        <v>8.650877108362098E-13</v>
      </c>
      <c r="O570" s="21">
        <f t="shared" si="58"/>
        <v>0</v>
      </c>
      <c r="P570" s="21">
        <f t="shared" si="59"/>
        <v>0</v>
      </c>
    </row>
    <row r="571" spans="1:16" x14ac:dyDescent="0.25">
      <c r="A571" s="21" t="s">
        <v>605</v>
      </c>
      <c r="B571" s="21">
        <v>2.6321870309869152E-7</v>
      </c>
      <c r="C571" s="21">
        <v>2.6321870309869152E-7</v>
      </c>
      <c r="D571" s="21">
        <v>0</v>
      </c>
      <c r="E571">
        <v>0</v>
      </c>
      <c r="G571" s="21">
        <f t="shared" si="54"/>
        <v>0</v>
      </c>
      <c r="H571" s="21">
        <f t="shared" si="55"/>
        <v>0</v>
      </c>
      <c r="K571" s="21">
        <f t="shared" si="56"/>
        <v>2.6321870309869152E-7</v>
      </c>
      <c r="L571" s="21">
        <f t="shared" si="57"/>
        <v>6.9284085660957118E-14</v>
      </c>
      <c r="O571" s="21">
        <f t="shared" si="58"/>
        <v>0</v>
      </c>
      <c r="P571" s="21">
        <f t="shared" si="59"/>
        <v>0</v>
      </c>
    </row>
    <row r="572" spans="1:16" x14ac:dyDescent="0.25">
      <c r="A572" s="21" t="s">
        <v>606</v>
      </c>
      <c r="B572" s="21">
        <v>1.5954176901776744E-7</v>
      </c>
      <c r="C572" s="21">
        <v>1.5954176901776744E-7</v>
      </c>
      <c r="D572" s="21">
        <v>0</v>
      </c>
      <c r="E572">
        <v>0</v>
      </c>
      <c r="G572" s="21">
        <f t="shared" si="54"/>
        <v>0</v>
      </c>
      <c r="H572" s="21">
        <f t="shared" si="55"/>
        <v>0</v>
      </c>
      <c r="K572" s="21">
        <f t="shared" si="56"/>
        <v>1.5954176901776744E-7</v>
      </c>
      <c r="L572" s="21">
        <f t="shared" si="57"/>
        <v>2.5453576061318658E-14</v>
      </c>
      <c r="O572" s="21">
        <f t="shared" si="58"/>
        <v>0</v>
      </c>
      <c r="P572" s="21">
        <f t="shared" si="59"/>
        <v>0</v>
      </c>
    </row>
    <row r="573" spans="1:16" x14ac:dyDescent="0.25">
      <c r="A573" s="21" t="s">
        <v>607</v>
      </c>
      <c r="B573" s="21">
        <v>4.8972241745392237E-5</v>
      </c>
      <c r="C573" s="21">
        <v>4.8972241745392237E-5</v>
      </c>
      <c r="D573" s="21">
        <v>0</v>
      </c>
      <c r="E573">
        <v>2.6415984840746832E-6</v>
      </c>
      <c r="G573" s="21">
        <f t="shared" si="54"/>
        <v>0</v>
      </c>
      <c r="H573" s="21">
        <f t="shared" si="55"/>
        <v>0</v>
      </c>
      <c r="K573" s="21">
        <f t="shared" si="56"/>
        <v>4.8972241745392237E-5</v>
      </c>
      <c r="L573" s="21">
        <f t="shared" si="57"/>
        <v>2.3982804615691381E-9</v>
      </c>
      <c r="O573" s="21">
        <f t="shared" si="58"/>
        <v>2.6415984840746832E-6</v>
      </c>
      <c r="P573" s="21">
        <f t="shared" si="59"/>
        <v>6.9780425510656638E-12</v>
      </c>
    </row>
    <row r="574" spans="1:16" x14ac:dyDescent="0.25">
      <c r="A574" s="21" t="s">
        <v>608</v>
      </c>
      <c r="B574" s="21">
        <v>1.7774784635069566E-7</v>
      </c>
      <c r="C574" s="21">
        <v>1.7774784635069566E-7</v>
      </c>
      <c r="D574" s="21">
        <v>0</v>
      </c>
      <c r="E574">
        <v>0</v>
      </c>
      <c r="G574" s="21">
        <f t="shared" si="54"/>
        <v>0</v>
      </c>
      <c r="H574" s="21">
        <f t="shared" si="55"/>
        <v>0</v>
      </c>
      <c r="K574" s="21">
        <f t="shared" si="56"/>
        <v>1.7774784635069566E-7</v>
      </c>
      <c r="L574" s="21">
        <f t="shared" si="57"/>
        <v>3.1594296882310514E-14</v>
      </c>
      <c r="O574" s="21">
        <f t="shared" si="58"/>
        <v>0</v>
      </c>
      <c r="P574" s="21">
        <f t="shared" si="59"/>
        <v>0</v>
      </c>
    </row>
    <row r="575" spans="1:16" x14ac:dyDescent="0.25">
      <c r="A575" s="21" t="s">
        <v>609</v>
      </c>
      <c r="B575" s="21">
        <v>3.8533707704842494E-3</v>
      </c>
      <c r="C575" s="21">
        <v>3.8533707704842494E-3</v>
      </c>
      <c r="D575" s="21">
        <v>0</v>
      </c>
      <c r="E575">
        <v>4.0301987538699418E-3</v>
      </c>
      <c r="G575" s="21">
        <f t="shared" si="54"/>
        <v>0</v>
      </c>
      <c r="H575" s="21">
        <f t="shared" si="55"/>
        <v>0</v>
      </c>
      <c r="K575" s="21">
        <f t="shared" si="56"/>
        <v>3.8533707704842494E-3</v>
      </c>
      <c r="L575" s="21">
        <f t="shared" si="57"/>
        <v>1.4848466294822378E-5</v>
      </c>
      <c r="O575" s="21">
        <f t="shared" si="58"/>
        <v>4.0301987538699418E-3</v>
      </c>
      <c r="P575" s="21">
        <f t="shared" si="59"/>
        <v>1.6242501995694831E-5</v>
      </c>
    </row>
    <row r="576" spans="1:16" x14ac:dyDescent="0.25">
      <c r="A576" s="21" t="s">
        <v>610</v>
      </c>
      <c r="B576" s="21">
        <v>1.0614429644179357E-5</v>
      </c>
      <c r="C576" s="21">
        <v>1.0614429644179357E-5</v>
      </c>
      <c r="D576" s="21">
        <v>0</v>
      </c>
      <c r="E576">
        <v>6.6979197118426971E-4</v>
      </c>
      <c r="G576" s="21">
        <f t="shared" si="54"/>
        <v>0</v>
      </c>
      <c r="H576" s="21">
        <f t="shared" si="55"/>
        <v>0</v>
      </c>
      <c r="K576" s="21">
        <f t="shared" si="56"/>
        <v>1.0614429644179357E-5</v>
      </c>
      <c r="L576" s="21">
        <f t="shared" si="57"/>
        <v>1.1266611667123351E-10</v>
      </c>
      <c r="O576" s="21">
        <f t="shared" si="58"/>
        <v>6.6979197118426971E-4</v>
      </c>
      <c r="P576" s="21">
        <f t="shared" si="59"/>
        <v>4.4862128466290959E-7</v>
      </c>
    </row>
    <row r="577" spans="1:16" x14ac:dyDescent="0.25">
      <c r="A577" s="21" t="s">
        <v>611</v>
      </c>
      <c r="B577" s="21">
        <v>6.7413215601040644E-6</v>
      </c>
      <c r="C577" s="21">
        <v>6.7413215601040644E-6</v>
      </c>
      <c r="D577" s="21">
        <v>0</v>
      </c>
      <c r="E577">
        <v>1.1784464348399838E-3</v>
      </c>
      <c r="G577" s="21">
        <f t="shared" si="54"/>
        <v>0</v>
      </c>
      <c r="H577" s="21">
        <f t="shared" si="55"/>
        <v>0</v>
      </c>
      <c r="K577" s="21">
        <f t="shared" si="56"/>
        <v>6.7413215601040644E-6</v>
      </c>
      <c r="L577" s="21">
        <f t="shared" si="57"/>
        <v>4.5445416376723899E-11</v>
      </c>
      <c r="O577" s="21">
        <f t="shared" si="58"/>
        <v>1.1784464348399838E-3</v>
      </c>
      <c r="P577" s="21">
        <f t="shared" si="59"/>
        <v>1.3887359997870681E-6</v>
      </c>
    </row>
    <row r="578" spans="1:16" x14ac:dyDescent="0.25">
      <c r="A578" s="21" t="s">
        <v>612</v>
      </c>
      <c r="B578" s="21">
        <v>3.5382762802804667E-5</v>
      </c>
      <c r="C578" s="21">
        <v>3.5382762802804667E-5</v>
      </c>
      <c r="D578" s="21">
        <v>0</v>
      </c>
      <c r="E578">
        <v>8.5940004015229692E-4</v>
      </c>
      <c r="G578" s="21">
        <f t="shared" si="54"/>
        <v>0</v>
      </c>
      <c r="H578" s="21">
        <f t="shared" si="55"/>
        <v>0</v>
      </c>
      <c r="K578" s="21">
        <f t="shared" si="56"/>
        <v>3.5382762802804667E-5</v>
      </c>
      <c r="L578" s="21">
        <f t="shared" si="57"/>
        <v>1.2519399035595376E-9</v>
      </c>
      <c r="O578" s="21">
        <f t="shared" si="58"/>
        <v>8.5940004015229692E-4</v>
      </c>
      <c r="P578" s="21">
        <f t="shared" si="59"/>
        <v>7.3856842901376952E-7</v>
      </c>
    </row>
    <row r="579" spans="1:16" x14ac:dyDescent="0.25">
      <c r="A579" s="21" t="s">
        <v>613</v>
      </c>
      <c r="B579" s="21">
        <v>3.6089923262116784E-3</v>
      </c>
      <c r="C579" s="21">
        <v>3.6089923262116784E-3</v>
      </c>
      <c r="D579" s="21">
        <v>0</v>
      </c>
      <c r="E579">
        <v>9.2312126580703178E-3</v>
      </c>
      <c r="G579" s="21">
        <f t="shared" si="54"/>
        <v>0</v>
      </c>
      <c r="H579" s="21">
        <f t="shared" si="55"/>
        <v>0</v>
      </c>
      <c r="K579" s="21">
        <f t="shared" si="56"/>
        <v>3.6089923262116784E-3</v>
      </c>
      <c r="L579" s="21">
        <f t="shared" si="57"/>
        <v>1.3024825610654782E-5</v>
      </c>
      <c r="O579" s="21">
        <f t="shared" si="58"/>
        <v>9.2312126580703178E-3</v>
      </c>
      <c r="P579" s="21">
        <f t="shared" si="59"/>
        <v>8.5215287138517664E-5</v>
      </c>
    </row>
    <row r="580" spans="1:16" x14ac:dyDescent="0.25">
      <c r="A580" s="21" t="s">
        <v>614</v>
      </c>
      <c r="B580" s="21">
        <v>1.6076585507942857E-5</v>
      </c>
      <c r="C580" s="21">
        <v>1.6076585507942857E-5</v>
      </c>
      <c r="D580" s="21">
        <v>0</v>
      </c>
      <c r="E580">
        <v>1.8579242671325273E-4</v>
      </c>
      <c r="G580" s="21">
        <f t="shared" si="54"/>
        <v>0</v>
      </c>
      <c r="H580" s="21">
        <f t="shared" si="55"/>
        <v>0</v>
      </c>
      <c r="K580" s="21">
        <f t="shared" si="56"/>
        <v>1.6076585507942857E-5</v>
      </c>
      <c r="L580" s="21">
        <f t="shared" si="57"/>
        <v>2.5845660159419827E-10</v>
      </c>
      <c r="O580" s="21">
        <f t="shared" si="58"/>
        <v>1.8579242671325273E-4</v>
      </c>
      <c r="P580" s="21">
        <f t="shared" si="59"/>
        <v>3.4518825823999388E-8</v>
      </c>
    </row>
    <row r="581" spans="1:16" x14ac:dyDescent="0.25">
      <c r="A581" s="21" t="s">
        <v>615</v>
      </c>
      <c r="B581" s="21">
        <v>9.7592625112374038E-7</v>
      </c>
      <c r="C581" s="21">
        <v>9.7592625112374038E-7</v>
      </c>
      <c r="D581" s="21">
        <v>0</v>
      </c>
      <c r="E581">
        <v>6.3075501580849935E-4</v>
      </c>
      <c r="G581" s="21">
        <f t="shared" si="54"/>
        <v>0</v>
      </c>
      <c r="H581" s="21">
        <f t="shared" si="55"/>
        <v>0</v>
      </c>
      <c r="K581" s="21">
        <f t="shared" si="56"/>
        <v>9.7592625112374038E-7</v>
      </c>
      <c r="L581" s="21">
        <f t="shared" si="57"/>
        <v>9.5243204763243802E-13</v>
      </c>
      <c r="O581" s="21">
        <f t="shared" si="58"/>
        <v>6.3075501580849935E-4</v>
      </c>
      <c r="P581" s="21">
        <f t="shared" si="59"/>
        <v>3.9785188996758024E-7</v>
      </c>
    </row>
    <row r="582" spans="1:16" x14ac:dyDescent="0.25">
      <c r="A582" s="21" t="s">
        <v>616</v>
      </c>
      <c r="B582" s="21">
        <v>3.7879343139092495E-3</v>
      </c>
      <c r="C582" s="21">
        <v>3.7879343139092495E-3</v>
      </c>
      <c r="D582" s="21">
        <v>0</v>
      </c>
      <c r="E582">
        <v>2.7590028611446693E-5</v>
      </c>
      <c r="G582" s="21">
        <f t="shared" si="54"/>
        <v>0</v>
      </c>
      <c r="H582" s="21">
        <f t="shared" si="55"/>
        <v>0</v>
      </c>
      <c r="K582" s="21">
        <f t="shared" si="56"/>
        <v>3.7879343139092495E-3</v>
      </c>
      <c r="L582" s="21">
        <f t="shared" si="57"/>
        <v>1.4348446366491136E-5</v>
      </c>
      <c r="O582" s="21">
        <f t="shared" si="58"/>
        <v>2.7590028611446693E-5</v>
      </c>
      <c r="P582" s="21">
        <f t="shared" si="59"/>
        <v>7.6120967878044711E-10</v>
      </c>
    </row>
    <row r="583" spans="1:16" x14ac:dyDescent="0.25">
      <c r="A583" s="21" t="s">
        <v>617</v>
      </c>
      <c r="B583" s="21">
        <v>3.7442070318480119E-3</v>
      </c>
      <c r="C583" s="21">
        <v>3.7442070318480119E-3</v>
      </c>
      <c r="D583" s="21">
        <v>0</v>
      </c>
      <c r="E583">
        <v>2.6829835269918533E-3</v>
      </c>
      <c r="G583" s="21">
        <f t="shared" si="54"/>
        <v>0</v>
      </c>
      <c r="H583" s="21">
        <f t="shared" si="55"/>
        <v>0</v>
      </c>
      <c r="K583" s="21">
        <f t="shared" si="56"/>
        <v>3.7442070318480119E-3</v>
      </c>
      <c r="L583" s="21">
        <f t="shared" si="57"/>
        <v>1.4019086297340099E-5</v>
      </c>
      <c r="O583" s="21">
        <f t="shared" si="58"/>
        <v>2.6829835269918533E-3</v>
      </c>
      <c r="P583" s="21">
        <f t="shared" si="59"/>
        <v>7.1984006061096444E-6</v>
      </c>
    </row>
    <row r="584" spans="1:16" x14ac:dyDescent="0.25">
      <c r="A584" s="21" t="s">
        <v>618</v>
      </c>
      <c r="B584" s="21">
        <v>3.2421571189517844E-7</v>
      </c>
      <c r="C584" s="21">
        <v>3.2421571189517844E-7</v>
      </c>
      <c r="D584" s="21">
        <v>0</v>
      </c>
      <c r="E584">
        <v>2.9351094267496478E-7</v>
      </c>
      <c r="G584" s="21">
        <f t="shared" si="54"/>
        <v>0</v>
      </c>
      <c r="H584" s="21">
        <f t="shared" si="55"/>
        <v>0</v>
      </c>
      <c r="K584" s="21">
        <f t="shared" si="56"/>
        <v>3.2421571189517844E-7</v>
      </c>
      <c r="L584" s="21">
        <f t="shared" si="57"/>
        <v>1.0511582783969735E-13</v>
      </c>
      <c r="O584" s="21">
        <f t="shared" si="58"/>
        <v>2.9351094267496478E-7</v>
      </c>
      <c r="P584" s="21">
        <f t="shared" si="59"/>
        <v>8.6148673469946463E-14</v>
      </c>
    </row>
    <row r="585" spans="1:16" x14ac:dyDescent="0.25">
      <c r="A585" s="21" t="s">
        <v>619</v>
      </c>
      <c r="B585" s="21">
        <v>1.0673521815314304E-5</v>
      </c>
      <c r="C585" s="21">
        <v>1.0673521815314304E-5</v>
      </c>
      <c r="D585" s="21">
        <v>0</v>
      </c>
      <c r="E585">
        <v>1.1740437706998591E-6</v>
      </c>
      <c r="G585" s="21">
        <f t="shared" si="54"/>
        <v>0</v>
      </c>
      <c r="H585" s="21">
        <f t="shared" si="55"/>
        <v>0</v>
      </c>
      <c r="K585" s="21">
        <f t="shared" si="56"/>
        <v>1.0673521815314304E-5</v>
      </c>
      <c r="L585" s="21">
        <f t="shared" si="57"/>
        <v>1.1392406794199036E-10</v>
      </c>
      <c r="O585" s="21">
        <f t="shared" si="58"/>
        <v>1.1740437706998591E-6</v>
      </c>
      <c r="P585" s="21">
        <f t="shared" si="59"/>
        <v>1.3783787755191434E-12</v>
      </c>
    </row>
    <row r="586" spans="1:16" x14ac:dyDescent="0.25">
      <c r="A586" s="21" t="s">
        <v>620</v>
      </c>
      <c r="B586" s="21">
        <v>1.5221175189898594E-4</v>
      </c>
      <c r="C586" s="21">
        <v>1.5221175189898594E-4</v>
      </c>
      <c r="D586" s="21">
        <v>0</v>
      </c>
      <c r="E586">
        <v>1.6844593000116231E-3</v>
      </c>
      <c r="G586" s="21">
        <f t="shared" si="54"/>
        <v>0</v>
      </c>
      <c r="H586" s="21">
        <f t="shared" si="55"/>
        <v>0</v>
      </c>
      <c r="K586" s="21">
        <f t="shared" si="56"/>
        <v>1.5221175189898594E-4</v>
      </c>
      <c r="L586" s="21">
        <f t="shared" si="57"/>
        <v>2.3168417416158451E-8</v>
      </c>
      <c r="O586" s="21">
        <f t="shared" si="58"/>
        <v>1.6844593000116231E-3</v>
      </c>
      <c r="P586" s="21">
        <f t="shared" si="59"/>
        <v>2.8374031333956474E-6</v>
      </c>
    </row>
    <row r="587" spans="1:16" x14ac:dyDescent="0.25">
      <c r="A587" s="21" t="s">
        <v>621</v>
      </c>
      <c r="B587" s="21">
        <v>1.0899257668364493E-5</v>
      </c>
      <c r="C587" s="21">
        <v>1.0899257668364493E-5</v>
      </c>
      <c r="D587" s="21">
        <v>0</v>
      </c>
      <c r="E587">
        <v>8.3738671945167464E-4</v>
      </c>
      <c r="G587" s="21">
        <f t="shared" si="54"/>
        <v>0</v>
      </c>
      <c r="H587" s="21">
        <f t="shared" si="55"/>
        <v>0</v>
      </c>
      <c r="K587" s="21">
        <f t="shared" si="56"/>
        <v>1.0899257668364493E-5</v>
      </c>
      <c r="L587" s="21">
        <f t="shared" si="57"/>
        <v>1.1879381772140221E-10</v>
      </c>
      <c r="O587" s="21">
        <f t="shared" si="58"/>
        <v>8.3738671945167464E-4</v>
      </c>
      <c r="P587" s="21">
        <f t="shared" si="59"/>
        <v>7.0121651791403764E-7</v>
      </c>
    </row>
    <row r="588" spans="1:16" x14ac:dyDescent="0.25">
      <c r="A588" s="21" t="s">
        <v>622</v>
      </c>
      <c r="B588" s="21">
        <v>7.8987596891467787E-4</v>
      </c>
      <c r="C588" s="21">
        <v>7.8987596891467787E-4</v>
      </c>
      <c r="D588" s="21">
        <v>0</v>
      </c>
      <c r="E588">
        <v>6.1831015183908085E-3</v>
      </c>
      <c r="G588" s="21">
        <f t="shared" si="54"/>
        <v>0</v>
      </c>
      <c r="H588" s="21">
        <f t="shared" si="55"/>
        <v>0</v>
      </c>
      <c r="K588" s="21">
        <f t="shared" si="56"/>
        <v>7.8987596891467787E-4</v>
      </c>
      <c r="L588" s="21">
        <f t="shared" si="57"/>
        <v>6.2390404626890113E-7</v>
      </c>
      <c r="O588" s="21">
        <f t="shared" si="58"/>
        <v>6.1831015183908085E-3</v>
      </c>
      <c r="P588" s="21">
        <f t="shared" si="59"/>
        <v>3.8230744386726723E-5</v>
      </c>
    </row>
    <row r="589" spans="1:16" x14ac:dyDescent="0.25">
      <c r="A589" s="21" t="s">
        <v>623</v>
      </c>
      <c r="B589" s="21">
        <v>2.2175431498151384E-3</v>
      </c>
      <c r="C589" s="21">
        <v>2.2175431498151384E-3</v>
      </c>
      <c r="D589" s="21">
        <v>0</v>
      </c>
      <c r="E589">
        <v>6.3310310334989905E-4</v>
      </c>
      <c r="G589" s="21">
        <f t="shared" si="54"/>
        <v>0</v>
      </c>
      <c r="H589" s="21">
        <f t="shared" si="55"/>
        <v>0</v>
      </c>
      <c r="K589" s="21">
        <f t="shared" si="56"/>
        <v>2.2175431498151384E-3</v>
      </c>
      <c r="L589" s="21">
        <f t="shared" si="57"/>
        <v>4.9174976212920456E-6</v>
      </c>
      <c r="O589" s="21">
        <f t="shared" si="58"/>
        <v>6.3310310334989905E-4</v>
      </c>
      <c r="P589" s="21">
        <f t="shared" si="59"/>
        <v>4.0081953947127297E-7</v>
      </c>
    </row>
    <row r="590" spans="1:16" x14ac:dyDescent="0.25">
      <c r="A590" s="21" t="s">
        <v>624</v>
      </c>
      <c r="B590" s="21">
        <v>7.4415088169421188E-6</v>
      </c>
      <c r="C590" s="21">
        <v>7.4415088169421188E-6</v>
      </c>
      <c r="D590" s="21">
        <v>0</v>
      </c>
      <c r="E590">
        <v>1.2268757403813529E-4</v>
      </c>
      <c r="G590" s="21">
        <f t="shared" si="54"/>
        <v>0</v>
      </c>
      <c r="H590" s="21">
        <f t="shared" si="55"/>
        <v>0</v>
      </c>
      <c r="K590" s="21">
        <f t="shared" si="56"/>
        <v>7.4415088169421188E-6</v>
      </c>
      <c r="L590" s="21">
        <f t="shared" si="57"/>
        <v>5.5376053472627295E-11</v>
      </c>
      <c r="O590" s="21">
        <f t="shared" si="58"/>
        <v>1.2268757403813529E-4</v>
      </c>
      <c r="P590" s="21">
        <f t="shared" si="59"/>
        <v>1.5052240823362928E-8</v>
      </c>
    </row>
    <row r="591" spans="1:16" x14ac:dyDescent="0.25">
      <c r="A591" s="21" t="s">
        <v>625</v>
      </c>
      <c r="B591" s="21">
        <v>0</v>
      </c>
      <c r="C591" s="21">
        <v>0</v>
      </c>
      <c r="D591" s="21">
        <v>0</v>
      </c>
      <c r="E591">
        <v>0</v>
      </c>
      <c r="G591" s="21">
        <f t="shared" si="54"/>
        <v>0</v>
      </c>
      <c r="H591" s="21">
        <f t="shared" si="55"/>
        <v>0</v>
      </c>
      <c r="K591" s="21">
        <f t="shared" si="56"/>
        <v>0</v>
      </c>
      <c r="L591" s="21">
        <f t="shared" si="57"/>
        <v>0</v>
      </c>
      <c r="O591" s="21">
        <f t="shared" si="58"/>
        <v>0</v>
      </c>
      <c r="P591" s="21">
        <f t="shared" si="59"/>
        <v>0</v>
      </c>
    </row>
    <row r="592" spans="1:16" x14ac:dyDescent="0.25">
      <c r="A592" s="21" t="s">
        <v>626</v>
      </c>
      <c r="B592" s="21">
        <v>3.0761160268095306E-4</v>
      </c>
      <c r="C592" s="21">
        <v>3.0761160268095306E-4</v>
      </c>
      <c r="D592" s="21">
        <v>0</v>
      </c>
      <c r="E592">
        <v>5.4968729344167409E-3</v>
      </c>
      <c r="G592" s="21">
        <f t="shared" si="54"/>
        <v>0</v>
      </c>
      <c r="H592" s="21">
        <f t="shared" si="55"/>
        <v>0</v>
      </c>
      <c r="K592" s="21">
        <f t="shared" si="56"/>
        <v>3.0761160268095306E-4</v>
      </c>
      <c r="L592" s="21">
        <f t="shared" si="57"/>
        <v>9.4624898103944524E-8</v>
      </c>
      <c r="O592" s="21">
        <f t="shared" si="58"/>
        <v>5.4968729344167409E-3</v>
      </c>
      <c r="P592" s="21">
        <f t="shared" si="59"/>
        <v>3.0215612057123311E-5</v>
      </c>
    </row>
    <row r="593" spans="1:16" x14ac:dyDescent="0.25">
      <c r="A593" s="21" t="s">
        <v>627</v>
      </c>
      <c r="B593" s="21">
        <v>3.5084111991287353E-4</v>
      </c>
      <c r="C593" s="21">
        <v>3.5084111991287353E-4</v>
      </c>
      <c r="D593" s="21">
        <v>0</v>
      </c>
      <c r="E593">
        <v>8.3415809908224999E-4</v>
      </c>
      <c r="G593" s="21">
        <f t="shared" si="54"/>
        <v>0</v>
      </c>
      <c r="H593" s="21">
        <f t="shared" si="55"/>
        <v>0</v>
      </c>
      <c r="K593" s="21">
        <f t="shared" si="56"/>
        <v>3.5084111991287353E-4</v>
      </c>
      <c r="L593" s="21">
        <f t="shared" si="57"/>
        <v>1.2308949142171931E-7</v>
      </c>
      <c r="O593" s="21">
        <f t="shared" si="58"/>
        <v>8.3415809908224999E-4</v>
      </c>
      <c r="P593" s="21">
        <f t="shared" si="59"/>
        <v>6.9581973426451281E-7</v>
      </c>
    </row>
    <row r="594" spans="1:16" x14ac:dyDescent="0.25">
      <c r="A594" s="21" t="s">
        <v>628</v>
      </c>
      <c r="B594" s="21">
        <v>6.5414324851031973E-5</v>
      </c>
      <c r="C594" s="21">
        <v>6.5414324851031973E-5</v>
      </c>
      <c r="D594" s="21">
        <v>0</v>
      </c>
      <c r="E594">
        <v>2.5535452012721941E-4</v>
      </c>
      <c r="G594" s="21">
        <f t="shared" si="54"/>
        <v>0</v>
      </c>
      <c r="H594" s="21">
        <f t="shared" si="55"/>
        <v>0</v>
      </c>
      <c r="K594" s="21">
        <f t="shared" si="56"/>
        <v>6.5414324851031973E-5</v>
      </c>
      <c r="L594" s="21">
        <f t="shared" si="57"/>
        <v>4.2790338957163392E-9</v>
      </c>
      <c r="O594" s="21">
        <f t="shared" si="58"/>
        <v>2.5535452012721941E-4</v>
      </c>
      <c r="P594" s="21">
        <f t="shared" si="59"/>
        <v>6.5205930949402496E-8</v>
      </c>
    </row>
    <row r="595" spans="1:16" x14ac:dyDescent="0.25">
      <c r="A595" s="21" t="s">
        <v>629</v>
      </c>
      <c r="B595" s="21">
        <v>6.9517733163637628E-6</v>
      </c>
      <c r="C595" s="21">
        <v>6.9517733163637628E-6</v>
      </c>
      <c r="D595" s="21">
        <v>0</v>
      </c>
      <c r="E595">
        <v>1.3149290231838424E-4</v>
      </c>
      <c r="G595" s="21">
        <f t="shared" si="54"/>
        <v>0</v>
      </c>
      <c r="H595" s="21">
        <f t="shared" si="55"/>
        <v>0</v>
      </c>
      <c r="K595" s="21">
        <f t="shared" si="56"/>
        <v>6.9517733163637628E-6</v>
      </c>
      <c r="L595" s="21">
        <f t="shared" si="57"/>
        <v>4.8327152242107229E-11</v>
      </c>
      <c r="O595" s="21">
        <f t="shared" si="58"/>
        <v>1.3149290231838424E-4</v>
      </c>
      <c r="P595" s="21">
        <f t="shared" si="59"/>
        <v>1.7290383360112141E-8</v>
      </c>
    </row>
    <row r="596" spans="1:16" x14ac:dyDescent="0.25">
      <c r="A596" s="21" t="s">
        <v>630</v>
      </c>
      <c r="B596" s="21">
        <v>1.380033783972149E-7</v>
      </c>
      <c r="C596" s="21">
        <v>1.380033783972149E-7</v>
      </c>
      <c r="D596" s="21">
        <v>0</v>
      </c>
      <c r="E596">
        <v>0</v>
      </c>
      <c r="G596" s="21">
        <f t="shared" si="54"/>
        <v>0</v>
      </c>
      <c r="H596" s="21">
        <f t="shared" si="55"/>
        <v>0</v>
      </c>
      <c r="K596" s="21">
        <f t="shared" si="56"/>
        <v>1.380033783972149E-7</v>
      </c>
      <c r="L596" s="21">
        <f t="shared" si="57"/>
        <v>1.9044932449044879E-14</v>
      </c>
      <c r="O596" s="21">
        <f t="shared" si="58"/>
        <v>0</v>
      </c>
      <c r="P596" s="21">
        <f t="shared" si="59"/>
        <v>0</v>
      </c>
    </row>
    <row r="597" spans="1:16" x14ac:dyDescent="0.25">
      <c r="A597" s="21" t="s">
        <v>631</v>
      </c>
      <c r="B597" s="21">
        <v>2.6164897642326007E-6</v>
      </c>
      <c r="C597" s="21">
        <v>2.6164897642326007E-6</v>
      </c>
      <c r="D597" s="21">
        <v>0</v>
      </c>
      <c r="E597">
        <v>5.5767079108243312E-6</v>
      </c>
      <c r="G597" s="21">
        <f t="shared" si="54"/>
        <v>0</v>
      </c>
      <c r="H597" s="21">
        <f t="shared" si="55"/>
        <v>0</v>
      </c>
      <c r="K597" s="21">
        <f t="shared" si="56"/>
        <v>2.6164897642326007E-6</v>
      </c>
      <c r="L597" s="21">
        <f t="shared" si="57"/>
        <v>6.8460186863339706E-12</v>
      </c>
      <c r="O597" s="21">
        <f t="shared" si="58"/>
        <v>5.5767079108243312E-6</v>
      </c>
      <c r="P597" s="21">
        <f t="shared" si="59"/>
        <v>3.1099671122650676E-11</v>
      </c>
    </row>
    <row r="598" spans="1:16" x14ac:dyDescent="0.25">
      <c r="A598" s="21" t="s">
        <v>632</v>
      </c>
      <c r="B598" s="21">
        <v>5.3423762953156871E-8</v>
      </c>
      <c r="C598" s="21">
        <v>5.3423762953156871E-8</v>
      </c>
      <c r="D598" s="21">
        <v>0</v>
      </c>
      <c r="E598">
        <v>0</v>
      </c>
      <c r="G598" s="21">
        <f t="shared" si="54"/>
        <v>0</v>
      </c>
      <c r="H598" s="21">
        <f t="shared" si="55"/>
        <v>0</v>
      </c>
      <c r="K598" s="21">
        <f t="shared" si="56"/>
        <v>5.3423762953156871E-8</v>
      </c>
      <c r="L598" s="21">
        <f t="shared" si="57"/>
        <v>2.8540984480750964E-15</v>
      </c>
      <c r="O598" s="21">
        <f t="shared" si="58"/>
        <v>0</v>
      </c>
      <c r="P598" s="21">
        <f t="shared" si="59"/>
        <v>0</v>
      </c>
    </row>
    <row r="599" spans="1:16" x14ac:dyDescent="0.25">
      <c r="A599" s="21" t="s">
        <v>633</v>
      </c>
      <c r="B599" s="21">
        <v>2.4247208444323264E-5</v>
      </c>
      <c r="C599" s="21">
        <v>2.4247208444323264E-5</v>
      </c>
      <c r="D599" s="21">
        <v>0</v>
      </c>
      <c r="E599">
        <v>1.5207975983760627E-2</v>
      </c>
      <c r="G599" s="21">
        <f t="shared" si="54"/>
        <v>0</v>
      </c>
      <c r="H599" s="21">
        <f t="shared" si="55"/>
        <v>0</v>
      </c>
      <c r="K599" s="21">
        <f t="shared" si="56"/>
        <v>2.4247208444323264E-5</v>
      </c>
      <c r="L599" s="21">
        <f t="shared" si="57"/>
        <v>5.8792711734246137E-10</v>
      </c>
      <c r="O599" s="21">
        <f t="shared" si="58"/>
        <v>1.5207975983760627E-2</v>
      </c>
      <c r="P599" s="21">
        <f t="shared" si="59"/>
        <v>2.3128253352264002E-4</v>
      </c>
    </row>
    <row r="600" spans="1:16" x14ac:dyDescent="0.25">
      <c r="A600" s="21" t="s">
        <v>634</v>
      </c>
      <c r="B600" s="21">
        <v>0</v>
      </c>
      <c r="C600" s="21">
        <v>0</v>
      </c>
      <c r="D600" s="21">
        <v>0</v>
      </c>
      <c r="E600">
        <v>0</v>
      </c>
      <c r="G600" s="21">
        <f t="shared" si="54"/>
        <v>0</v>
      </c>
      <c r="H600" s="21">
        <f t="shared" si="55"/>
        <v>0</v>
      </c>
      <c r="K600" s="21">
        <f t="shared" si="56"/>
        <v>0</v>
      </c>
      <c r="L600" s="21">
        <f t="shared" si="57"/>
        <v>0</v>
      </c>
      <c r="O600" s="21">
        <f t="shared" si="58"/>
        <v>0</v>
      </c>
      <c r="P600" s="21">
        <f t="shared" si="59"/>
        <v>0</v>
      </c>
    </row>
    <row r="601" spans="1:16" x14ac:dyDescent="0.25">
      <c r="A601" s="21" t="s">
        <v>635</v>
      </c>
      <c r="B601" s="21">
        <v>2.9601048911654044E-4</v>
      </c>
      <c r="C601" s="21">
        <v>2.9601048911654044E-4</v>
      </c>
      <c r="D601" s="21">
        <v>0</v>
      </c>
      <c r="E601">
        <v>5.5767079108243312E-6</v>
      </c>
      <c r="G601" s="21">
        <f t="shared" si="54"/>
        <v>0</v>
      </c>
      <c r="H601" s="21">
        <f t="shared" si="55"/>
        <v>0</v>
      </c>
      <c r="K601" s="21">
        <f t="shared" si="56"/>
        <v>2.9601048911654044E-4</v>
      </c>
      <c r="L601" s="21">
        <f t="shared" si="57"/>
        <v>8.7622209667013504E-8</v>
      </c>
      <c r="O601" s="21">
        <f t="shared" si="58"/>
        <v>5.5767079108243312E-6</v>
      </c>
      <c r="P601" s="21">
        <f t="shared" si="59"/>
        <v>3.1099671122650676E-11</v>
      </c>
    </row>
    <row r="602" spans="1:16" x14ac:dyDescent="0.25">
      <c r="A602" s="21" t="s">
        <v>636</v>
      </c>
      <c r="B602" s="21">
        <v>7.6772440924214872E-7</v>
      </c>
      <c r="C602" s="21">
        <v>7.6772440924214872E-7</v>
      </c>
      <c r="D602" s="21">
        <v>0</v>
      </c>
      <c r="E602">
        <v>1.1740437706998591E-6</v>
      </c>
      <c r="G602" s="21">
        <f t="shared" si="54"/>
        <v>0</v>
      </c>
      <c r="H602" s="21">
        <f t="shared" si="55"/>
        <v>0</v>
      </c>
      <c r="K602" s="21">
        <f t="shared" si="56"/>
        <v>7.6772440924214872E-7</v>
      </c>
      <c r="L602" s="21">
        <f t="shared" si="57"/>
        <v>5.8940076854620624E-13</v>
      </c>
      <c r="O602" s="21">
        <f t="shared" si="58"/>
        <v>1.1740437706998591E-6</v>
      </c>
      <c r="P602" s="21">
        <f t="shared" si="59"/>
        <v>1.3783787755191434E-12</v>
      </c>
    </row>
    <row r="603" spans="1:16" x14ac:dyDescent="0.25">
      <c r="A603" s="21" t="s">
        <v>637</v>
      </c>
      <c r="B603" s="21">
        <v>2.6459769526877201E-4</v>
      </c>
      <c r="C603" s="21">
        <v>2.6459769526877201E-4</v>
      </c>
      <c r="D603" s="21">
        <v>0</v>
      </c>
      <c r="E603">
        <v>2.0545765987247538E-6</v>
      </c>
      <c r="G603" s="21">
        <f t="shared" si="54"/>
        <v>0</v>
      </c>
      <c r="H603" s="21">
        <f t="shared" si="55"/>
        <v>0</v>
      </c>
      <c r="K603" s="21">
        <f t="shared" si="56"/>
        <v>2.6459769526877201E-4</v>
      </c>
      <c r="L603" s="21">
        <f t="shared" si="57"/>
        <v>7.0011940341545931E-8</v>
      </c>
      <c r="O603" s="21">
        <f t="shared" si="58"/>
        <v>2.0545765987247538E-6</v>
      </c>
      <c r="P603" s="21">
        <f t="shared" si="59"/>
        <v>4.2212850000273782E-12</v>
      </c>
    </row>
    <row r="604" spans="1:16" x14ac:dyDescent="0.25">
      <c r="A604" s="21" t="s">
        <v>638</v>
      </c>
      <c r="B604" s="21">
        <v>5.9674864912252863E-8</v>
      </c>
      <c r="C604" s="21">
        <v>5.9674864912252863E-8</v>
      </c>
      <c r="D604" s="21">
        <v>0</v>
      </c>
      <c r="E604">
        <v>0</v>
      </c>
      <c r="G604" s="21">
        <f t="shared" si="54"/>
        <v>0</v>
      </c>
      <c r="H604" s="21">
        <f t="shared" si="55"/>
        <v>0</v>
      </c>
      <c r="K604" s="21">
        <f t="shared" si="56"/>
        <v>5.9674864912252863E-8</v>
      </c>
      <c r="L604" s="21">
        <f t="shared" si="57"/>
        <v>3.5610895022956276E-15</v>
      </c>
      <c r="O604" s="21">
        <f t="shared" si="58"/>
        <v>0</v>
      </c>
      <c r="P604" s="21">
        <f t="shared" si="59"/>
        <v>0</v>
      </c>
    </row>
    <row r="605" spans="1:16" x14ac:dyDescent="0.25">
      <c r="A605" s="21" t="s">
        <v>639</v>
      </c>
      <c r="B605" s="21">
        <v>2.1794560324881292E-4</v>
      </c>
      <c r="C605" s="21">
        <v>2.1794560324881292E-4</v>
      </c>
      <c r="D605" s="21">
        <v>0</v>
      </c>
      <c r="E605">
        <v>3.2286203694246129E-6</v>
      </c>
      <c r="G605" s="21">
        <f t="shared" ref="G605:G668" si="60">C605-B605</f>
        <v>0</v>
      </c>
      <c r="H605" s="21">
        <f t="shared" ref="H605:H668" si="61">G605^2</f>
        <v>0</v>
      </c>
      <c r="K605" s="21">
        <f t="shared" ref="K605:K668" si="62">B605-D605</f>
        <v>2.1794560324881292E-4</v>
      </c>
      <c r="L605" s="21">
        <f t="shared" ref="L605:L668" si="63">K605^2</f>
        <v>4.7500285975488971E-8</v>
      </c>
      <c r="O605" s="21">
        <f t="shared" ref="O605:O668" si="64">E605-D605</f>
        <v>3.2286203694246129E-6</v>
      </c>
      <c r="P605" s="21">
        <f t="shared" ref="P605:P668" si="65">O605^2</f>
        <v>1.0423989489863524E-11</v>
      </c>
    </row>
    <row r="606" spans="1:16" x14ac:dyDescent="0.25">
      <c r="A606" s="21" t="s">
        <v>640</v>
      </c>
      <c r="B606" s="21">
        <v>1.8574645865145906E-5</v>
      </c>
      <c r="C606" s="21">
        <v>1.8574645865145906E-5</v>
      </c>
      <c r="D606" s="21">
        <v>0</v>
      </c>
      <c r="E606">
        <v>3.2286203694246129E-6</v>
      </c>
      <c r="G606" s="21">
        <f t="shared" si="60"/>
        <v>0</v>
      </c>
      <c r="H606" s="21">
        <f t="shared" si="61"/>
        <v>0</v>
      </c>
      <c r="K606" s="21">
        <f t="shared" si="62"/>
        <v>1.8574645865145906E-5</v>
      </c>
      <c r="L606" s="21">
        <f t="shared" si="63"/>
        <v>3.4501746901558193E-10</v>
      </c>
      <c r="O606" s="21">
        <f t="shared" si="64"/>
        <v>3.2286203694246129E-6</v>
      </c>
      <c r="P606" s="21">
        <f t="shared" si="65"/>
        <v>1.0423989489863524E-11</v>
      </c>
    </row>
    <row r="607" spans="1:16" x14ac:dyDescent="0.25">
      <c r="A607" s="21" t="s">
        <v>641</v>
      </c>
      <c r="B607" s="21">
        <v>1.9241591204491164E-7</v>
      </c>
      <c r="C607" s="21">
        <v>1.9241591204491164E-7</v>
      </c>
      <c r="D607" s="21">
        <v>0</v>
      </c>
      <c r="E607">
        <v>0</v>
      </c>
      <c r="G607" s="21">
        <f t="shared" si="60"/>
        <v>0</v>
      </c>
      <c r="H607" s="21">
        <f t="shared" si="61"/>
        <v>0</v>
      </c>
      <c r="K607" s="21">
        <f t="shared" si="62"/>
        <v>1.9241591204491164E-7</v>
      </c>
      <c r="L607" s="21">
        <f t="shared" si="63"/>
        <v>3.7023883208075169E-14</v>
      </c>
      <c r="O607" s="21">
        <f t="shared" si="64"/>
        <v>0</v>
      </c>
      <c r="P607" s="21">
        <f t="shared" si="65"/>
        <v>0</v>
      </c>
    </row>
    <row r="608" spans="1:16" x14ac:dyDescent="0.25">
      <c r="A608" s="21" t="s">
        <v>642</v>
      </c>
      <c r="B608" s="21">
        <v>4.1713733885104798E-5</v>
      </c>
      <c r="C608" s="21">
        <v>4.1713733885104798E-5</v>
      </c>
      <c r="D608" s="21">
        <v>0</v>
      </c>
      <c r="E608">
        <v>8.8053282802489446E-7</v>
      </c>
      <c r="G608" s="21">
        <f t="shared" si="60"/>
        <v>0</v>
      </c>
      <c r="H608" s="21">
        <f t="shared" si="61"/>
        <v>0</v>
      </c>
      <c r="K608" s="21">
        <f t="shared" si="62"/>
        <v>4.1713733885104798E-5</v>
      </c>
      <c r="L608" s="21">
        <f t="shared" si="63"/>
        <v>1.7400355946373403E-9</v>
      </c>
      <c r="O608" s="21">
        <f t="shared" si="64"/>
        <v>8.8053282802489446E-7</v>
      </c>
      <c r="P608" s="21">
        <f t="shared" si="65"/>
        <v>7.7533806122951833E-13</v>
      </c>
    </row>
    <row r="609" spans="1:16" x14ac:dyDescent="0.25">
      <c r="A609" s="21" t="s">
        <v>643</v>
      </c>
      <c r="B609" s="21">
        <v>3.9418316655567056E-4</v>
      </c>
      <c r="C609" s="21">
        <v>3.9418316655567056E-4</v>
      </c>
      <c r="D609" s="21">
        <v>0</v>
      </c>
      <c r="E609">
        <v>1.2327459592348522E-5</v>
      </c>
      <c r="G609" s="21">
        <f t="shared" si="60"/>
        <v>0</v>
      </c>
      <c r="H609" s="21">
        <f t="shared" si="61"/>
        <v>0</v>
      </c>
      <c r="K609" s="21">
        <f t="shared" si="62"/>
        <v>3.9418316655567056E-4</v>
      </c>
      <c r="L609" s="21">
        <f t="shared" si="63"/>
        <v>1.5538036879585552E-7</v>
      </c>
      <c r="O609" s="21">
        <f t="shared" si="64"/>
        <v>1.2327459592348522E-5</v>
      </c>
      <c r="P609" s="21">
        <f t="shared" si="65"/>
        <v>1.5196626000098559E-10</v>
      </c>
    </row>
    <row r="610" spans="1:16" x14ac:dyDescent="0.25">
      <c r="A610" s="21" t="s">
        <v>644</v>
      </c>
      <c r="B610" s="21">
        <v>1.8125358462742683E-7</v>
      </c>
      <c r="C610" s="21">
        <v>1.8125358462742683E-7</v>
      </c>
      <c r="D610" s="21">
        <v>0</v>
      </c>
      <c r="E610">
        <v>0</v>
      </c>
      <c r="G610" s="21">
        <f t="shared" si="60"/>
        <v>0</v>
      </c>
      <c r="H610" s="21">
        <f t="shared" si="61"/>
        <v>0</v>
      </c>
      <c r="K610" s="21">
        <f t="shared" si="62"/>
        <v>1.8125358462742683E-7</v>
      </c>
      <c r="L610" s="21">
        <f t="shared" si="63"/>
        <v>3.2852861940291783E-14</v>
      </c>
      <c r="O610" s="21">
        <f t="shared" si="64"/>
        <v>0</v>
      </c>
      <c r="P610" s="21">
        <f t="shared" si="65"/>
        <v>0</v>
      </c>
    </row>
    <row r="611" spans="1:16" x14ac:dyDescent="0.25">
      <c r="A611" s="21" t="s">
        <v>645</v>
      </c>
      <c r="B611" s="21">
        <v>9.9747740922815355E-8</v>
      </c>
      <c r="C611" s="21">
        <v>9.9747740922815355E-8</v>
      </c>
      <c r="D611" s="21">
        <v>0</v>
      </c>
      <c r="E611">
        <v>0</v>
      </c>
      <c r="G611" s="21">
        <f t="shared" si="60"/>
        <v>0</v>
      </c>
      <c r="H611" s="21">
        <f t="shared" si="61"/>
        <v>0</v>
      </c>
      <c r="K611" s="21">
        <f t="shared" si="62"/>
        <v>9.9747740922815355E-8</v>
      </c>
      <c r="L611" s="21">
        <f t="shared" si="63"/>
        <v>9.9496118192050933E-15</v>
      </c>
      <c r="O611" s="21">
        <f t="shared" si="64"/>
        <v>0</v>
      </c>
      <c r="P611" s="21">
        <f t="shared" si="65"/>
        <v>0</v>
      </c>
    </row>
    <row r="612" spans="1:16" x14ac:dyDescent="0.25">
      <c r="A612" s="21" t="s">
        <v>646</v>
      </c>
      <c r="B612" s="21">
        <v>5.9327149582355211E-6</v>
      </c>
      <c r="C612" s="21">
        <v>5.9327149582355211E-6</v>
      </c>
      <c r="D612" s="21">
        <v>0</v>
      </c>
      <c r="E612">
        <v>1.1740437706998591E-6</v>
      </c>
      <c r="G612" s="21">
        <f t="shared" si="60"/>
        <v>0</v>
      </c>
      <c r="H612" s="21">
        <f t="shared" si="61"/>
        <v>0</v>
      </c>
      <c r="K612" s="21">
        <f t="shared" si="62"/>
        <v>5.9327149582355211E-6</v>
      </c>
      <c r="L612" s="21">
        <f t="shared" si="63"/>
        <v>3.5197106775671502E-11</v>
      </c>
      <c r="O612" s="21">
        <f t="shared" si="64"/>
        <v>1.1740437706998591E-6</v>
      </c>
      <c r="P612" s="21">
        <f t="shared" si="65"/>
        <v>1.3783787755191434E-12</v>
      </c>
    </row>
    <row r="613" spans="1:16" x14ac:dyDescent="0.25">
      <c r="A613" s="21" t="s">
        <v>647</v>
      </c>
      <c r="B613" s="21">
        <v>2.3297898850525641E-6</v>
      </c>
      <c r="C613" s="21">
        <v>2.3297898850525641E-6</v>
      </c>
      <c r="D613" s="21">
        <v>0</v>
      </c>
      <c r="E613">
        <v>0</v>
      </c>
      <c r="G613" s="21">
        <f t="shared" si="60"/>
        <v>0</v>
      </c>
      <c r="H613" s="21">
        <f t="shared" si="61"/>
        <v>0</v>
      </c>
      <c r="K613" s="21">
        <f t="shared" si="62"/>
        <v>2.3297898850525641E-6</v>
      </c>
      <c r="L613" s="21">
        <f t="shared" si="63"/>
        <v>5.4279209084932396E-12</v>
      </c>
      <c r="O613" s="21">
        <f t="shared" si="64"/>
        <v>0</v>
      </c>
      <c r="P613" s="21">
        <f t="shared" si="65"/>
        <v>0</v>
      </c>
    </row>
    <row r="614" spans="1:16" x14ac:dyDescent="0.25">
      <c r="A614" s="21" t="s">
        <v>648</v>
      </c>
      <c r="B614" s="21">
        <v>5.7227089999539565E-7</v>
      </c>
      <c r="C614" s="21">
        <v>5.7227089999539565E-7</v>
      </c>
      <c r="D614" s="21">
        <v>0</v>
      </c>
      <c r="E614">
        <v>0</v>
      </c>
      <c r="G614" s="21">
        <f t="shared" si="60"/>
        <v>0</v>
      </c>
      <c r="H614" s="21">
        <f t="shared" si="61"/>
        <v>0</v>
      </c>
      <c r="K614" s="21">
        <f t="shared" si="62"/>
        <v>5.7227089999539565E-7</v>
      </c>
      <c r="L614" s="21">
        <f t="shared" si="63"/>
        <v>3.2749398298154012E-13</v>
      </c>
      <c r="O614" s="21">
        <f t="shared" si="64"/>
        <v>0</v>
      </c>
      <c r="P614" s="21">
        <f t="shared" si="65"/>
        <v>0</v>
      </c>
    </row>
    <row r="615" spans="1:16" x14ac:dyDescent="0.25">
      <c r="A615" s="21" t="s">
        <v>649</v>
      </c>
      <c r="B615" s="21">
        <v>2.6988043216440842E-5</v>
      </c>
      <c r="C615" s="21">
        <v>2.6988043216440842E-5</v>
      </c>
      <c r="D615" s="21">
        <v>0</v>
      </c>
      <c r="E615">
        <v>5.5767079108243312E-6</v>
      </c>
      <c r="G615" s="21">
        <f t="shared" si="60"/>
        <v>0</v>
      </c>
      <c r="H615" s="21">
        <f t="shared" si="61"/>
        <v>0</v>
      </c>
      <c r="K615" s="21">
        <f t="shared" si="62"/>
        <v>2.6988043216440842E-5</v>
      </c>
      <c r="L615" s="21">
        <f t="shared" si="63"/>
        <v>7.2835447665247862E-10</v>
      </c>
      <c r="O615" s="21">
        <f t="shared" si="64"/>
        <v>5.5767079108243312E-6</v>
      </c>
      <c r="P615" s="21">
        <f t="shared" si="65"/>
        <v>3.1099671122650676E-11</v>
      </c>
    </row>
    <row r="616" spans="1:16" x14ac:dyDescent="0.25">
      <c r="A616" s="21" t="s">
        <v>650</v>
      </c>
      <c r="B616" s="21">
        <v>6.6863832118196605E-4</v>
      </c>
      <c r="C616" s="21">
        <v>6.6863832118196605E-4</v>
      </c>
      <c r="D616" s="21">
        <v>0</v>
      </c>
      <c r="E616">
        <v>4.9896860254744014E-6</v>
      </c>
      <c r="G616" s="21">
        <f t="shared" si="60"/>
        <v>0</v>
      </c>
      <c r="H616" s="21">
        <f t="shared" si="61"/>
        <v>0</v>
      </c>
      <c r="K616" s="21">
        <f t="shared" si="62"/>
        <v>6.6863832118196605E-4</v>
      </c>
      <c r="L616" s="21">
        <f t="shared" si="63"/>
        <v>4.47077204553038E-7</v>
      </c>
      <c r="O616" s="21">
        <f t="shared" si="64"/>
        <v>4.9896860254744014E-6</v>
      </c>
      <c r="P616" s="21">
        <f t="shared" si="65"/>
        <v>2.4896966632814529E-11</v>
      </c>
    </row>
    <row r="617" spans="1:16" x14ac:dyDescent="0.25">
      <c r="A617" s="21" t="s">
        <v>651</v>
      </c>
      <c r="B617" s="21">
        <v>2.9172055034729726E-6</v>
      </c>
      <c r="C617" s="21">
        <v>2.9172055034729726E-6</v>
      </c>
      <c r="D617" s="21">
        <v>0</v>
      </c>
      <c r="E617">
        <v>0</v>
      </c>
      <c r="G617" s="21">
        <f t="shared" si="60"/>
        <v>0</v>
      </c>
      <c r="H617" s="21">
        <f t="shared" si="61"/>
        <v>0</v>
      </c>
      <c r="K617" s="21">
        <f t="shared" si="62"/>
        <v>2.9172055034729726E-6</v>
      </c>
      <c r="L617" s="21">
        <f t="shared" si="63"/>
        <v>8.5100879494929986E-12</v>
      </c>
      <c r="O617" s="21">
        <f t="shared" si="64"/>
        <v>0</v>
      </c>
      <c r="P617" s="21">
        <f t="shared" si="65"/>
        <v>0</v>
      </c>
    </row>
    <row r="618" spans="1:16" x14ac:dyDescent="0.25">
      <c r="A618" s="21" t="s">
        <v>652</v>
      </c>
      <c r="B618" s="21">
        <v>3.2181471562472121E-7</v>
      </c>
      <c r="C618" s="21">
        <v>3.2181471562472121E-7</v>
      </c>
      <c r="D618" s="21">
        <v>0</v>
      </c>
      <c r="E618">
        <v>0</v>
      </c>
      <c r="G618" s="21">
        <f t="shared" si="60"/>
        <v>0</v>
      </c>
      <c r="H618" s="21">
        <f t="shared" si="61"/>
        <v>0</v>
      </c>
      <c r="K618" s="21">
        <f t="shared" si="62"/>
        <v>3.2181471562472121E-7</v>
      </c>
      <c r="L618" s="21">
        <f t="shared" si="63"/>
        <v>1.0356471119262017E-13</v>
      </c>
      <c r="O618" s="21">
        <f t="shared" si="64"/>
        <v>0</v>
      </c>
      <c r="P618" s="21">
        <f t="shared" si="65"/>
        <v>0</v>
      </c>
    </row>
    <row r="619" spans="1:16" x14ac:dyDescent="0.25">
      <c r="A619" s="21" t="s">
        <v>653</v>
      </c>
      <c r="B619" s="21">
        <v>6.4005524507312508E-7</v>
      </c>
      <c r="C619" s="21">
        <v>6.4005524507312508E-7</v>
      </c>
      <c r="D619" s="21">
        <v>0</v>
      </c>
      <c r="E619">
        <v>0</v>
      </c>
      <c r="G619" s="21">
        <f t="shared" si="60"/>
        <v>0</v>
      </c>
      <c r="H619" s="21">
        <f t="shared" si="61"/>
        <v>0</v>
      </c>
      <c r="K619" s="21">
        <f t="shared" si="62"/>
        <v>6.4005524507312508E-7</v>
      </c>
      <c r="L619" s="21">
        <f t="shared" si="63"/>
        <v>4.0967071674561821E-13</v>
      </c>
      <c r="O619" s="21">
        <f t="shared" si="64"/>
        <v>0</v>
      </c>
      <c r="P619" s="21">
        <f t="shared" si="65"/>
        <v>0</v>
      </c>
    </row>
    <row r="620" spans="1:16" x14ac:dyDescent="0.25">
      <c r="A620" s="21" t="s">
        <v>654</v>
      </c>
      <c r="B620" s="21">
        <v>4.6660524943049051E-4</v>
      </c>
      <c r="C620" s="21">
        <v>4.6660524943049051E-4</v>
      </c>
      <c r="D620" s="21">
        <v>0</v>
      </c>
      <c r="E620">
        <v>3.8156422547745427E-6</v>
      </c>
      <c r="G620" s="21">
        <f t="shared" si="60"/>
        <v>0</v>
      </c>
      <c r="H620" s="21">
        <f t="shared" si="61"/>
        <v>0</v>
      </c>
      <c r="K620" s="21">
        <f t="shared" si="62"/>
        <v>4.6660524943049051E-4</v>
      </c>
      <c r="L620" s="21">
        <f t="shared" si="63"/>
        <v>2.1772045879609026E-7</v>
      </c>
      <c r="O620" s="21">
        <f t="shared" si="64"/>
        <v>3.8156422547745427E-6</v>
      </c>
      <c r="P620" s="21">
        <f t="shared" si="65"/>
        <v>1.4559125816420956E-11</v>
      </c>
    </row>
    <row r="621" spans="1:16" x14ac:dyDescent="0.25">
      <c r="A621" s="21" t="s">
        <v>655</v>
      </c>
      <c r="B621" s="21">
        <v>4.7710725676879673E-5</v>
      </c>
      <c r="C621" s="21">
        <v>4.7710725676879673E-5</v>
      </c>
      <c r="D621" s="21">
        <v>0</v>
      </c>
      <c r="E621">
        <v>0</v>
      </c>
      <c r="G621" s="21">
        <f t="shared" si="60"/>
        <v>0</v>
      </c>
      <c r="H621" s="21">
        <f t="shared" si="61"/>
        <v>0</v>
      </c>
      <c r="K621" s="21">
        <f t="shared" si="62"/>
        <v>4.7710725676879673E-5</v>
      </c>
      <c r="L621" s="21">
        <f t="shared" si="63"/>
        <v>2.2763133446144655E-9</v>
      </c>
      <c r="O621" s="21">
        <f t="shared" si="64"/>
        <v>0</v>
      </c>
      <c r="P621" s="21">
        <f t="shared" si="65"/>
        <v>0</v>
      </c>
    </row>
    <row r="622" spans="1:16" x14ac:dyDescent="0.25">
      <c r="A622" s="21" t="s">
        <v>656</v>
      </c>
      <c r="B622" s="21">
        <v>1.9533085273860866E-5</v>
      </c>
      <c r="C622" s="21">
        <v>1.9533085273860866E-5</v>
      </c>
      <c r="D622" s="21">
        <v>0</v>
      </c>
      <c r="E622">
        <v>2.3480875413997183E-6</v>
      </c>
      <c r="G622" s="21">
        <f t="shared" si="60"/>
        <v>0</v>
      </c>
      <c r="H622" s="21">
        <f t="shared" si="61"/>
        <v>0</v>
      </c>
      <c r="K622" s="21">
        <f t="shared" si="62"/>
        <v>1.9533085273860866E-5</v>
      </c>
      <c r="L622" s="21">
        <f t="shared" si="63"/>
        <v>3.8154142031592026E-10</v>
      </c>
      <c r="O622" s="21">
        <f t="shared" si="64"/>
        <v>2.3480875413997183E-6</v>
      </c>
      <c r="P622" s="21">
        <f t="shared" si="65"/>
        <v>5.5135151020765736E-12</v>
      </c>
    </row>
    <row r="623" spans="1:16" x14ac:dyDescent="0.25">
      <c r="A623" s="21" t="s">
        <v>657</v>
      </c>
      <c r="B623" s="21">
        <v>2.2316586494474362E-6</v>
      </c>
      <c r="C623" s="21">
        <v>2.2316586494474362E-6</v>
      </c>
      <c r="D623" s="21">
        <v>0</v>
      </c>
      <c r="E623">
        <v>1.1740437706998591E-6</v>
      </c>
      <c r="G623" s="21">
        <f t="shared" si="60"/>
        <v>0</v>
      </c>
      <c r="H623" s="21">
        <f t="shared" si="61"/>
        <v>0</v>
      </c>
      <c r="K623" s="21">
        <f t="shared" si="62"/>
        <v>2.2316586494474362E-6</v>
      </c>
      <c r="L623" s="21">
        <f t="shared" si="63"/>
        <v>4.9803003276535549E-12</v>
      </c>
      <c r="O623" s="21">
        <f t="shared" si="64"/>
        <v>1.1740437706998591E-6</v>
      </c>
      <c r="P623" s="21">
        <f t="shared" si="65"/>
        <v>1.3783787755191434E-12</v>
      </c>
    </row>
    <row r="624" spans="1:16" x14ac:dyDescent="0.25">
      <c r="A624" s="21" t="s">
        <v>658</v>
      </c>
      <c r="B624" s="21">
        <v>2.8041737630368995E-5</v>
      </c>
      <c r="C624" s="21">
        <v>2.8041737630368995E-5</v>
      </c>
      <c r="D624" s="21">
        <v>0</v>
      </c>
      <c r="E624">
        <v>6.4572407388492259E-6</v>
      </c>
      <c r="G624" s="21">
        <f t="shared" si="60"/>
        <v>0</v>
      </c>
      <c r="H624" s="21">
        <f t="shared" si="61"/>
        <v>0</v>
      </c>
      <c r="K624" s="21">
        <f t="shared" si="62"/>
        <v>2.8041737630368995E-5</v>
      </c>
      <c r="L624" s="21">
        <f t="shared" si="63"/>
        <v>7.8633904933045251E-10</v>
      </c>
      <c r="O624" s="21">
        <f t="shared" si="64"/>
        <v>6.4572407388492259E-6</v>
      </c>
      <c r="P624" s="21">
        <f t="shared" si="65"/>
        <v>4.1695957959454096E-11</v>
      </c>
    </row>
    <row r="625" spans="1:16" x14ac:dyDescent="0.25">
      <c r="A625" s="21" t="s">
        <v>659</v>
      </c>
      <c r="B625" s="21">
        <v>2.5764015317761724E-5</v>
      </c>
      <c r="C625" s="21">
        <v>2.5764015317761724E-5</v>
      </c>
      <c r="D625" s="21">
        <v>0</v>
      </c>
      <c r="E625">
        <v>8.8053282802489446E-7</v>
      </c>
      <c r="G625" s="21">
        <f t="shared" si="60"/>
        <v>0</v>
      </c>
      <c r="H625" s="21">
        <f t="shared" si="61"/>
        <v>0</v>
      </c>
      <c r="K625" s="21">
        <f t="shared" si="62"/>
        <v>2.5764015317761724E-5</v>
      </c>
      <c r="L625" s="21">
        <f t="shared" si="63"/>
        <v>6.6378448529386075E-10</v>
      </c>
      <c r="O625" s="21">
        <f t="shared" si="64"/>
        <v>8.8053282802489446E-7</v>
      </c>
      <c r="P625" s="21">
        <f t="shared" si="65"/>
        <v>7.7533806122951833E-13</v>
      </c>
    </row>
    <row r="626" spans="1:16" x14ac:dyDescent="0.25">
      <c r="A626" s="21" t="s">
        <v>660</v>
      </c>
      <c r="B626" s="21">
        <v>4.8417490670472258E-8</v>
      </c>
      <c r="C626" s="21">
        <v>4.8417490670472258E-8</v>
      </c>
      <c r="D626" s="21">
        <v>0</v>
      </c>
      <c r="E626">
        <v>0</v>
      </c>
      <c r="G626" s="21">
        <f t="shared" si="60"/>
        <v>0</v>
      </c>
      <c r="H626" s="21">
        <f t="shared" si="61"/>
        <v>0</v>
      </c>
      <c r="K626" s="21">
        <f t="shared" si="62"/>
        <v>4.8417490670472258E-8</v>
      </c>
      <c r="L626" s="21">
        <f t="shared" si="63"/>
        <v>2.3442534028252682E-15</v>
      </c>
      <c r="O626" s="21">
        <f t="shared" si="64"/>
        <v>0</v>
      </c>
      <c r="P626" s="21">
        <f t="shared" si="65"/>
        <v>0</v>
      </c>
    </row>
    <row r="627" spans="1:16" x14ac:dyDescent="0.25">
      <c r="A627" s="21" t="s">
        <v>661</v>
      </c>
      <c r="B627" s="21">
        <v>1.5765816439119228E-4</v>
      </c>
      <c r="C627" s="21">
        <v>1.5765816439119228E-4</v>
      </c>
      <c r="D627" s="21">
        <v>0</v>
      </c>
      <c r="E627">
        <v>4.2353629027997423E-4</v>
      </c>
      <c r="G627" s="21">
        <f t="shared" si="60"/>
        <v>0</v>
      </c>
      <c r="H627" s="21">
        <f t="shared" si="61"/>
        <v>0</v>
      </c>
      <c r="K627" s="21">
        <f t="shared" si="62"/>
        <v>1.5765816439119228E-4</v>
      </c>
      <c r="L627" s="21">
        <f t="shared" si="63"/>
        <v>2.4856096799200211E-8</v>
      </c>
      <c r="O627" s="21">
        <f t="shared" si="64"/>
        <v>4.2353629027997423E-4</v>
      </c>
      <c r="P627" s="21">
        <f t="shared" si="65"/>
        <v>1.7938298918412259E-7</v>
      </c>
    </row>
    <row r="628" spans="1:16" x14ac:dyDescent="0.25">
      <c r="A628" s="21" t="s">
        <v>662</v>
      </c>
      <c r="B628" s="21">
        <v>4.2991211791009456E-5</v>
      </c>
      <c r="C628" s="21">
        <v>4.2991211791009456E-5</v>
      </c>
      <c r="D628" s="21">
        <v>0</v>
      </c>
      <c r="E628">
        <v>1.0131997741139784E-3</v>
      </c>
      <c r="G628" s="21">
        <f t="shared" si="60"/>
        <v>0</v>
      </c>
      <c r="H628" s="21">
        <f t="shared" si="61"/>
        <v>0</v>
      </c>
      <c r="K628" s="21">
        <f t="shared" si="62"/>
        <v>4.2991211791009456E-5</v>
      </c>
      <c r="L628" s="21">
        <f t="shared" si="63"/>
        <v>1.8482442912594304E-9</v>
      </c>
      <c r="O628" s="21">
        <f t="shared" si="64"/>
        <v>1.0131997741139784E-3</v>
      </c>
      <c r="P628" s="21">
        <f t="shared" si="65"/>
        <v>1.0265737822646169E-6</v>
      </c>
    </row>
    <row r="629" spans="1:16" x14ac:dyDescent="0.25">
      <c r="A629" s="21" t="s">
        <v>663</v>
      </c>
      <c r="B629" s="21">
        <v>1.3500567107078203E-4</v>
      </c>
      <c r="C629" s="21">
        <v>1.3500567107078203E-4</v>
      </c>
      <c r="D629" s="21">
        <v>0</v>
      </c>
      <c r="E629">
        <v>1.5981670828651834E-3</v>
      </c>
      <c r="G629" s="21">
        <f t="shared" si="60"/>
        <v>0</v>
      </c>
      <c r="H629" s="21">
        <f t="shared" si="61"/>
        <v>0</v>
      </c>
      <c r="K629" s="21">
        <f t="shared" si="62"/>
        <v>1.3500567107078203E-4</v>
      </c>
      <c r="L629" s="21">
        <f t="shared" si="63"/>
        <v>1.8226531221272191E-8</v>
      </c>
      <c r="O629" s="21">
        <f t="shared" si="64"/>
        <v>1.5981670828651834E-3</v>
      </c>
      <c r="P629" s="21">
        <f t="shared" si="65"/>
        <v>2.5541380247538099E-6</v>
      </c>
    </row>
    <row r="630" spans="1:16" x14ac:dyDescent="0.25">
      <c r="A630" s="21" t="s">
        <v>664</v>
      </c>
      <c r="B630" s="21">
        <v>6.8180248792892674E-5</v>
      </c>
      <c r="C630" s="21">
        <v>6.8180248792892674E-5</v>
      </c>
      <c r="D630" s="21">
        <v>0</v>
      </c>
      <c r="E630">
        <v>1.7076760155772128E-2</v>
      </c>
      <c r="G630" s="21">
        <f t="shared" si="60"/>
        <v>0</v>
      </c>
      <c r="H630" s="21">
        <f t="shared" si="61"/>
        <v>0</v>
      </c>
      <c r="K630" s="21">
        <f t="shared" si="62"/>
        <v>6.8180248792892674E-5</v>
      </c>
      <c r="L630" s="21">
        <f t="shared" si="63"/>
        <v>4.6485463254607426E-9</v>
      </c>
      <c r="O630" s="21">
        <f t="shared" si="64"/>
        <v>1.7076760155772128E-2</v>
      </c>
      <c r="P630" s="21">
        <f t="shared" si="65"/>
        <v>2.916157374177665E-4</v>
      </c>
    </row>
    <row r="631" spans="1:16" x14ac:dyDescent="0.25">
      <c r="A631" s="21" t="s">
        <v>665</v>
      </c>
      <c r="B631" s="21">
        <v>9.2668576064126071E-4</v>
      </c>
      <c r="C631" s="21">
        <v>9.2668576064126071E-4</v>
      </c>
      <c r="D631" s="21">
        <v>0</v>
      </c>
      <c r="E631">
        <v>1.819767844584782E-5</v>
      </c>
      <c r="G631" s="21">
        <f t="shared" si="60"/>
        <v>0</v>
      </c>
      <c r="H631" s="21">
        <f t="shared" si="61"/>
        <v>0</v>
      </c>
      <c r="K631" s="21">
        <f t="shared" si="62"/>
        <v>9.2668576064126071E-4</v>
      </c>
      <c r="L631" s="21">
        <f t="shared" si="63"/>
        <v>8.5874649897527197E-7</v>
      </c>
      <c r="O631" s="21">
        <f t="shared" si="64"/>
        <v>1.819767844584782E-5</v>
      </c>
      <c r="P631" s="21">
        <f t="shared" si="65"/>
        <v>3.3115550081847431E-10</v>
      </c>
    </row>
    <row r="632" spans="1:16" x14ac:dyDescent="0.25">
      <c r="A632" s="21" t="s">
        <v>666</v>
      </c>
      <c r="B632" s="21">
        <v>7.5351693052820495E-6</v>
      </c>
      <c r="C632" s="21">
        <v>7.5351693052820495E-6</v>
      </c>
      <c r="D632" s="21">
        <v>0</v>
      </c>
      <c r="E632">
        <v>5.574653334225607E-3</v>
      </c>
      <c r="G632" s="21">
        <f t="shared" si="60"/>
        <v>0</v>
      </c>
      <c r="H632" s="21">
        <f t="shared" si="61"/>
        <v>0</v>
      </c>
      <c r="K632" s="21">
        <f t="shared" si="62"/>
        <v>7.5351693052820495E-6</v>
      </c>
      <c r="L632" s="21">
        <f t="shared" si="63"/>
        <v>5.6778776459264765E-11</v>
      </c>
      <c r="O632" s="21">
        <f t="shared" si="64"/>
        <v>5.574653334225607E-3</v>
      </c>
      <c r="P632" s="21">
        <f t="shared" si="65"/>
        <v>3.107675979679268E-5</v>
      </c>
    </row>
    <row r="633" spans="1:16" x14ac:dyDescent="0.25">
      <c r="A633" s="21" t="s">
        <v>667</v>
      </c>
      <c r="B633" s="21">
        <v>2.5925958437702277E-5</v>
      </c>
      <c r="C633" s="21">
        <v>2.5925958437702277E-5</v>
      </c>
      <c r="D633" s="21">
        <v>0</v>
      </c>
      <c r="E633">
        <v>1.6512925634893519E-3</v>
      </c>
      <c r="G633" s="21">
        <f t="shared" si="60"/>
        <v>0</v>
      </c>
      <c r="H633" s="21">
        <f t="shared" si="61"/>
        <v>0</v>
      </c>
      <c r="K633" s="21">
        <f t="shared" si="62"/>
        <v>2.5925958437702277E-5</v>
      </c>
      <c r="L633" s="21">
        <f t="shared" si="63"/>
        <v>6.7215532091346591E-10</v>
      </c>
      <c r="O633" s="21">
        <f t="shared" si="64"/>
        <v>1.6512925634893519E-3</v>
      </c>
      <c r="P633" s="21">
        <f t="shared" si="65"/>
        <v>2.7267671302352353E-6</v>
      </c>
    </row>
    <row r="634" spans="1:16" x14ac:dyDescent="0.25">
      <c r="A634" s="21" t="s">
        <v>668</v>
      </c>
      <c r="B634" s="21">
        <v>5.2073200777763014E-6</v>
      </c>
      <c r="C634" s="21">
        <v>5.2073200777763014E-6</v>
      </c>
      <c r="D634" s="21">
        <v>0</v>
      </c>
      <c r="E634">
        <v>3.8039018170675439E-4</v>
      </c>
      <c r="G634" s="21">
        <f t="shared" si="60"/>
        <v>0</v>
      </c>
      <c r="H634" s="21">
        <f t="shared" si="61"/>
        <v>0</v>
      </c>
      <c r="K634" s="21">
        <f t="shared" si="62"/>
        <v>5.2073200777763014E-6</v>
      </c>
      <c r="L634" s="21">
        <f t="shared" si="63"/>
        <v>2.7116182392412187E-11</v>
      </c>
      <c r="O634" s="21">
        <f t="shared" si="64"/>
        <v>3.8039018170675439E-4</v>
      </c>
      <c r="P634" s="21">
        <f t="shared" si="65"/>
        <v>1.4469669033889762E-7</v>
      </c>
    </row>
    <row r="635" spans="1:16" x14ac:dyDescent="0.25">
      <c r="A635" s="21" t="s">
        <v>669</v>
      </c>
      <c r="B635" s="21">
        <v>2.8819725500699606E-4</v>
      </c>
      <c r="C635" s="21">
        <v>2.8819725500699606E-4</v>
      </c>
      <c r="D635" s="21">
        <v>0</v>
      </c>
      <c r="E635">
        <v>4.285259763054486E-5</v>
      </c>
      <c r="G635" s="21">
        <f t="shared" si="60"/>
        <v>0</v>
      </c>
      <c r="H635" s="21">
        <f t="shared" si="61"/>
        <v>0</v>
      </c>
      <c r="K635" s="21">
        <f t="shared" si="62"/>
        <v>2.8819725500699606E-4</v>
      </c>
      <c r="L635" s="21">
        <f t="shared" si="63"/>
        <v>8.3057657793567514E-8</v>
      </c>
      <c r="O635" s="21">
        <f t="shared" si="64"/>
        <v>4.285259763054486E-5</v>
      </c>
      <c r="P635" s="21">
        <f t="shared" si="65"/>
        <v>1.8363451236853789E-9</v>
      </c>
    </row>
    <row r="636" spans="1:16" x14ac:dyDescent="0.25">
      <c r="A636" s="21" t="s">
        <v>670</v>
      </c>
      <c r="B636" s="21">
        <v>1.9907841070618347E-7</v>
      </c>
      <c r="C636" s="21">
        <v>1.9907841070618347E-7</v>
      </c>
      <c r="D636" s="21">
        <v>0</v>
      </c>
      <c r="E636">
        <v>1.467554713374824E-6</v>
      </c>
      <c r="G636" s="21">
        <f t="shared" si="60"/>
        <v>0</v>
      </c>
      <c r="H636" s="21">
        <f t="shared" si="61"/>
        <v>0</v>
      </c>
      <c r="K636" s="21">
        <f t="shared" si="62"/>
        <v>1.9907841070618347E-7</v>
      </c>
      <c r="L636" s="21">
        <f t="shared" si="63"/>
        <v>3.9632213609299865E-14</v>
      </c>
      <c r="O636" s="21">
        <f t="shared" si="64"/>
        <v>1.467554713374824E-6</v>
      </c>
      <c r="P636" s="21">
        <f t="shared" si="65"/>
        <v>2.1537168367486619E-12</v>
      </c>
    </row>
    <row r="637" spans="1:16" x14ac:dyDescent="0.25">
      <c r="A637" s="21" t="s">
        <v>671</v>
      </c>
      <c r="B637" s="21">
        <v>3.2956365623206669E-6</v>
      </c>
      <c r="C637" s="21">
        <v>3.2956365623206669E-6</v>
      </c>
      <c r="D637" s="21">
        <v>0</v>
      </c>
      <c r="E637">
        <v>3.2286203694246129E-6</v>
      </c>
      <c r="G637" s="21">
        <f t="shared" si="60"/>
        <v>0</v>
      </c>
      <c r="H637" s="21">
        <f t="shared" si="61"/>
        <v>0</v>
      </c>
      <c r="K637" s="21">
        <f t="shared" si="62"/>
        <v>3.2956365623206669E-6</v>
      </c>
      <c r="L637" s="21">
        <f t="shared" si="63"/>
        <v>1.0861220350904782E-11</v>
      </c>
      <c r="O637" s="21">
        <f t="shared" si="64"/>
        <v>3.2286203694246129E-6</v>
      </c>
      <c r="P637" s="21">
        <f t="shared" si="65"/>
        <v>1.0423989489863524E-11</v>
      </c>
    </row>
    <row r="638" spans="1:16" x14ac:dyDescent="0.25">
      <c r="A638" s="21" t="s">
        <v>672</v>
      </c>
      <c r="B638" s="21">
        <v>1.4756455942544424E-4</v>
      </c>
      <c r="C638" s="21">
        <v>1.4756455942544424E-4</v>
      </c>
      <c r="D638" s="21">
        <v>0</v>
      </c>
      <c r="E638">
        <v>3.4308494089276636E-3</v>
      </c>
      <c r="G638" s="21">
        <f t="shared" si="60"/>
        <v>0</v>
      </c>
      <c r="H638" s="21">
        <f t="shared" si="61"/>
        <v>0</v>
      </c>
      <c r="K638" s="21">
        <f t="shared" si="62"/>
        <v>1.4756455942544424E-4</v>
      </c>
      <c r="L638" s="21">
        <f t="shared" si="63"/>
        <v>2.1775299198425466E-8</v>
      </c>
      <c r="O638" s="21">
        <f t="shared" si="64"/>
        <v>3.4308494089276636E-3</v>
      </c>
      <c r="P638" s="21">
        <f t="shared" si="65"/>
        <v>1.1770727666739299E-5</v>
      </c>
    </row>
    <row r="639" spans="1:16" x14ac:dyDescent="0.25">
      <c r="A639" s="21" t="s">
        <v>673</v>
      </c>
      <c r="B639" s="21">
        <v>2.3674882112168774E-4</v>
      </c>
      <c r="C639" s="21">
        <v>2.3674882112168774E-4</v>
      </c>
      <c r="D639" s="21">
        <v>0</v>
      </c>
      <c r="E639">
        <v>7.4384478202116329E-3</v>
      </c>
      <c r="G639" s="21">
        <f t="shared" si="60"/>
        <v>0</v>
      </c>
      <c r="H639" s="21">
        <f t="shared" si="61"/>
        <v>0</v>
      </c>
      <c r="K639" s="21">
        <f t="shared" si="62"/>
        <v>2.3674882112168774E-4</v>
      </c>
      <c r="L639" s="21">
        <f t="shared" si="63"/>
        <v>5.60500043025089E-8</v>
      </c>
      <c r="O639" s="21">
        <f t="shared" si="64"/>
        <v>7.4384478202116329E-3</v>
      </c>
      <c r="P639" s="21">
        <f t="shared" si="65"/>
        <v>5.5330505974011191E-5</v>
      </c>
    </row>
    <row r="640" spans="1:16" x14ac:dyDescent="0.25">
      <c r="A640" s="21" t="s">
        <v>674</v>
      </c>
      <c r="B640" s="21">
        <v>1.3214179641135189E-4</v>
      </c>
      <c r="C640" s="21">
        <v>1.3214179641135189E-4</v>
      </c>
      <c r="D640" s="21">
        <v>0</v>
      </c>
      <c r="E640">
        <v>3.3943659987531655E-2</v>
      </c>
      <c r="G640" s="21">
        <f t="shared" si="60"/>
        <v>0</v>
      </c>
      <c r="H640" s="21">
        <f t="shared" si="61"/>
        <v>0</v>
      </c>
      <c r="K640" s="21">
        <f t="shared" si="62"/>
        <v>1.3214179641135189E-4</v>
      </c>
      <c r="L640" s="21">
        <f t="shared" si="63"/>
        <v>1.746145435881917E-8</v>
      </c>
      <c r="O640" s="21">
        <f t="shared" si="64"/>
        <v>3.3943659987531655E-2</v>
      </c>
      <c r="P640" s="21">
        <f t="shared" si="65"/>
        <v>1.1521720533491575E-3</v>
      </c>
    </row>
    <row r="641" spans="1:16" x14ac:dyDescent="0.25">
      <c r="A641" s="21" t="s">
        <v>675</v>
      </c>
      <c r="B641" s="21">
        <v>1.4990161014310313E-3</v>
      </c>
      <c r="C641" s="21">
        <v>1.4990161014310313E-3</v>
      </c>
      <c r="D641" s="21">
        <v>0</v>
      </c>
      <c r="E641">
        <v>1.1300171292986145E-4</v>
      </c>
      <c r="G641" s="21">
        <f t="shared" si="60"/>
        <v>0</v>
      </c>
      <c r="H641" s="21">
        <f t="shared" si="61"/>
        <v>0</v>
      </c>
      <c r="K641" s="21">
        <f t="shared" si="62"/>
        <v>1.4990161014310313E-3</v>
      </c>
      <c r="L641" s="21">
        <f t="shared" si="63"/>
        <v>2.2470492723494878E-6</v>
      </c>
      <c r="O641" s="21">
        <f t="shared" si="64"/>
        <v>1.1300171292986145E-4</v>
      </c>
      <c r="P641" s="21">
        <f t="shared" si="65"/>
        <v>1.2769387125082817E-8</v>
      </c>
    </row>
    <row r="642" spans="1:16" x14ac:dyDescent="0.25">
      <c r="A642" s="21" t="s">
        <v>676</v>
      </c>
      <c r="B642" s="21">
        <v>2.4914324229578062E-4</v>
      </c>
      <c r="C642" s="21">
        <v>2.4914324229578062E-4</v>
      </c>
      <c r="D642" s="21">
        <v>0</v>
      </c>
      <c r="E642">
        <v>2.5828962955396903E-5</v>
      </c>
      <c r="G642" s="21">
        <f t="shared" si="60"/>
        <v>0</v>
      </c>
      <c r="H642" s="21">
        <f t="shared" si="61"/>
        <v>0</v>
      </c>
      <c r="K642" s="21">
        <f t="shared" si="62"/>
        <v>2.4914324229578062E-4</v>
      </c>
      <c r="L642" s="21">
        <f t="shared" si="63"/>
        <v>6.2072355181654043E-8</v>
      </c>
      <c r="O642" s="21">
        <f t="shared" si="64"/>
        <v>2.5828962955396903E-5</v>
      </c>
      <c r="P642" s="21">
        <f t="shared" si="65"/>
        <v>6.6713532735126554E-10</v>
      </c>
    </row>
    <row r="643" spans="1:16" x14ac:dyDescent="0.25">
      <c r="A643" s="21" t="s">
        <v>677</v>
      </c>
      <c r="B643" s="21">
        <v>1.3649929786796687E-7</v>
      </c>
      <c r="C643" s="21">
        <v>1.3649929786796687E-7</v>
      </c>
      <c r="D643" s="21">
        <v>0</v>
      </c>
      <c r="E643">
        <v>0</v>
      </c>
      <c r="G643" s="21">
        <f t="shared" si="60"/>
        <v>0</v>
      </c>
      <c r="H643" s="21">
        <f t="shared" si="61"/>
        <v>0</v>
      </c>
      <c r="K643" s="21">
        <f t="shared" si="62"/>
        <v>1.3649929786796687E-7</v>
      </c>
      <c r="L643" s="21">
        <f t="shared" si="63"/>
        <v>1.8632058318447945E-14</v>
      </c>
      <c r="O643" s="21">
        <f t="shared" si="64"/>
        <v>0</v>
      </c>
      <c r="P643" s="21">
        <f t="shared" si="65"/>
        <v>0</v>
      </c>
    </row>
    <row r="644" spans="1:16" x14ac:dyDescent="0.25">
      <c r="A644" s="21" t="s">
        <v>678</v>
      </c>
      <c r="B644" s="21">
        <v>7.7915864505410877E-5</v>
      </c>
      <c r="C644" s="21">
        <v>7.7915864505410877E-5</v>
      </c>
      <c r="D644" s="21">
        <v>0</v>
      </c>
      <c r="E644">
        <v>7.7927155280203154E-3</v>
      </c>
      <c r="G644" s="21">
        <f t="shared" si="60"/>
        <v>0</v>
      </c>
      <c r="H644" s="21">
        <f t="shared" si="61"/>
        <v>0</v>
      </c>
      <c r="K644" s="21">
        <f t="shared" si="62"/>
        <v>7.7915864505410877E-5</v>
      </c>
      <c r="L644" s="21">
        <f t="shared" si="63"/>
        <v>6.0708819416255464E-9</v>
      </c>
      <c r="O644" s="21">
        <f t="shared" si="64"/>
        <v>7.7927155280203154E-3</v>
      </c>
      <c r="P644" s="21">
        <f t="shared" si="65"/>
        <v>6.072641530064894E-5</v>
      </c>
    </row>
    <row r="645" spans="1:16" x14ac:dyDescent="0.25">
      <c r="A645" s="21" t="s">
        <v>679</v>
      </c>
      <c r="B645" s="21">
        <v>9.6832262434325925E-4</v>
      </c>
      <c r="C645" s="21">
        <v>9.6832262434325925E-4</v>
      </c>
      <c r="D645" s="21">
        <v>0</v>
      </c>
      <c r="E645">
        <v>5.4490306507607219E-3</v>
      </c>
      <c r="G645" s="21">
        <f t="shared" si="60"/>
        <v>0</v>
      </c>
      <c r="H645" s="21">
        <f t="shared" si="61"/>
        <v>0</v>
      </c>
      <c r="K645" s="21">
        <f t="shared" si="62"/>
        <v>9.6832262434325925E-4</v>
      </c>
      <c r="L645" s="21">
        <f t="shared" si="63"/>
        <v>9.3764870481501679E-7</v>
      </c>
      <c r="O645" s="21">
        <f t="shared" si="64"/>
        <v>5.4490306507607219E-3</v>
      </c>
      <c r="P645" s="21">
        <f t="shared" si="65"/>
        <v>2.9691935032929817E-5</v>
      </c>
    </row>
    <row r="646" spans="1:16" x14ac:dyDescent="0.25">
      <c r="A646" s="21" t="s">
        <v>680</v>
      </c>
      <c r="B646" s="21">
        <v>1.6683904605210232E-4</v>
      </c>
      <c r="C646" s="21">
        <v>1.6683904605210232E-4</v>
      </c>
      <c r="D646" s="21">
        <v>0</v>
      </c>
      <c r="E646">
        <v>1.4320398893111533E-3</v>
      </c>
      <c r="G646" s="21">
        <f t="shared" si="60"/>
        <v>0</v>
      </c>
      <c r="H646" s="21">
        <f t="shared" si="61"/>
        <v>0</v>
      </c>
      <c r="K646" s="21">
        <f t="shared" si="62"/>
        <v>1.6683904605210232E-4</v>
      </c>
      <c r="L646" s="21">
        <f t="shared" si="63"/>
        <v>2.783526728757552E-8</v>
      </c>
      <c r="O646" s="21">
        <f t="shared" si="64"/>
        <v>1.4320398893111533E-3</v>
      </c>
      <c r="P646" s="21">
        <f t="shared" si="65"/>
        <v>2.0507382445783002E-6</v>
      </c>
    </row>
    <row r="647" spans="1:16" x14ac:dyDescent="0.25">
      <c r="A647" s="21" t="s">
        <v>681</v>
      </c>
      <c r="B647" s="21">
        <v>1.3276847949034266E-5</v>
      </c>
      <c r="C647" s="21">
        <v>1.3276847949034266E-5</v>
      </c>
      <c r="D647" s="21">
        <v>0</v>
      </c>
      <c r="E647">
        <v>1.467554713374824E-6</v>
      </c>
      <c r="G647" s="21">
        <f t="shared" si="60"/>
        <v>0</v>
      </c>
      <c r="H647" s="21">
        <f t="shared" si="61"/>
        <v>0</v>
      </c>
      <c r="K647" s="21">
        <f t="shared" si="62"/>
        <v>1.3276847949034266E-5</v>
      </c>
      <c r="L647" s="21">
        <f t="shared" si="63"/>
        <v>1.7627469146177539E-10</v>
      </c>
      <c r="O647" s="21">
        <f t="shared" si="64"/>
        <v>1.467554713374824E-6</v>
      </c>
      <c r="P647" s="21">
        <f t="shared" si="65"/>
        <v>2.1537168367486619E-12</v>
      </c>
    </row>
    <row r="648" spans="1:16" x14ac:dyDescent="0.25">
      <c r="A648" s="21" t="s">
        <v>682</v>
      </c>
      <c r="B648" s="21">
        <v>1.8143172649251557E-6</v>
      </c>
      <c r="C648" s="21">
        <v>1.8143172649251557E-6</v>
      </c>
      <c r="D648" s="21">
        <v>0</v>
      </c>
      <c r="E648">
        <v>8.8053282802489446E-7</v>
      </c>
      <c r="G648" s="21">
        <f t="shared" si="60"/>
        <v>0</v>
      </c>
      <c r="H648" s="21">
        <f t="shared" si="61"/>
        <v>0</v>
      </c>
      <c r="K648" s="21">
        <f t="shared" si="62"/>
        <v>1.8143172649251557E-6</v>
      </c>
      <c r="L648" s="21">
        <f t="shared" si="63"/>
        <v>3.2917471378054978E-12</v>
      </c>
      <c r="O648" s="21">
        <f t="shared" si="64"/>
        <v>8.8053282802489446E-7</v>
      </c>
      <c r="P648" s="21">
        <f t="shared" si="65"/>
        <v>7.7533806122951833E-13</v>
      </c>
    </row>
    <row r="649" spans="1:16" x14ac:dyDescent="0.25">
      <c r="A649" s="21" t="s">
        <v>683</v>
      </c>
      <c r="B649" s="21">
        <v>3.3716891654117729E-5</v>
      </c>
      <c r="C649" s="21">
        <v>3.3716891654117729E-5</v>
      </c>
      <c r="D649" s="21">
        <v>0</v>
      </c>
      <c r="E649">
        <v>4.2626594204685135E-3</v>
      </c>
      <c r="G649" s="21">
        <f t="shared" si="60"/>
        <v>0</v>
      </c>
      <c r="H649" s="21">
        <f t="shared" si="61"/>
        <v>0</v>
      </c>
      <c r="K649" s="21">
        <f t="shared" si="62"/>
        <v>3.3716891654117729E-5</v>
      </c>
      <c r="L649" s="21">
        <f t="shared" si="63"/>
        <v>1.1368287828155138E-9</v>
      </c>
      <c r="O649" s="21">
        <f t="shared" si="64"/>
        <v>4.2626594204685135E-3</v>
      </c>
      <c r="P649" s="21">
        <f t="shared" si="65"/>
        <v>1.8170265334908962E-5</v>
      </c>
    </row>
    <row r="650" spans="1:16" x14ac:dyDescent="0.25">
      <c r="A650" s="21" t="s">
        <v>684</v>
      </c>
      <c r="B650" s="21">
        <v>1.4935090526114474E-6</v>
      </c>
      <c r="C650" s="21">
        <v>1.4935090526114474E-6</v>
      </c>
      <c r="D650" s="21">
        <v>0</v>
      </c>
      <c r="E650">
        <v>5.8702188534992957E-7</v>
      </c>
      <c r="G650" s="21">
        <f t="shared" si="60"/>
        <v>0</v>
      </c>
      <c r="H650" s="21">
        <f t="shared" si="61"/>
        <v>0</v>
      </c>
      <c r="K650" s="21">
        <f t="shared" si="62"/>
        <v>1.4935090526114474E-6</v>
      </c>
      <c r="L650" s="21">
        <f t="shared" si="63"/>
        <v>2.2305692902323434E-12</v>
      </c>
      <c r="O650" s="21">
        <f t="shared" si="64"/>
        <v>5.8702188534992957E-7</v>
      </c>
      <c r="P650" s="21">
        <f t="shared" si="65"/>
        <v>3.4459469387978585E-13</v>
      </c>
    </row>
    <row r="651" spans="1:16" x14ac:dyDescent="0.25">
      <c r="A651" s="21" t="s">
        <v>685</v>
      </c>
      <c r="B651" s="21">
        <v>7.0682812170722899E-7</v>
      </c>
      <c r="C651" s="21">
        <v>7.0682812170722899E-7</v>
      </c>
      <c r="D651" s="21">
        <v>0</v>
      </c>
      <c r="E651">
        <v>1.467554713374824E-6</v>
      </c>
      <c r="G651" s="21">
        <f t="shared" si="60"/>
        <v>0</v>
      </c>
      <c r="H651" s="21">
        <f t="shared" si="61"/>
        <v>0</v>
      </c>
      <c r="K651" s="21">
        <f t="shared" si="62"/>
        <v>7.0682812170722899E-7</v>
      </c>
      <c r="L651" s="21">
        <f t="shared" si="63"/>
        <v>4.996059936361693E-13</v>
      </c>
      <c r="O651" s="21">
        <f t="shared" si="64"/>
        <v>1.467554713374824E-6</v>
      </c>
      <c r="P651" s="21">
        <f t="shared" si="65"/>
        <v>2.1537168367486619E-12</v>
      </c>
    </row>
    <row r="652" spans="1:16" x14ac:dyDescent="0.25">
      <c r="A652" s="21" t="s">
        <v>686</v>
      </c>
      <c r="B652" s="21">
        <v>1.8122008062186258E-5</v>
      </c>
      <c r="C652" s="21">
        <v>1.8122008062186258E-5</v>
      </c>
      <c r="D652" s="21">
        <v>0</v>
      </c>
      <c r="E652">
        <v>0</v>
      </c>
      <c r="G652" s="21">
        <f t="shared" si="60"/>
        <v>0</v>
      </c>
      <c r="H652" s="21">
        <f t="shared" si="61"/>
        <v>0</v>
      </c>
      <c r="K652" s="21">
        <f t="shared" si="62"/>
        <v>1.8122008062186258E-5</v>
      </c>
      <c r="L652" s="21">
        <f t="shared" si="63"/>
        <v>3.284071762059437E-10</v>
      </c>
      <c r="O652" s="21">
        <f t="shared" si="64"/>
        <v>0</v>
      </c>
      <c r="P652" s="21">
        <f t="shared" si="65"/>
        <v>0</v>
      </c>
    </row>
    <row r="653" spans="1:16" x14ac:dyDescent="0.25">
      <c r="A653" s="21" t="s">
        <v>687</v>
      </c>
      <c r="B653" s="21">
        <v>2.4903661607292787E-4</v>
      </c>
      <c r="C653" s="21">
        <v>2.4903661607292787E-4</v>
      </c>
      <c r="D653" s="21">
        <v>0</v>
      </c>
      <c r="E653">
        <v>2.2306831643297325E-5</v>
      </c>
      <c r="G653" s="21">
        <f t="shared" si="60"/>
        <v>0</v>
      </c>
      <c r="H653" s="21">
        <f t="shared" si="61"/>
        <v>0</v>
      </c>
      <c r="K653" s="21">
        <f t="shared" si="62"/>
        <v>2.4903661607292787E-4</v>
      </c>
      <c r="L653" s="21">
        <f t="shared" si="63"/>
        <v>6.2019236145054872E-8</v>
      </c>
      <c r="O653" s="21">
        <f t="shared" si="64"/>
        <v>2.2306831643297325E-5</v>
      </c>
      <c r="P653" s="21">
        <f t="shared" si="65"/>
        <v>4.9759473796241081E-10</v>
      </c>
    </row>
    <row r="654" spans="1:16" x14ac:dyDescent="0.25">
      <c r="A654" s="21" t="s">
        <v>688</v>
      </c>
      <c r="B654" s="21">
        <v>2.0776281776295071E-6</v>
      </c>
      <c r="C654" s="21">
        <v>2.0776281776295071E-6</v>
      </c>
      <c r="D654" s="21">
        <v>0</v>
      </c>
      <c r="E654">
        <v>2.6415984840746832E-6</v>
      </c>
      <c r="G654" s="21">
        <f t="shared" si="60"/>
        <v>0</v>
      </c>
      <c r="H654" s="21">
        <f t="shared" si="61"/>
        <v>0</v>
      </c>
      <c r="K654" s="21">
        <f t="shared" si="62"/>
        <v>2.0776281776295071E-6</v>
      </c>
      <c r="L654" s="21">
        <f t="shared" si="63"/>
        <v>4.3165388444801065E-12</v>
      </c>
      <c r="O654" s="21">
        <f t="shared" si="64"/>
        <v>2.6415984840746832E-6</v>
      </c>
      <c r="P654" s="21">
        <f t="shared" si="65"/>
        <v>6.9780425510656638E-12</v>
      </c>
    </row>
    <row r="655" spans="1:16" x14ac:dyDescent="0.25">
      <c r="A655" s="21" t="s">
        <v>689</v>
      </c>
      <c r="B655" s="21">
        <v>7.4505254977663593E-7</v>
      </c>
      <c r="C655" s="21">
        <v>7.4505254977663593E-7</v>
      </c>
      <c r="D655" s="21">
        <v>0</v>
      </c>
      <c r="E655">
        <v>2.9351094267496478E-7</v>
      </c>
      <c r="G655" s="21">
        <f t="shared" si="60"/>
        <v>0</v>
      </c>
      <c r="H655" s="21">
        <f t="shared" si="61"/>
        <v>0</v>
      </c>
      <c r="K655" s="21">
        <f t="shared" si="62"/>
        <v>7.4505254977663593E-7</v>
      </c>
      <c r="L655" s="21">
        <f t="shared" si="63"/>
        <v>5.5510330192866653E-13</v>
      </c>
      <c r="O655" s="21">
        <f t="shared" si="64"/>
        <v>2.9351094267496478E-7</v>
      </c>
      <c r="P655" s="21">
        <f t="shared" si="65"/>
        <v>8.6148673469946463E-14</v>
      </c>
    </row>
    <row r="656" spans="1:16" x14ac:dyDescent="0.25">
      <c r="A656" s="21" t="s">
        <v>690</v>
      </c>
      <c r="B656" s="21">
        <v>5.0183872062590352E-7</v>
      </c>
      <c r="C656" s="21">
        <v>5.0183872062590352E-7</v>
      </c>
      <c r="D656" s="21">
        <v>0</v>
      </c>
      <c r="E656">
        <v>0</v>
      </c>
      <c r="G656" s="21">
        <f t="shared" si="60"/>
        <v>0</v>
      </c>
      <c r="H656" s="21">
        <f t="shared" si="61"/>
        <v>0</v>
      </c>
      <c r="K656" s="21">
        <f t="shared" si="62"/>
        <v>5.0183872062590352E-7</v>
      </c>
      <c r="L656" s="21">
        <f t="shared" si="63"/>
        <v>2.5184210151944366E-13</v>
      </c>
      <c r="O656" s="21">
        <f t="shared" si="64"/>
        <v>0</v>
      </c>
      <c r="P656" s="21">
        <f t="shared" si="65"/>
        <v>0</v>
      </c>
    </row>
    <row r="657" spans="1:16" x14ac:dyDescent="0.25">
      <c r="A657" s="21" t="s">
        <v>691</v>
      </c>
      <c r="B657" s="21">
        <v>4.9732563354700594E-4</v>
      </c>
      <c r="C657" s="21">
        <v>4.9732563354700594E-4</v>
      </c>
      <c r="D657" s="21">
        <v>0</v>
      </c>
      <c r="E657">
        <v>1.761065656049789E-5</v>
      </c>
      <c r="G657" s="21">
        <f t="shared" si="60"/>
        <v>0</v>
      </c>
      <c r="H657" s="21">
        <f t="shared" si="61"/>
        <v>0</v>
      </c>
      <c r="K657" s="21">
        <f t="shared" si="62"/>
        <v>4.9732563354700594E-4</v>
      </c>
      <c r="L657" s="21">
        <f t="shared" si="63"/>
        <v>2.4733278578293084E-7</v>
      </c>
      <c r="O657" s="21">
        <f t="shared" si="64"/>
        <v>1.761065656049789E-5</v>
      </c>
      <c r="P657" s="21">
        <f t="shared" si="65"/>
        <v>3.1013522449180738E-10</v>
      </c>
    </row>
    <row r="658" spans="1:16" x14ac:dyDescent="0.25">
      <c r="A658" s="21" t="s">
        <v>692</v>
      </c>
      <c r="B658" s="21">
        <v>2.1576657606901463E-7</v>
      </c>
      <c r="C658" s="21">
        <v>2.1576657606901463E-7</v>
      </c>
      <c r="D658" s="21">
        <v>0</v>
      </c>
      <c r="E658">
        <v>0</v>
      </c>
      <c r="G658" s="21">
        <f t="shared" si="60"/>
        <v>0</v>
      </c>
      <c r="H658" s="21">
        <f t="shared" si="61"/>
        <v>0</v>
      </c>
      <c r="K658" s="21">
        <f t="shared" si="62"/>
        <v>2.1576657606901463E-7</v>
      </c>
      <c r="L658" s="21">
        <f t="shared" si="63"/>
        <v>4.6555215348545875E-14</v>
      </c>
      <c r="O658" s="21">
        <f t="shared" si="64"/>
        <v>0</v>
      </c>
      <c r="P658" s="21">
        <f t="shared" si="65"/>
        <v>0</v>
      </c>
    </row>
    <row r="659" spans="1:16" x14ac:dyDescent="0.25">
      <c r="A659" s="21" t="s">
        <v>693</v>
      </c>
      <c r="B659" s="21">
        <v>1.6763184970082236E-6</v>
      </c>
      <c r="C659" s="21">
        <v>1.6763184970082236E-6</v>
      </c>
      <c r="D659" s="21">
        <v>0</v>
      </c>
      <c r="E659">
        <v>1.1740437706998591E-6</v>
      </c>
      <c r="G659" s="21">
        <f t="shared" si="60"/>
        <v>0</v>
      </c>
      <c r="H659" s="21">
        <f t="shared" si="61"/>
        <v>0</v>
      </c>
      <c r="K659" s="21">
        <f t="shared" si="62"/>
        <v>1.6763184970082236E-6</v>
      </c>
      <c r="L659" s="21">
        <f t="shared" si="63"/>
        <v>2.8100437034119097E-12</v>
      </c>
      <c r="O659" s="21">
        <f t="shared" si="64"/>
        <v>1.1740437706998591E-6</v>
      </c>
      <c r="P659" s="21">
        <f t="shared" si="65"/>
        <v>1.3783787755191434E-12</v>
      </c>
    </row>
    <row r="660" spans="1:16" x14ac:dyDescent="0.25">
      <c r="A660" s="21" t="s">
        <v>694</v>
      </c>
      <c r="B660" s="21">
        <v>6.6613318551079028E-6</v>
      </c>
      <c r="C660" s="21">
        <v>6.6613318551079028E-6</v>
      </c>
      <c r="D660" s="21">
        <v>0</v>
      </c>
      <c r="E660">
        <v>4.1091531974495076E-6</v>
      </c>
      <c r="G660" s="21">
        <f t="shared" si="60"/>
        <v>0</v>
      </c>
      <c r="H660" s="21">
        <f t="shared" si="61"/>
        <v>0</v>
      </c>
      <c r="K660" s="21">
        <f t="shared" si="62"/>
        <v>6.6613318551079028E-6</v>
      </c>
      <c r="L660" s="21">
        <f t="shared" si="63"/>
        <v>4.4373342083875295E-11</v>
      </c>
      <c r="O660" s="21">
        <f t="shared" si="64"/>
        <v>4.1091531974495076E-6</v>
      </c>
      <c r="P660" s="21">
        <f t="shared" si="65"/>
        <v>1.6885140000109513E-11</v>
      </c>
    </row>
    <row r="661" spans="1:16" x14ac:dyDescent="0.25">
      <c r="A661" s="21" t="s">
        <v>695</v>
      </c>
      <c r="B661" s="21">
        <v>1.2117448344352996E-4</v>
      </c>
      <c r="C661" s="21">
        <v>1.2117448344352996E-4</v>
      </c>
      <c r="D661" s="21">
        <v>0</v>
      </c>
      <c r="E661">
        <v>5.8702188534992961E-6</v>
      </c>
      <c r="G661" s="21">
        <f t="shared" si="60"/>
        <v>0</v>
      </c>
      <c r="H661" s="21">
        <f t="shared" si="61"/>
        <v>0</v>
      </c>
      <c r="K661" s="21">
        <f t="shared" si="62"/>
        <v>1.2117448344352996E-4</v>
      </c>
      <c r="L661" s="21">
        <f t="shared" si="63"/>
        <v>1.4683255437806317E-8</v>
      </c>
      <c r="O661" s="21">
        <f t="shared" si="64"/>
        <v>5.8702188534992961E-6</v>
      </c>
      <c r="P661" s="21">
        <f t="shared" si="65"/>
        <v>3.4459469387978591E-11</v>
      </c>
    </row>
    <row r="662" spans="1:16" x14ac:dyDescent="0.25">
      <c r="A662" s="21" t="s">
        <v>696</v>
      </c>
      <c r="B662" s="21">
        <v>1.0959785472129102E-7</v>
      </c>
      <c r="C662" s="21">
        <v>1.0959785472129102E-7</v>
      </c>
      <c r="D662" s="21">
        <v>0</v>
      </c>
      <c r="E662">
        <v>0</v>
      </c>
      <c r="G662" s="21">
        <f t="shared" si="60"/>
        <v>0</v>
      </c>
      <c r="H662" s="21">
        <f t="shared" si="61"/>
        <v>0</v>
      </c>
      <c r="K662" s="21">
        <f t="shared" si="62"/>
        <v>1.0959785472129102E-7</v>
      </c>
      <c r="L662" s="21">
        <f t="shared" si="63"/>
        <v>1.2011689759509213E-14</v>
      </c>
      <c r="O662" s="21">
        <f t="shared" si="64"/>
        <v>0</v>
      </c>
      <c r="P662" s="21">
        <f t="shared" si="65"/>
        <v>0</v>
      </c>
    </row>
    <row r="663" spans="1:16" x14ac:dyDescent="0.25">
      <c r="A663" s="21" t="s">
        <v>697</v>
      </c>
      <c r="B663" s="21">
        <v>3.2150545879343039E-7</v>
      </c>
      <c r="C663" s="21">
        <v>3.2150545879343039E-7</v>
      </c>
      <c r="D663" s="21">
        <v>0</v>
      </c>
      <c r="E663">
        <v>1.1740437706998591E-6</v>
      </c>
      <c r="G663" s="21">
        <f t="shared" si="60"/>
        <v>0</v>
      </c>
      <c r="H663" s="21">
        <f t="shared" si="61"/>
        <v>0</v>
      </c>
      <c r="K663" s="21">
        <f t="shared" si="62"/>
        <v>3.2150545879343039E-7</v>
      </c>
      <c r="L663" s="21">
        <f t="shared" si="63"/>
        <v>1.0336576003397417E-13</v>
      </c>
      <c r="O663" s="21">
        <f t="shared" si="64"/>
        <v>1.1740437706998591E-6</v>
      </c>
      <c r="P663" s="21">
        <f t="shared" si="65"/>
        <v>1.3783787755191434E-12</v>
      </c>
    </row>
    <row r="664" spans="1:16" x14ac:dyDescent="0.25">
      <c r="A664" s="21" t="s">
        <v>698</v>
      </c>
      <c r="B664" s="21">
        <v>1.2574854802534591E-5</v>
      </c>
      <c r="C664" s="21">
        <v>1.2574854802534591E-5</v>
      </c>
      <c r="D664" s="21">
        <v>0</v>
      </c>
      <c r="E664">
        <v>2.9351094267496478E-7</v>
      </c>
      <c r="G664" s="21">
        <f t="shared" si="60"/>
        <v>0</v>
      </c>
      <c r="H664" s="21">
        <f t="shared" si="61"/>
        <v>0</v>
      </c>
      <c r="K664" s="21">
        <f t="shared" si="62"/>
        <v>1.2574854802534591E-5</v>
      </c>
      <c r="L664" s="21">
        <f t="shared" si="63"/>
        <v>1.5812697330482728E-10</v>
      </c>
      <c r="O664" s="21">
        <f t="shared" si="64"/>
        <v>2.9351094267496478E-7</v>
      </c>
      <c r="P664" s="21">
        <f t="shared" si="65"/>
        <v>8.6148673469946463E-14</v>
      </c>
    </row>
    <row r="665" spans="1:16" x14ac:dyDescent="0.25">
      <c r="A665" s="21" t="s">
        <v>699</v>
      </c>
      <c r="B665" s="21">
        <v>1.6716920573703928E-6</v>
      </c>
      <c r="C665" s="21">
        <v>1.6716920573703928E-6</v>
      </c>
      <c r="D665" s="21">
        <v>0</v>
      </c>
      <c r="E665">
        <v>5.8702188534992957E-7</v>
      </c>
      <c r="G665" s="21">
        <f t="shared" si="60"/>
        <v>0</v>
      </c>
      <c r="H665" s="21">
        <f t="shared" si="61"/>
        <v>0</v>
      </c>
      <c r="K665" s="21">
        <f t="shared" si="62"/>
        <v>1.6716920573703928E-6</v>
      </c>
      <c r="L665" s="21">
        <f t="shared" si="63"/>
        <v>2.7945543346752567E-12</v>
      </c>
      <c r="O665" s="21">
        <f t="shared" si="64"/>
        <v>5.8702188534992957E-7</v>
      </c>
      <c r="P665" s="21">
        <f t="shared" si="65"/>
        <v>3.4459469387978585E-13</v>
      </c>
    </row>
    <row r="666" spans="1:16" x14ac:dyDescent="0.25">
      <c r="A666" s="21" t="s">
        <v>700</v>
      </c>
      <c r="B666" s="21">
        <v>1.5251901452022816E-6</v>
      </c>
      <c r="C666" s="21">
        <v>1.5251901452022816E-6</v>
      </c>
      <c r="D666" s="21">
        <v>0</v>
      </c>
      <c r="E666">
        <v>2.9351094267496478E-7</v>
      </c>
      <c r="G666" s="21">
        <f t="shared" si="60"/>
        <v>0</v>
      </c>
      <c r="H666" s="21">
        <f t="shared" si="61"/>
        <v>0</v>
      </c>
      <c r="K666" s="21">
        <f t="shared" si="62"/>
        <v>1.5251901452022816E-6</v>
      </c>
      <c r="L666" s="21">
        <f t="shared" si="63"/>
        <v>2.3262049790221568E-12</v>
      </c>
      <c r="O666" s="21">
        <f t="shared" si="64"/>
        <v>2.9351094267496478E-7</v>
      </c>
      <c r="P666" s="21">
        <f t="shared" si="65"/>
        <v>8.6148673469946463E-14</v>
      </c>
    </row>
    <row r="667" spans="1:16" x14ac:dyDescent="0.25">
      <c r="A667" s="21" t="s">
        <v>701</v>
      </c>
      <c r="B667" s="21">
        <v>7.181018489679211E-5</v>
      </c>
      <c r="C667" s="21">
        <v>7.181018489679211E-5</v>
      </c>
      <c r="D667" s="21">
        <v>0</v>
      </c>
      <c r="E667">
        <v>5.8702188534992961E-6</v>
      </c>
      <c r="G667" s="21">
        <f t="shared" si="60"/>
        <v>0</v>
      </c>
      <c r="H667" s="21">
        <f t="shared" si="61"/>
        <v>0</v>
      </c>
      <c r="K667" s="21">
        <f t="shared" si="62"/>
        <v>7.181018489679211E-5</v>
      </c>
      <c r="L667" s="21">
        <f t="shared" si="63"/>
        <v>5.1567026549114699E-9</v>
      </c>
      <c r="O667" s="21">
        <f t="shared" si="64"/>
        <v>5.8702188534992961E-6</v>
      </c>
      <c r="P667" s="21">
        <f t="shared" si="65"/>
        <v>3.4459469387978591E-11</v>
      </c>
    </row>
    <row r="668" spans="1:16" x14ac:dyDescent="0.25">
      <c r="A668" s="21" t="s">
        <v>702</v>
      </c>
      <c r="B668" s="21">
        <v>4.8298185626841268E-7</v>
      </c>
      <c r="C668" s="21">
        <v>4.8298185626841268E-7</v>
      </c>
      <c r="D668" s="21">
        <v>0</v>
      </c>
      <c r="E668">
        <v>2.9351094267496478E-7</v>
      </c>
      <c r="G668" s="21">
        <f t="shared" si="60"/>
        <v>0</v>
      </c>
      <c r="H668" s="21">
        <f t="shared" si="61"/>
        <v>0</v>
      </c>
      <c r="K668" s="21">
        <f t="shared" si="62"/>
        <v>4.8298185626841268E-7</v>
      </c>
      <c r="L668" s="21">
        <f t="shared" si="63"/>
        <v>2.3327147348448164E-13</v>
      </c>
      <c r="O668" s="21">
        <f t="shared" si="64"/>
        <v>2.9351094267496478E-7</v>
      </c>
      <c r="P668" s="21">
        <f t="shared" si="65"/>
        <v>8.6148673469946463E-14</v>
      </c>
    </row>
    <row r="669" spans="1:16" x14ac:dyDescent="0.25">
      <c r="A669" s="21" t="s">
        <v>703</v>
      </c>
      <c r="B669" s="21">
        <v>3.2381034428260345E-7</v>
      </c>
      <c r="C669" s="21">
        <v>3.2381034428260345E-7</v>
      </c>
      <c r="D669" s="21">
        <v>0</v>
      </c>
      <c r="E669">
        <v>0</v>
      </c>
      <c r="G669" s="21">
        <f t="shared" ref="G669:G678" si="66">C669-B669</f>
        <v>0</v>
      </c>
      <c r="H669" s="21">
        <f t="shared" ref="H669:H678" si="67">G669^2</f>
        <v>0</v>
      </c>
      <c r="K669" s="21">
        <f t="shared" ref="K669:K678" si="68">B669-D669</f>
        <v>3.2381034428260345E-7</v>
      </c>
      <c r="L669" s="21">
        <f t="shared" ref="L669:L678" si="69">K669^2</f>
        <v>1.0485313906441818E-13</v>
      </c>
      <c r="O669" s="21">
        <f t="shared" ref="O669:O678" si="70">E669-D669</f>
        <v>0</v>
      </c>
      <c r="P669" s="21">
        <f t="shared" ref="P669:P678" si="71">O669^2</f>
        <v>0</v>
      </c>
    </row>
    <row r="670" spans="1:16" x14ac:dyDescent="0.25">
      <c r="A670" s="21" t="s">
        <v>704</v>
      </c>
      <c r="B670" s="21">
        <v>1.8869341026441333E-6</v>
      </c>
      <c r="C670" s="21">
        <v>1.8869341026441333E-6</v>
      </c>
      <c r="D670" s="21">
        <v>0</v>
      </c>
      <c r="E670">
        <v>0</v>
      </c>
      <c r="G670" s="21">
        <f t="shared" si="66"/>
        <v>0</v>
      </c>
      <c r="H670" s="21">
        <f t="shared" si="67"/>
        <v>0</v>
      </c>
      <c r="K670" s="21">
        <f t="shared" si="68"/>
        <v>1.8869341026441333E-6</v>
      </c>
      <c r="L670" s="21">
        <f t="shared" si="69"/>
        <v>3.5605203077214209E-12</v>
      </c>
      <c r="O670" s="21">
        <f t="shared" si="70"/>
        <v>0</v>
      </c>
      <c r="P670" s="21">
        <f t="shared" si="71"/>
        <v>0</v>
      </c>
    </row>
    <row r="671" spans="1:16" x14ac:dyDescent="0.25">
      <c r="A671" s="21" t="s">
        <v>705</v>
      </c>
      <c r="B671" s="21">
        <v>2.977626911538743E-6</v>
      </c>
      <c r="C671" s="21">
        <v>2.977626911538743E-6</v>
      </c>
      <c r="D671" s="21">
        <v>0</v>
      </c>
      <c r="E671">
        <v>1.1740437706998591E-6</v>
      </c>
      <c r="G671" s="21">
        <f t="shared" si="66"/>
        <v>0</v>
      </c>
      <c r="H671" s="21">
        <f t="shared" si="67"/>
        <v>0</v>
      </c>
      <c r="K671" s="21">
        <f t="shared" si="68"/>
        <v>2.977626911538743E-6</v>
      </c>
      <c r="L671" s="21">
        <f t="shared" si="69"/>
        <v>8.8662620243197528E-12</v>
      </c>
      <c r="O671" s="21">
        <f t="shared" si="70"/>
        <v>1.1740437706998591E-6</v>
      </c>
      <c r="P671" s="21">
        <f t="shared" si="71"/>
        <v>1.3783787755191434E-12</v>
      </c>
    </row>
    <row r="672" spans="1:16" x14ac:dyDescent="0.25">
      <c r="A672" s="21" t="s">
        <v>706</v>
      </c>
      <c r="B672" s="21">
        <v>2.3504047610071979E-6</v>
      </c>
      <c r="C672" s="21">
        <v>2.3504047610071979E-6</v>
      </c>
      <c r="D672" s="21">
        <v>0</v>
      </c>
      <c r="E672">
        <v>0</v>
      </c>
      <c r="G672" s="21">
        <f t="shared" si="66"/>
        <v>0</v>
      </c>
      <c r="H672" s="21">
        <f t="shared" si="67"/>
        <v>0</v>
      </c>
      <c r="K672" s="21">
        <f t="shared" si="68"/>
        <v>2.3504047610071979E-6</v>
      </c>
      <c r="L672" s="21">
        <f t="shared" si="69"/>
        <v>5.5244025405653032E-12</v>
      </c>
      <c r="O672" s="21">
        <f t="shared" si="70"/>
        <v>0</v>
      </c>
      <c r="P672" s="21">
        <f t="shared" si="71"/>
        <v>0</v>
      </c>
    </row>
    <row r="673" spans="1:16" x14ac:dyDescent="0.25">
      <c r="A673" s="21" t="s">
        <v>707</v>
      </c>
      <c r="B673" s="21">
        <v>2.1524859215574231E-5</v>
      </c>
      <c r="C673" s="21">
        <v>2.1524859215574231E-5</v>
      </c>
      <c r="D673" s="21">
        <v>0</v>
      </c>
      <c r="E673">
        <v>4.6961750827994365E-6</v>
      </c>
      <c r="G673" s="21">
        <f t="shared" si="66"/>
        <v>0</v>
      </c>
      <c r="H673" s="21">
        <f t="shared" si="67"/>
        <v>0</v>
      </c>
      <c r="K673" s="21">
        <f t="shared" si="68"/>
        <v>2.1524859215574231E-5</v>
      </c>
      <c r="L673" s="21">
        <f t="shared" si="69"/>
        <v>4.6331956425029088E-10</v>
      </c>
      <c r="O673" s="21">
        <f t="shared" si="70"/>
        <v>4.6961750827994365E-6</v>
      </c>
      <c r="P673" s="21">
        <f t="shared" si="71"/>
        <v>2.2054060408306295E-11</v>
      </c>
    </row>
    <row r="674" spans="1:16" x14ac:dyDescent="0.25">
      <c r="A674" s="21" t="s">
        <v>708</v>
      </c>
      <c r="B674" s="21">
        <v>1.6380344873474672E-6</v>
      </c>
      <c r="C674" s="21">
        <v>1.6380344873474672E-6</v>
      </c>
      <c r="D674" s="21">
        <v>0</v>
      </c>
      <c r="E674">
        <v>2.9351094267496478E-7</v>
      </c>
      <c r="G674" s="21">
        <f t="shared" si="66"/>
        <v>0</v>
      </c>
      <c r="H674" s="21">
        <f t="shared" si="67"/>
        <v>0</v>
      </c>
      <c r="K674" s="21">
        <f t="shared" si="68"/>
        <v>1.6380344873474672E-6</v>
      </c>
      <c r="L674" s="21">
        <f t="shared" si="69"/>
        <v>2.6831569817396797E-12</v>
      </c>
      <c r="O674" s="21">
        <f t="shared" si="70"/>
        <v>2.9351094267496478E-7</v>
      </c>
      <c r="P674" s="21">
        <f t="shared" si="71"/>
        <v>8.6148673469946463E-14</v>
      </c>
    </row>
    <row r="675" spans="1:16" x14ac:dyDescent="0.25">
      <c r="A675" s="21" t="s">
        <v>709</v>
      </c>
      <c r="B675" s="21">
        <v>2.2269634072576898E-6</v>
      </c>
      <c r="C675" s="21">
        <v>2.2269634072576898E-6</v>
      </c>
      <c r="D675" s="21">
        <v>0</v>
      </c>
      <c r="E675">
        <v>1.7610656560497889E-6</v>
      </c>
      <c r="G675" s="21">
        <f t="shared" si="66"/>
        <v>0</v>
      </c>
      <c r="H675" s="21">
        <f t="shared" si="67"/>
        <v>0</v>
      </c>
      <c r="K675" s="21">
        <f t="shared" si="68"/>
        <v>2.2269634072576898E-6</v>
      </c>
      <c r="L675" s="21">
        <f t="shared" si="69"/>
        <v>4.9593660172647795E-12</v>
      </c>
      <c r="O675" s="21">
        <f t="shared" si="70"/>
        <v>1.7610656560497889E-6</v>
      </c>
      <c r="P675" s="21">
        <f t="shared" si="71"/>
        <v>3.1013522449180733E-12</v>
      </c>
    </row>
    <row r="676" spans="1:16" x14ac:dyDescent="0.25">
      <c r="A676" s="21" t="s">
        <v>710</v>
      </c>
      <c r="B676" s="21">
        <v>3.8381893703688001E-8</v>
      </c>
      <c r="C676" s="21">
        <v>3.8381893703688001E-8</v>
      </c>
      <c r="D676" s="21">
        <v>0</v>
      </c>
      <c r="E676">
        <v>0</v>
      </c>
      <c r="G676" s="21">
        <f t="shared" si="66"/>
        <v>0</v>
      </c>
      <c r="H676" s="21">
        <f t="shared" si="67"/>
        <v>0</v>
      </c>
      <c r="K676" s="21">
        <f t="shared" si="68"/>
        <v>3.8381893703688001E-8</v>
      </c>
      <c r="L676" s="21">
        <f t="shared" si="69"/>
        <v>1.4731697642812046E-15</v>
      </c>
      <c r="O676" s="21">
        <f t="shared" si="70"/>
        <v>0</v>
      </c>
      <c r="P676" s="21">
        <f t="shared" si="71"/>
        <v>0</v>
      </c>
    </row>
    <row r="677" spans="1:16" x14ac:dyDescent="0.25">
      <c r="A677" s="21" t="s">
        <v>711</v>
      </c>
      <c r="B677" s="21">
        <v>2.3574870970960865E-5</v>
      </c>
      <c r="C677" s="21">
        <v>2.3574870970960865E-5</v>
      </c>
      <c r="D677" s="21">
        <v>0</v>
      </c>
      <c r="E677">
        <v>1.1740437706998591E-6</v>
      </c>
      <c r="G677" s="21">
        <f t="shared" si="66"/>
        <v>0</v>
      </c>
      <c r="H677" s="21">
        <f t="shared" si="67"/>
        <v>0</v>
      </c>
      <c r="K677" s="21">
        <f t="shared" si="68"/>
        <v>2.3574870970960865E-5</v>
      </c>
      <c r="L677" s="21">
        <f t="shared" si="69"/>
        <v>5.5577454129745326E-10</v>
      </c>
      <c r="O677" s="21">
        <f t="shared" si="70"/>
        <v>1.1740437706998591E-6</v>
      </c>
      <c r="P677" s="21">
        <f t="shared" si="71"/>
        <v>1.3783787755191434E-12</v>
      </c>
    </row>
    <row r="678" spans="1:16" x14ac:dyDescent="0.25">
      <c r="A678" s="21" t="s">
        <v>712</v>
      </c>
      <c r="B678" s="21">
        <v>2.6603391555734385E-5</v>
      </c>
      <c r="C678" s="21">
        <v>2.6603391555734385E-5</v>
      </c>
      <c r="D678" s="21">
        <v>0</v>
      </c>
      <c r="E678">
        <v>2.935109426749648E-6</v>
      </c>
      <c r="G678" s="21">
        <f t="shared" si="66"/>
        <v>0</v>
      </c>
      <c r="H678" s="21">
        <f t="shared" si="67"/>
        <v>0</v>
      </c>
      <c r="K678" s="21">
        <f t="shared" si="68"/>
        <v>2.6603391555734385E-5</v>
      </c>
      <c r="L678" s="21">
        <f t="shared" si="69"/>
        <v>7.0774044226771955E-10</v>
      </c>
      <c r="O678" s="21">
        <f t="shared" si="70"/>
        <v>2.935109426749648E-6</v>
      </c>
      <c r="P678" s="21">
        <f t="shared" si="71"/>
        <v>8.6148673469946478E-12</v>
      </c>
    </row>
  </sheetData>
  <mergeCells count="4">
    <mergeCell ref="A1:E1"/>
    <mergeCell ref="G1:H1"/>
    <mergeCell ref="K1:L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3A7B-A857-4FC4-86B6-3D31DFB11822}">
  <dimension ref="A1:U28"/>
  <sheetViews>
    <sheetView topLeftCell="L1" workbookViewId="0">
      <selection activeCell="U10" sqref="S10:U10"/>
    </sheetView>
  </sheetViews>
  <sheetFormatPr defaultRowHeight="15" x14ac:dyDescent="0.25"/>
  <cols>
    <col min="4" max="4" width="5.85546875" bestFit="1" customWidth="1"/>
    <col min="5" max="5" width="10.42578125" bestFit="1" customWidth="1"/>
    <col min="6" max="6" width="4.28515625" customWidth="1"/>
    <col min="7" max="7" width="10.42578125" bestFit="1" customWidth="1"/>
    <col min="8" max="8" width="7.140625" bestFit="1" customWidth="1"/>
    <col min="10" max="10" width="3.5703125" customWidth="1"/>
    <col min="11" max="11" width="10.42578125" bestFit="1" customWidth="1"/>
    <col min="14" max="14" width="4" customWidth="1"/>
    <col min="15" max="15" width="10.42578125" bestFit="1" customWidth="1"/>
    <col min="18" max="19" width="9.140625" style="21"/>
  </cols>
  <sheetData>
    <row r="1" spans="1:21" x14ac:dyDescent="0.25">
      <c r="A1" s="29" t="s">
        <v>33</v>
      </c>
      <c r="B1" s="30"/>
      <c r="C1" s="30"/>
      <c r="D1" s="30"/>
      <c r="E1" s="34"/>
      <c r="G1" s="33" t="s">
        <v>715</v>
      </c>
      <c r="H1" s="33"/>
      <c r="K1" s="33" t="s">
        <v>716</v>
      </c>
      <c r="L1" s="33"/>
      <c r="O1" s="33" t="s">
        <v>721</v>
      </c>
      <c r="P1" s="33"/>
    </row>
    <row r="2" spans="1:21" x14ac:dyDescent="0.25">
      <c r="A2" s="4">
        <v>26</v>
      </c>
      <c r="B2" s="6" t="s">
        <v>27</v>
      </c>
      <c r="C2" s="6" t="s">
        <v>27</v>
      </c>
      <c r="D2" s="6" t="s">
        <v>714</v>
      </c>
      <c r="E2" s="6" t="s">
        <v>26</v>
      </c>
      <c r="G2" s="7" t="s">
        <v>28</v>
      </c>
      <c r="H2" s="8" t="s">
        <v>29</v>
      </c>
      <c r="I2" s="6" t="s">
        <v>31</v>
      </c>
      <c r="K2" s="7" t="s">
        <v>28</v>
      </c>
      <c r="L2" s="8" t="s">
        <v>29</v>
      </c>
      <c r="M2" s="6" t="s">
        <v>31</v>
      </c>
      <c r="O2" s="20" t="s">
        <v>28</v>
      </c>
      <c r="P2" s="8" t="s">
        <v>29</v>
      </c>
      <c r="Q2" s="6" t="s">
        <v>31</v>
      </c>
    </row>
    <row r="3" spans="1:21" x14ac:dyDescent="0.25">
      <c r="A3" s="5" t="s">
        <v>0</v>
      </c>
      <c r="B3">
        <v>8.0087646127523476E-2</v>
      </c>
      <c r="C3">
        <f>B3</f>
        <v>8.0087646127523476E-2</v>
      </c>
      <c r="D3">
        <v>0</v>
      </c>
      <c r="E3">
        <v>9.6922869428868089E-2</v>
      </c>
      <c r="G3" s="2">
        <f>C3-B3</f>
        <v>0</v>
      </c>
      <c r="H3" s="2">
        <f>G3^2</f>
        <v>0</v>
      </c>
      <c r="I3" s="6" t="s">
        <v>30</v>
      </c>
      <c r="K3" s="2">
        <f t="shared" ref="K3:K28" si="0">B3-D3</f>
        <v>8.0087646127523476E-2</v>
      </c>
      <c r="L3" s="2">
        <f>K3^2</f>
        <v>6.4140310622474257E-3</v>
      </c>
      <c r="M3" s="6" t="s">
        <v>30</v>
      </c>
      <c r="O3" s="2">
        <f>E3-D3</f>
        <v>9.6922869428868089E-2</v>
      </c>
      <c r="P3" s="2">
        <f>O3^2</f>
        <v>9.3940426183254117E-3</v>
      </c>
      <c r="Q3" s="6" t="s">
        <v>30</v>
      </c>
    </row>
    <row r="4" spans="1:21" x14ac:dyDescent="0.25">
      <c r="A4" s="4" t="s">
        <v>1</v>
      </c>
      <c r="B4">
        <v>1.4678442559057777E-2</v>
      </c>
      <c r="C4">
        <f t="shared" ref="C4:C28" si="1">B4</f>
        <v>1.4678442559057777E-2</v>
      </c>
      <c r="D4">
        <v>0</v>
      </c>
      <c r="E4">
        <v>1.7958538315762669E-2</v>
      </c>
      <c r="G4" s="2">
        <f t="shared" ref="G4:G28" si="2">C4-B4</f>
        <v>0</v>
      </c>
      <c r="H4" s="2">
        <f t="shared" ref="H4:H28" si="3">G4^2</f>
        <v>0</v>
      </c>
      <c r="I4" s="9">
        <f>(1/$A$2)*(SUM(H3:H28))</f>
        <v>0</v>
      </c>
      <c r="K4" s="2">
        <f t="shared" si="0"/>
        <v>1.4678442559057777E-2</v>
      </c>
      <c r="L4" s="2">
        <f t="shared" ref="L4:L28" si="4">K4^2</f>
        <v>2.1545667595955864E-4</v>
      </c>
      <c r="M4" s="9">
        <f>(1/$A$2)*(SUM(L3:L28))</f>
        <v>2.5516297146691907E-3</v>
      </c>
      <c r="O4" s="2">
        <f t="shared" ref="O4:O28" si="5">E4-D4</f>
        <v>1.7958538315762669E-2</v>
      </c>
      <c r="P4" s="2">
        <f t="shared" ref="P4:P28" si="6">O4^2</f>
        <v>3.225090984387159E-4</v>
      </c>
      <c r="Q4" s="9">
        <f>(1/$A$2)*(SUM(P3:P28))</f>
        <v>2.4560889813395404E-3</v>
      </c>
    </row>
    <row r="5" spans="1:21" x14ac:dyDescent="0.25">
      <c r="A5" s="4" t="s">
        <v>2</v>
      </c>
      <c r="B5">
        <v>3.3167182089609025E-2</v>
      </c>
      <c r="C5">
        <f t="shared" si="1"/>
        <v>3.3167182089609025E-2</v>
      </c>
      <c r="D5">
        <v>0</v>
      </c>
      <c r="E5">
        <v>3.2824148128167224E-2</v>
      </c>
      <c r="G5" s="2">
        <f t="shared" si="2"/>
        <v>0</v>
      </c>
      <c r="H5" s="2">
        <f t="shared" si="3"/>
        <v>0</v>
      </c>
      <c r="I5" s="11">
        <f>SQRT(I4)</f>
        <v>0</v>
      </c>
      <c r="K5" s="2">
        <f t="shared" si="0"/>
        <v>3.3167182089609025E-2</v>
      </c>
      <c r="L5" s="2">
        <f t="shared" si="4"/>
        <v>1.1000619677652816E-3</v>
      </c>
      <c r="M5" s="9">
        <f>SQRT(M4)</f>
        <v>5.0513658694151135E-2</v>
      </c>
      <c r="O5" s="2">
        <f t="shared" si="5"/>
        <v>3.2824148128167224E-2</v>
      </c>
      <c r="P5" s="2">
        <f t="shared" si="6"/>
        <v>1.0774247003398638E-3</v>
      </c>
      <c r="Q5" s="9">
        <f>SQRT(Q4)</f>
        <v>4.9558944513977903E-2</v>
      </c>
      <c r="S5" s="4" t="s">
        <v>717</v>
      </c>
      <c r="T5" s="4" t="s">
        <v>718</v>
      </c>
      <c r="U5" s="19" t="s">
        <v>720</v>
      </c>
    </row>
    <row r="6" spans="1:21" x14ac:dyDescent="0.25">
      <c r="A6" s="4" t="s">
        <v>3</v>
      </c>
      <c r="B6">
        <v>3.8288820646050686E-2</v>
      </c>
      <c r="C6">
        <f t="shared" si="1"/>
        <v>3.8288820646050686E-2</v>
      </c>
      <c r="D6">
        <v>0</v>
      </c>
      <c r="E6">
        <v>9.5762576853829579E-2</v>
      </c>
      <c r="G6" s="2">
        <f t="shared" si="2"/>
        <v>0</v>
      </c>
      <c r="H6" s="2">
        <f t="shared" si="3"/>
        <v>0</v>
      </c>
      <c r="I6" s="10"/>
      <c r="K6" s="2">
        <f t="shared" si="0"/>
        <v>3.8288820646050686E-2</v>
      </c>
      <c r="L6" s="2">
        <f t="shared" si="4"/>
        <v>1.4660337864654373E-3</v>
      </c>
      <c r="M6" s="12">
        <f>M5</f>
        <v>5.0513658694151135E-2</v>
      </c>
      <c r="O6" s="2">
        <f t="shared" si="5"/>
        <v>9.5762576853829579E-2</v>
      </c>
      <c r="P6" s="2">
        <f t="shared" si="6"/>
        <v>9.1704711256856159E-3</v>
      </c>
      <c r="Q6" s="12">
        <f>Q5</f>
        <v>4.9558944513977903E-2</v>
      </c>
      <c r="S6" s="13">
        <v>2.6176878860636004E-2</v>
      </c>
      <c r="T6" s="13">
        <v>1.8214526541107789E-2</v>
      </c>
      <c r="U6" s="13">
        <v>1.7076593552019147E-2</v>
      </c>
    </row>
    <row r="7" spans="1:21" x14ac:dyDescent="0.25">
      <c r="A7" s="4" t="s">
        <v>4</v>
      </c>
      <c r="B7">
        <v>0.12550840424847848</v>
      </c>
      <c r="C7">
        <f t="shared" si="1"/>
        <v>0.12550840424847848</v>
      </c>
      <c r="D7">
        <v>0</v>
      </c>
      <c r="E7">
        <v>7.5883401039286189E-2</v>
      </c>
      <c r="G7" s="2">
        <f t="shared" si="2"/>
        <v>0</v>
      </c>
      <c r="H7" s="2">
        <f t="shared" si="3"/>
        <v>0</v>
      </c>
      <c r="K7" s="2">
        <f t="shared" si="0"/>
        <v>0.12550840424847848</v>
      </c>
      <c r="L7" s="2">
        <f t="shared" si="4"/>
        <v>1.5752359536999491E-2</v>
      </c>
      <c r="O7" s="2">
        <f t="shared" si="5"/>
        <v>7.5883401039286189E-2</v>
      </c>
      <c r="P7" s="2">
        <f t="shared" si="6"/>
        <v>5.7582905532891403E-3</v>
      </c>
      <c r="T7" s="21"/>
      <c r="U7" s="21"/>
    </row>
    <row r="8" spans="1:21" x14ac:dyDescent="0.25">
      <c r="A8" s="4" t="s">
        <v>5</v>
      </c>
      <c r="B8">
        <v>2.4400562510949235E-2</v>
      </c>
      <c r="C8">
        <f t="shared" si="1"/>
        <v>2.4400562510949235E-2</v>
      </c>
      <c r="D8">
        <v>0</v>
      </c>
      <c r="E8">
        <v>2.6396989371835555E-2</v>
      </c>
      <c r="G8" s="2">
        <f t="shared" si="2"/>
        <v>0</v>
      </c>
      <c r="H8" s="2">
        <f t="shared" si="3"/>
        <v>0</v>
      </c>
      <c r="K8" s="2">
        <f t="shared" si="0"/>
        <v>2.4400562510949235E-2</v>
      </c>
      <c r="L8" s="2">
        <f t="shared" si="4"/>
        <v>5.9538745085074125E-4</v>
      </c>
      <c r="O8" s="2">
        <f t="shared" si="5"/>
        <v>2.6396989371835555E-2</v>
      </c>
      <c r="P8" s="2">
        <f t="shared" si="6"/>
        <v>6.968010478967992E-4</v>
      </c>
      <c r="S8" s="22">
        <f>S6/M6</f>
        <v>0.51821387595642454</v>
      </c>
      <c r="T8" s="22">
        <f>T6/M6</f>
        <v>0.36058616643456098</v>
      </c>
      <c r="U8" s="22">
        <f>U6/M6</f>
        <v>0.33805893284060234</v>
      </c>
    </row>
    <row r="9" spans="1:21" x14ac:dyDescent="0.25">
      <c r="A9" s="4" t="s">
        <v>6</v>
      </c>
      <c r="B9">
        <v>1.8452197487092151E-2</v>
      </c>
      <c r="C9">
        <f t="shared" si="1"/>
        <v>1.8452197487092151E-2</v>
      </c>
      <c r="D9">
        <v>0</v>
      </c>
      <c r="E9">
        <v>3.1888048430994256E-2</v>
      </c>
      <c r="G9" s="2">
        <f t="shared" si="2"/>
        <v>0</v>
      </c>
      <c r="H9" s="2">
        <f t="shared" si="3"/>
        <v>0</v>
      </c>
      <c r="K9" s="2">
        <f t="shared" si="0"/>
        <v>1.8452197487092151E-2</v>
      </c>
      <c r="L9" s="2">
        <f t="shared" si="4"/>
        <v>3.4048359210264988E-4</v>
      </c>
      <c r="O9" s="2">
        <f t="shared" si="5"/>
        <v>3.1888048430994256E-2</v>
      </c>
      <c r="P9" s="2">
        <f t="shared" si="6"/>
        <v>1.0168476327374353E-3</v>
      </c>
      <c r="T9" s="21"/>
      <c r="U9" s="21"/>
    </row>
    <row r="10" spans="1:21" x14ac:dyDescent="0.25">
      <c r="A10" s="4" t="s">
        <v>7</v>
      </c>
      <c r="B10">
        <v>5.129254378842836E-2</v>
      </c>
      <c r="C10">
        <f t="shared" si="1"/>
        <v>5.129254378842836E-2</v>
      </c>
      <c r="D10">
        <v>0</v>
      </c>
      <c r="E10">
        <v>3.6792961987864255E-2</v>
      </c>
      <c r="G10" s="2">
        <f t="shared" si="2"/>
        <v>0</v>
      </c>
      <c r="H10" s="2">
        <f t="shared" si="3"/>
        <v>0</v>
      </c>
      <c r="K10" s="2">
        <f t="shared" si="0"/>
        <v>5.129254378842836E-2</v>
      </c>
      <c r="L10" s="2">
        <f t="shared" si="4"/>
        <v>2.6309250482878408E-3</v>
      </c>
      <c r="O10" s="2">
        <f t="shared" si="5"/>
        <v>3.6792961987864255E-2</v>
      </c>
      <c r="P10" s="2">
        <f t="shared" si="6"/>
        <v>1.353722051840424E-3</v>
      </c>
      <c r="S10" s="38">
        <f>1-S8</f>
        <v>0.48178612404357546</v>
      </c>
      <c r="T10" s="35">
        <f>1-T8</f>
        <v>0.63941383356543902</v>
      </c>
      <c r="U10" s="35">
        <f>1-U8</f>
        <v>0.66194106715939771</v>
      </c>
    </row>
    <row r="11" spans="1:21" x14ac:dyDescent="0.25">
      <c r="A11" s="4" t="s">
        <v>8</v>
      </c>
      <c r="B11">
        <v>7.5385520410772094E-2</v>
      </c>
      <c r="C11">
        <f t="shared" si="1"/>
        <v>7.5385520410772094E-2</v>
      </c>
      <c r="D11">
        <v>0</v>
      </c>
      <c r="E11">
        <v>7.0815175524803528E-2</v>
      </c>
      <c r="G11" s="2">
        <f t="shared" si="2"/>
        <v>0</v>
      </c>
      <c r="H11" s="2">
        <f t="shared" si="3"/>
        <v>0</v>
      </c>
      <c r="K11" s="2">
        <f t="shared" si="0"/>
        <v>7.5385520410772094E-2</v>
      </c>
      <c r="L11" s="2">
        <f t="shared" si="4"/>
        <v>5.6829766876029357E-3</v>
      </c>
      <c r="O11" s="2">
        <f t="shared" si="5"/>
        <v>7.0815175524803528E-2</v>
      </c>
      <c r="P11" s="2">
        <f t="shared" si="6"/>
        <v>5.0147890846087327E-3</v>
      </c>
      <c r="T11" s="21"/>
      <c r="U11" s="21"/>
    </row>
    <row r="12" spans="1:21" x14ac:dyDescent="0.25">
      <c r="A12" s="4" t="s">
        <v>9</v>
      </c>
      <c r="B12">
        <v>1.5502060244721595E-3</v>
      </c>
      <c r="C12">
        <f t="shared" si="1"/>
        <v>1.5502060244721595E-3</v>
      </c>
      <c r="D12">
        <v>0</v>
      </c>
      <c r="E12">
        <v>7.2257209000866328E-4</v>
      </c>
      <c r="G12" s="2">
        <f t="shared" si="2"/>
        <v>0</v>
      </c>
      <c r="H12" s="2">
        <f t="shared" si="3"/>
        <v>0</v>
      </c>
      <c r="K12" s="2">
        <f t="shared" si="0"/>
        <v>1.5502060244721595E-3</v>
      </c>
      <c r="L12" s="2">
        <f t="shared" si="4"/>
        <v>2.4031387183097777E-6</v>
      </c>
      <c r="O12" s="2">
        <f t="shared" si="5"/>
        <v>7.2257209000866328E-4</v>
      </c>
      <c r="P12" s="2">
        <f t="shared" si="6"/>
        <v>5.2211042525948776E-7</v>
      </c>
      <c r="S12" s="19" t="s">
        <v>722</v>
      </c>
      <c r="T12" s="4" t="s">
        <v>713</v>
      </c>
      <c r="U12" s="19" t="s">
        <v>723</v>
      </c>
    </row>
    <row r="13" spans="1:21" x14ac:dyDescent="0.25">
      <c r="A13" s="4" t="s">
        <v>10</v>
      </c>
      <c r="B13">
        <v>5.2333839342394734E-3</v>
      </c>
      <c r="C13">
        <f t="shared" si="1"/>
        <v>5.2333839342394734E-3</v>
      </c>
      <c r="D13">
        <v>0</v>
      </c>
      <c r="E13">
        <v>3.6861841861143065E-4</v>
      </c>
      <c r="G13" s="2">
        <f t="shared" si="2"/>
        <v>0</v>
      </c>
      <c r="H13" s="2">
        <f t="shared" si="3"/>
        <v>0</v>
      </c>
      <c r="K13" s="2">
        <f t="shared" si="0"/>
        <v>5.2333839342394734E-3</v>
      </c>
      <c r="L13" s="2">
        <f t="shared" si="4"/>
        <v>2.738830740315583E-5</v>
      </c>
      <c r="O13" s="2">
        <f t="shared" si="5"/>
        <v>3.6861841861143065E-4</v>
      </c>
      <c r="P13" s="2">
        <f t="shared" si="6"/>
        <v>1.3587953853959192E-7</v>
      </c>
      <c r="S13" s="21">
        <v>2.6176878860636004E-2</v>
      </c>
      <c r="T13" s="21">
        <v>3.0302904638679098E-2</v>
      </c>
      <c r="U13" s="21">
        <v>3.4201022392577357E-2</v>
      </c>
    </row>
    <row r="14" spans="1:21" x14ac:dyDescent="0.25">
      <c r="A14" s="4" t="s">
        <v>11</v>
      </c>
      <c r="B14">
        <v>4.0214289532060424E-2</v>
      </c>
      <c r="C14">
        <f t="shared" si="1"/>
        <v>4.0214289532060424E-2</v>
      </c>
      <c r="D14">
        <v>0</v>
      </c>
      <c r="E14">
        <v>5.169434489574587E-2</v>
      </c>
      <c r="G14" s="2">
        <f t="shared" si="2"/>
        <v>0</v>
      </c>
      <c r="H14" s="2">
        <f t="shared" si="3"/>
        <v>0</v>
      </c>
      <c r="K14" s="2">
        <f t="shared" si="0"/>
        <v>4.0214289532060424E-2</v>
      </c>
      <c r="L14" s="2">
        <f t="shared" si="4"/>
        <v>1.6171890825683846E-3</v>
      </c>
      <c r="O14" s="2">
        <f t="shared" si="5"/>
        <v>5.169434489574587E-2</v>
      </c>
      <c r="P14" s="2">
        <f t="shared" si="6"/>
        <v>2.6723052942003271E-3</v>
      </c>
      <c r="T14" s="21"/>
      <c r="U14" s="21"/>
    </row>
    <row r="15" spans="1:21" x14ac:dyDescent="0.25">
      <c r="A15" s="4" t="s">
        <v>12</v>
      </c>
      <c r="B15">
        <v>2.4893815707865453E-2</v>
      </c>
      <c r="C15">
        <f t="shared" si="1"/>
        <v>2.4893815707865453E-2</v>
      </c>
      <c r="D15">
        <v>0</v>
      </c>
      <c r="E15">
        <v>2.6005262866704779E-2</v>
      </c>
      <c r="G15" s="2">
        <f t="shared" si="2"/>
        <v>0</v>
      </c>
      <c r="H15" s="2">
        <f t="shared" si="3"/>
        <v>0</v>
      </c>
      <c r="K15" s="2">
        <f t="shared" si="0"/>
        <v>2.4893815707865453E-2</v>
      </c>
      <c r="L15" s="2">
        <f t="shared" si="4"/>
        <v>6.1970206049716877E-4</v>
      </c>
      <c r="O15" s="2">
        <f t="shared" si="5"/>
        <v>2.6005262866704779E-2</v>
      </c>
      <c r="P15" s="2">
        <f t="shared" si="6"/>
        <v>6.7627369676641444E-4</v>
      </c>
      <c r="S15" s="22">
        <f>S13/Q6</f>
        <v>0.52819685966582519</v>
      </c>
      <c r="T15" s="22">
        <f>T13/M6</f>
        <v>0.59989526441068908</v>
      </c>
      <c r="U15" s="22">
        <f>U13/M6</f>
        <v>0.67706484298943526</v>
      </c>
    </row>
    <row r="16" spans="1:21" x14ac:dyDescent="0.25">
      <c r="A16" s="4" t="s">
        <v>13</v>
      </c>
      <c r="B16">
        <v>7.2338508903308868E-2</v>
      </c>
      <c r="C16">
        <f t="shared" si="1"/>
        <v>7.2338508903308868E-2</v>
      </c>
      <c r="D16">
        <v>0</v>
      </c>
      <c r="E16">
        <v>8.2351665526445544E-2</v>
      </c>
      <c r="G16" s="2">
        <f t="shared" si="2"/>
        <v>0</v>
      </c>
      <c r="H16" s="2">
        <f t="shared" si="3"/>
        <v>0</v>
      </c>
      <c r="K16" s="2">
        <f t="shared" si="0"/>
        <v>7.2338508903308868E-2</v>
      </c>
      <c r="L16" s="2">
        <f t="shared" si="4"/>
        <v>5.2328598703540964E-3</v>
      </c>
      <c r="O16" s="2">
        <f t="shared" si="5"/>
        <v>8.2351665526445544E-2</v>
      </c>
      <c r="P16" s="2">
        <f t="shared" si="6"/>
        <v>6.7817968149795592E-3</v>
      </c>
      <c r="T16" s="21"/>
      <c r="U16" s="21"/>
    </row>
    <row r="17" spans="1:21" x14ac:dyDescent="0.25">
      <c r="A17" s="4" t="s">
        <v>14</v>
      </c>
      <c r="B17">
        <v>7.6757224499718502E-2</v>
      </c>
      <c r="C17">
        <f t="shared" si="1"/>
        <v>7.6757224499718502E-2</v>
      </c>
      <c r="D17">
        <v>0</v>
      </c>
      <c r="E17">
        <v>5.9397558852852368E-2</v>
      </c>
      <c r="G17" s="2">
        <f t="shared" si="2"/>
        <v>0</v>
      </c>
      <c r="H17" s="2">
        <f t="shared" si="3"/>
        <v>0</v>
      </c>
      <c r="K17" s="2">
        <f t="shared" si="0"/>
        <v>7.6757224499718502E-2</v>
      </c>
      <c r="L17" s="2">
        <f t="shared" si="4"/>
        <v>5.8916715129001861E-3</v>
      </c>
      <c r="O17" s="2">
        <f t="shared" si="5"/>
        <v>5.9397558852852368E-2</v>
      </c>
      <c r="P17" s="2">
        <f t="shared" si="6"/>
        <v>3.5280699976780608E-3</v>
      </c>
      <c r="S17" s="22">
        <f>1-S15</f>
        <v>0.47180314033417481</v>
      </c>
      <c r="T17" s="22">
        <f>1-T15</f>
        <v>0.40010473558931092</v>
      </c>
      <c r="U17" s="22">
        <f>1-U15</f>
        <v>0.32293515701056474</v>
      </c>
    </row>
    <row r="18" spans="1:21" x14ac:dyDescent="0.25">
      <c r="A18" s="4" t="s">
        <v>15</v>
      </c>
      <c r="B18">
        <v>2.1169842478854249E-2</v>
      </c>
      <c r="C18">
        <f t="shared" si="1"/>
        <v>2.1169842478854249E-2</v>
      </c>
      <c r="D18">
        <v>0</v>
      </c>
      <c r="E18">
        <v>1.16564742970309E-2</v>
      </c>
      <c r="G18" s="2">
        <f t="shared" si="2"/>
        <v>0</v>
      </c>
      <c r="H18" s="2">
        <f t="shared" si="3"/>
        <v>0</v>
      </c>
      <c r="K18" s="2">
        <f t="shared" si="0"/>
        <v>2.1169842478854249E-2</v>
      </c>
      <c r="L18" s="2">
        <f t="shared" si="4"/>
        <v>4.4816223057950183E-4</v>
      </c>
      <c r="O18" s="2">
        <f t="shared" si="5"/>
        <v>1.16564742970309E-2</v>
      </c>
      <c r="P18" s="2">
        <f t="shared" si="6"/>
        <v>1.3587339303734202E-4</v>
      </c>
      <c r="S18"/>
    </row>
    <row r="19" spans="1:21" x14ac:dyDescent="0.25">
      <c r="A19" s="4" t="s">
        <v>16</v>
      </c>
      <c r="B19">
        <v>1.175745281880343E-3</v>
      </c>
      <c r="C19">
        <f t="shared" si="1"/>
        <v>1.175745281880343E-3</v>
      </c>
      <c r="D19">
        <v>0</v>
      </c>
      <c r="E19">
        <v>3.3106777801749946E-5</v>
      </c>
      <c r="G19" s="2">
        <f t="shared" si="2"/>
        <v>0</v>
      </c>
      <c r="H19" s="2">
        <f t="shared" si="3"/>
        <v>0</v>
      </c>
      <c r="K19" s="2">
        <f t="shared" si="0"/>
        <v>1.175745281880343E-3</v>
      </c>
      <c r="L19" s="2">
        <f t="shared" si="4"/>
        <v>1.3823769678638873E-6</v>
      </c>
      <c r="O19" s="2">
        <f t="shared" si="5"/>
        <v>3.3106777801749946E-5</v>
      </c>
      <c r="P19" s="2">
        <f t="shared" si="6"/>
        <v>1.096058736414443E-9</v>
      </c>
    </row>
    <row r="20" spans="1:21" x14ac:dyDescent="0.25">
      <c r="A20" s="4" t="s">
        <v>17</v>
      </c>
      <c r="B20">
        <v>6.2483681882305041E-2</v>
      </c>
      <c r="C20">
        <f t="shared" si="1"/>
        <v>6.2483681882305041E-2</v>
      </c>
      <c r="D20">
        <v>0</v>
      </c>
      <c r="E20">
        <v>6.9819305873075721E-2</v>
      </c>
      <c r="G20" s="2">
        <f t="shared" si="2"/>
        <v>0</v>
      </c>
      <c r="H20" s="2">
        <f t="shared" si="3"/>
        <v>0</v>
      </c>
      <c r="K20" s="2">
        <f t="shared" si="0"/>
        <v>6.2483681882305041E-2</v>
      </c>
      <c r="L20" s="2">
        <f t="shared" si="4"/>
        <v>3.9042105015690953E-3</v>
      </c>
      <c r="O20" s="2">
        <f t="shared" si="5"/>
        <v>6.9819305873075721E-2</v>
      </c>
      <c r="P20" s="2">
        <f t="shared" si="6"/>
        <v>4.8747354725981054E-3</v>
      </c>
    </row>
    <row r="21" spans="1:21" x14ac:dyDescent="0.25">
      <c r="A21" s="4" t="s">
        <v>18</v>
      </c>
      <c r="B21">
        <v>6.4822867308792192E-2</v>
      </c>
      <c r="C21">
        <f t="shared" si="1"/>
        <v>6.4822867308792192E-2</v>
      </c>
      <c r="D21">
        <v>0</v>
      </c>
      <c r="E21">
        <v>2.6572521952126709E-2</v>
      </c>
      <c r="G21" s="2">
        <f t="shared" si="2"/>
        <v>0</v>
      </c>
      <c r="H21" s="2">
        <f t="shared" si="3"/>
        <v>0</v>
      </c>
      <c r="K21" s="2">
        <f t="shared" si="0"/>
        <v>6.4822867308792192E-2</v>
      </c>
      <c r="L21" s="2">
        <f t="shared" si="4"/>
        <v>4.2020041261332797E-3</v>
      </c>
      <c r="O21" s="2">
        <f t="shared" si="5"/>
        <v>2.6572521952126709E-2</v>
      </c>
      <c r="P21" s="2">
        <f t="shared" si="6"/>
        <v>7.0609892289625589E-4</v>
      </c>
    </row>
    <row r="22" spans="1:21" x14ac:dyDescent="0.25">
      <c r="A22" s="4" t="s">
        <v>19</v>
      </c>
      <c r="B22">
        <v>9.3705364472275787E-2</v>
      </c>
      <c r="C22">
        <f t="shared" si="1"/>
        <v>9.3705364472275787E-2</v>
      </c>
      <c r="D22">
        <v>0</v>
      </c>
      <c r="E22">
        <v>3.2104242355833867E-2</v>
      </c>
      <c r="G22" s="2">
        <f t="shared" si="2"/>
        <v>0</v>
      </c>
      <c r="H22" s="2">
        <f t="shared" si="3"/>
        <v>0</v>
      </c>
      <c r="K22" s="2">
        <f t="shared" si="0"/>
        <v>9.3705364472275787E-2</v>
      </c>
      <c r="L22" s="2">
        <f t="shared" si="4"/>
        <v>8.7806953308820455E-3</v>
      </c>
      <c r="O22" s="2">
        <f t="shared" si="5"/>
        <v>3.2104242355833867E-2</v>
      </c>
      <c r="P22" s="2">
        <f t="shared" si="6"/>
        <v>1.0306823772421173E-3</v>
      </c>
    </row>
    <row r="23" spans="1:21" x14ac:dyDescent="0.25">
      <c r="A23" s="4" t="s">
        <v>20</v>
      </c>
      <c r="B23">
        <v>2.7063188269146568E-2</v>
      </c>
      <c r="C23">
        <f t="shared" si="1"/>
        <v>2.7063188269146568E-2</v>
      </c>
      <c r="D23">
        <v>0</v>
      </c>
      <c r="E23">
        <v>2.55422123637595E-2</v>
      </c>
      <c r="G23" s="2">
        <f t="shared" si="2"/>
        <v>0</v>
      </c>
      <c r="H23" s="2">
        <f t="shared" si="3"/>
        <v>0</v>
      </c>
      <c r="K23" s="2">
        <f t="shared" si="0"/>
        <v>2.7063188269146568E-2</v>
      </c>
      <c r="L23" s="2">
        <f t="shared" si="4"/>
        <v>7.3241615929127239E-4</v>
      </c>
      <c r="O23" s="2">
        <f t="shared" si="5"/>
        <v>2.55422123637595E-2</v>
      </c>
      <c r="P23" s="2">
        <f t="shared" si="6"/>
        <v>6.5240461243538863E-4</v>
      </c>
    </row>
    <row r="24" spans="1:21" x14ac:dyDescent="0.25">
      <c r="A24" s="4" t="s">
        <v>21</v>
      </c>
      <c r="B24">
        <v>1.0519906511154762E-2</v>
      </c>
      <c r="C24">
        <f t="shared" si="1"/>
        <v>1.0519906511154762E-2</v>
      </c>
      <c r="D24">
        <v>0</v>
      </c>
      <c r="E24">
        <v>4.7815963643869724E-4</v>
      </c>
      <c r="G24" s="2">
        <f t="shared" si="2"/>
        <v>0</v>
      </c>
      <c r="H24" s="2">
        <f t="shared" si="3"/>
        <v>0</v>
      </c>
      <c r="K24" s="2">
        <f t="shared" si="0"/>
        <v>1.0519906511154762E-2</v>
      </c>
      <c r="L24" s="2">
        <f t="shared" si="4"/>
        <v>1.1066843300343635E-4</v>
      </c>
      <c r="O24" s="2">
        <f t="shared" si="5"/>
        <v>4.7815963643869724E-4</v>
      </c>
      <c r="P24" s="2">
        <f t="shared" si="6"/>
        <v>2.2863663791918712E-7</v>
      </c>
    </row>
    <row r="25" spans="1:21" x14ac:dyDescent="0.25">
      <c r="A25" s="4" t="s">
        <v>22</v>
      </c>
      <c r="B25">
        <v>1.7039383503794654E-2</v>
      </c>
      <c r="C25">
        <f t="shared" si="1"/>
        <v>1.7039383503794654E-2</v>
      </c>
      <c r="D25">
        <v>0</v>
      </c>
      <c r="E25">
        <v>4.3668950886206225E-2</v>
      </c>
      <c r="G25" s="2">
        <f t="shared" si="2"/>
        <v>0</v>
      </c>
      <c r="H25" s="2">
        <f t="shared" si="3"/>
        <v>0</v>
      </c>
      <c r="K25" s="2">
        <f t="shared" si="0"/>
        <v>1.7039383503794654E-2</v>
      </c>
      <c r="L25" s="2">
        <f t="shared" si="4"/>
        <v>2.9034059018938937E-4</v>
      </c>
      <c r="O25" s="2">
        <f t="shared" si="5"/>
        <v>4.3668950886206225E-2</v>
      </c>
      <c r="P25" s="2">
        <f t="shared" si="6"/>
        <v>1.9069772715018913E-3</v>
      </c>
    </row>
    <row r="26" spans="1:21" x14ac:dyDescent="0.25">
      <c r="A26" s="4" t="s">
        <v>23</v>
      </c>
      <c r="B26">
        <v>2.3274988413106885E-3</v>
      </c>
      <c r="C26">
        <f t="shared" si="1"/>
        <v>2.3274988413106885E-3</v>
      </c>
      <c r="D26">
        <v>0</v>
      </c>
      <c r="E26">
        <v>7.2879349791771697E-5</v>
      </c>
      <c r="G26" s="2">
        <f t="shared" si="2"/>
        <v>0</v>
      </c>
      <c r="H26" s="2">
        <f t="shared" si="3"/>
        <v>0</v>
      </c>
      <c r="K26" s="2">
        <f t="shared" si="0"/>
        <v>2.3274988413106885E-3</v>
      </c>
      <c r="L26" s="2">
        <f t="shared" si="4"/>
        <v>5.4172508563025977E-6</v>
      </c>
      <c r="O26" s="2">
        <f t="shared" si="5"/>
        <v>7.2879349791771697E-5</v>
      </c>
      <c r="P26" s="2">
        <f t="shared" si="6"/>
        <v>5.3113996260714131E-9</v>
      </c>
    </row>
    <row r="27" spans="1:21" x14ac:dyDescent="0.25">
      <c r="A27" s="4" t="s">
        <v>24</v>
      </c>
      <c r="B27">
        <v>1.6659241002489431E-2</v>
      </c>
      <c r="C27">
        <f t="shared" si="1"/>
        <v>1.6659241002489431E-2</v>
      </c>
      <c r="D27">
        <v>0</v>
      </c>
      <c r="E27">
        <v>8.4186092087057934E-2</v>
      </c>
      <c r="G27" s="2">
        <f t="shared" si="2"/>
        <v>0</v>
      </c>
      <c r="H27" s="2">
        <f t="shared" si="3"/>
        <v>0</v>
      </c>
      <c r="K27" s="2">
        <f t="shared" si="0"/>
        <v>1.6659241002489431E-2</v>
      </c>
      <c r="L27" s="2">
        <f t="shared" si="4"/>
        <v>2.7753031077902503E-4</v>
      </c>
      <c r="O27" s="2">
        <f t="shared" si="5"/>
        <v>8.4186092087057934E-2</v>
      </c>
      <c r="P27" s="2">
        <f t="shared" si="6"/>
        <v>7.0872981008905985E-3</v>
      </c>
    </row>
    <row r="28" spans="1:21" x14ac:dyDescent="0.25">
      <c r="A28" s="4" t="s">
        <v>25</v>
      </c>
      <c r="B28">
        <v>7.845319783701157E-4</v>
      </c>
      <c r="C28">
        <f t="shared" si="1"/>
        <v>7.845319783701157E-4</v>
      </c>
      <c r="D28">
        <v>0</v>
      </c>
      <c r="E28">
        <v>8.1322689096915982E-5</v>
      </c>
      <c r="G28" s="2">
        <f t="shared" si="2"/>
        <v>0</v>
      </c>
      <c r="H28" s="2">
        <f t="shared" si="3"/>
        <v>0</v>
      </c>
      <c r="K28" s="2">
        <f t="shared" si="0"/>
        <v>7.845319783701157E-4</v>
      </c>
      <c r="L28" s="2">
        <f t="shared" si="4"/>
        <v>6.1549042508532774E-7</v>
      </c>
      <c r="O28" s="2">
        <f t="shared" si="5"/>
        <v>8.1322689096915982E-5</v>
      </c>
      <c r="P28" s="2">
        <f t="shared" si="6"/>
        <v>6.6133797619536578E-9</v>
      </c>
    </row>
  </sheetData>
  <mergeCells count="4">
    <mergeCell ref="G1:H1"/>
    <mergeCell ref="K1:L1"/>
    <mergeCell ref="A1:E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1247-3D47-4630-B25B-AF3E11364445}">
  <dimension ref="A1:Z678"/>
  <sheetViews>
    <sheetView topLeftCell="A657" workbookViewId="0">
      <selection activeCell="E3" sqref="E3:E678"/>
    </sheetView>
  </sheetViews>
  <sheetFormatPr defaultRowHeight="15" x14ac:dyDescent="0.25"/>
  <cols>
    <col min="3" max="3" width="12" style="14" bestFit="1" customWidth="1"/>
    <col min="8" max="8" width="12.7109375" bestFit="1" customWidth="1"/>
    <col min="9" max="9" width="12" bestFit="1" customWidth="1"/>
    <col min="12" max="12" width="10.42578125" bestFit="1" customWidth="1"/>
    <col min="14" max="14" width="11.140625" bestFit="1" customWidth="1"/>
    <col min="16" max="16" width="12" bestFit="1" customWidth="1"/>
    <col min="18" max="18" width="11.140625" bestFit="1" customWidth="1"/>
    <col min="20" max="20" width="12.7109375" bestFit="1" customWidth="1"/>
    <col min="22" max="22" width="10.140625" bestFit="1" customWidth="1"/>
    <col min="24" max="24" width="12.7109375" bestFit="1" customWidth="1"/>
    <col min="26" max="26" width="10.140625" bestFit="1" customWidth="1"/>
  </cols>
  <sheetData>
    <row r="1" spans="1:26" x14ac:dyDescent="0.25">
      <c r="A1" s="29" t="s">
        <v>33</v>
      </c>
      <c r="B1" s="30"/>
      <c r="C1" s="30"/>
      <c r="D1" s="30"/>
      <c r="E1" s="31"/>
      <c r="H1" s="33" t="s">
        <v>34</v>
      </c>
      <c r="I1" s="33"/>
      <c r="L1" s="33" t="s">
        <v>35</v>
      </c>
      <c r="M1" s="33"/>
      <c r="P1" s="33" t="s">
        <v>720</v>
      </c>
      <c r="Q1" s="33"/>
      <c r="T1" s="33" t="s">
        <v>36</v>
      </c>
      <c r="U1" s="33"/>
      <c r="X1" s="33" t="s">
        <v>725</v>
      </c>
      <c r="Y1" s="33"/>
    </row>
    <row r="2" spans="1:26" x14ac:dyDescent="0.25">
      <c r="A2" s="1">
        <f>COUNTA(A3:A678)</f>
        <v>676</v>
      </c>
      <c r="B2" s="6" t="s">
        <v>26</v>
      </c>
      <c r="C2" s="12" t="s">
        <v>27</v>
      </c>
      <c r="D2" s="6" t="s">
        <v>32</v>
      </c>
      <c r="E2" s="19" t="s">
        <v>719</v>
      </c>
      <c r="F2" s="3"/>
      <c r="H2" s="7" t="s">
        <v>28</v>
      </c>
      <c r="I2" s="8" t="s">
        <v>29</v>
      </c>
      <c r="J2" s="6" t="s">
        <v>31</v>
      </c>
      <c r="L2" s="7" t="s">
        <v>28</v>
      </c>
      <c r="M2" s="8" t="s">
        <v>29</v>
      </c>
      <c r="N2" s="6" t="s">
        <v>31</v>
      </c>
      <c r="P2" s="20" t="s">
        <v>28</v>
      </c>
      <c r="Q2" s="8" t="s">
        <v>29</v>
      </c>
      <c r="R2" s="6" t="s">
        <v>31</v>
      </c>
      <c r="T2" s="7" t="s">
        <v>28</v>
      </c>
      <c r="U2" s="8" t="s">
        <v>29</v>
      </c>
      <c r="V2" s="6" t="s">
        <v>31</v>
      </c>
      <c r="X2" s="20" t="s">
        <v>28</v>
      </c>
      <c r="Y2" s="8" t="s">
        <v>29</v>
      </c>
      <c r="Z2" s="6" t="s">
        <v>31</v>
      </c>
    </row>
    <row r="3" spans="1:26" x14ac:dyDescent="0.25">
      <c r="A3" s="1" t="s">
        <v>37</v>
      </c>
      <c r="B3">
        <v>5.5180057222893386E-5</v>
      </c>
      <c r="C3" s="13">
        <v>2.8299407088468595E-5</v>
      </c>
      <c r="D3">
        <v>3.7130637949648877E-4</v>
      </c>
      <c r="E3">
        <v>0</v>
      </c>
      <c r="H3" s="2">
        <f>B3-C3</f>
        <v>2.6880650134424791E-5</v>
      </c>
      <c r="I3" s="2">
        <f>H3^2</f>
        <v>7.2256935164935153E-10</v>
      </c>
      <c r="J3" s="6" t="s">
        <v>30</v>
      </c>
      <c r="L3" s="2">
        <f>C3-D3</f>
        <v>-3.4300697240802018E-4</v>
      </c>
      <c r="M3" s="2">
        <f>L3^2</f>
        <v>1.1765378312051632E-7</v>
      </c>
      <c r="N3" s="6" t="s">
        <v>30</v>
      </c>
      <c r="P3" s="2">
        <f>C3-E3</f>
        <v>2.8299407088468595E-5</v>
      </c>
      <c r="Q3" s="2">
        <f>P3^2</f>
        <v>8.0085644155886656E-10</v>
      </c>
      <c r="R3" s="6" t="s">
        <v>30</v>
      </c>
      <c r="T3" s="2">
        <f t="shared" ref="T3:T66" si="0">B3-D3</f>
        <v>-3.1612632227359541E-4</v>
      </c>
      <c r="U3" s="2">
        <f>T3^2</f>
        <v>9.9935851634229106E-8</v>
      </c>
      <c r="V3" s="6" t="s">
        <v>30</v>
      </c>
      <c r="X3" s="2">
        <f>B3-E3</f>
        <v>5.5180057222893386E-5</v>
      </c>
      <c r="Y3" s="2">
        <f>X3^2</f>
        <v>3.0448387151217885E-9</v>
      </c>
      <c r="Z3" s="6" t="s">
        <v>30</v>
      </c>
    </row>
    <row r="4" spans="1:26" x14ac:dyDescent="0.25">
      <c r="A4" s="1" t="s">
        <v>38</v>
      </c>
      <c r="B4">
        <v>7.7252080112050734E-4</v>
      </c>
      <c r="C4" s="13">
        <v>2.2978641720814404E-3</v>
      </c>
      <c r="D4">
        <v>2.6765101490159328E-3</v>
      </c>
      <c r="E4">
        <v>1.3013479605430655E-3</v>
      </c>
      <c r="H4" s="2">
        <f t="shared" ref="H4:H67" si="1">B4-C4</f>
        <v>-1.5253433709609332E-3</v>
      </c>
      <c r="I4" s="2">
        <f t="shared" ref="I4:I67" si="2">H4^2</f>
        <v>2.3266723993344629E-6</v>
      </c>
      <c r="J4" s="9">
        <f>(1/$A$2)*(SUM(I3:I678))</f>
        <v>1.220109087827011E-5</v>
      </c>
      <c r="L4" s="2">
        <f t="shared" ref="L4:L67" si="3">C4-D4</f>
        <v>-3.7864597693449244E-4</v>
      </c>
      <c r="M4" s="2">
        <f t="shared" ref="M4:M67" si="4">L4^2</f>
        <v>1.4337277584867619E-7</v>
      </c>
      <c r="N4" s="18">
        <f>(1/$A$2)*(SUM(M3:M28))</f>
        <v>4.2501625825824294E-7</v>
      </c>
      <c r="P4" s="2">
        <f t="shared" ref="P4:P67" si="5">C4-E4</f>
        <v>9.9651621153837495E-4</v>
      </c>
      <c r="Q4" s="2">
        <f t="shared" ref="Q4:Q67" si="6">P4^2</f>
        <v>9.9304455985879529E-7</v>
      </c>
      <c r="R4" s="18">
        <f>(1/$A$2)*(SUM(Q3:Q28))</f>
        <v>4.4575023628014052E-7</v>
      </c>
      <c r="T4" s="2">
        <f t="shared" si="0"/>
        <v>-1.9039893478954256E-3</v>
      </c>
      <c r="U4" s="2">
        <f t="shared" ref="U4:U67" si="7">T4^2</f>
        <v>3.6251754368992482E-6</v>
      </c>
      <c r="V4" s="17">
        <f>(1/$A$2)*(SUM(U3:U28))</f>
        <v>6.7155670567897211E-7</v>
      </c>
      <c r="X4" s="2">
        <f t="shared" ref="X4:X67" si="8">B4-E4</f>
        <v>-5.2882715942255811E-4</v>
      </c>
      <c r="Y4" s="2">
        <f t="shared" ref="Y4:Y67" si="9">X4^2</f>
        <v>2.7965816454293167E-7</v>
      </c>
      <c r="Z4" s="17">
        <f>(1/$A$2)*(SUM(Y3:Y28))</f>
        <v>5.3619393692076978E-7</v>
      </c>
    </row>
    <row r="5" spans="1:26" x14ac:dyDescent="0.25">
      <c r="A5" s="1" t="s">
        <v>39</v>
      </c>
      <c r="B5">
        <v>5.5960796330408787E-3</v>
      </c>
      <c r="C5" s="13">
        <v>4.4777219955134022E-3</v>
      </c>
      <c r="D5">
        <v>3.3781699348807807E-3</v>
      </c>
      <c r="E5">
        <v>3.0014711186319657E-3</v>
      </c>
      <c r="H5" s="2">
        <f t="shared" si="1"/>
        <v>1.1183576375274765E-3</v>
      </c>
      <c r="I5" s="2">
        <f t="shared" si="2"/>
        <v>1.2507238054160384E-6</v>
      </c>
      <c r="J5" s="9">
        <f>SQRT(J4)</f>
        <v>3.4930059945940703E-3</v>
      </c>
      <c r="L5" s="2">
        <f t="shared" si="3"/>
        <v>1.0995520606326215E-3</v>
      </c>
      <c r="M5" s="2">
        <f t="shared" si="4"/>
        <v>1.2090147340414441E-6</v>
      </c>
      <c r="N5" s="15">
        <f>SQRT(N4)</f>
        <v>6.5193270991586462E-4</v>
      </c>
      <c r="P5" s="2">
        <f t="shared" si="5"/>
        <v>1.4762508768814365E-3</v>
      </c>
      <c r="Q5" s="2">
        <f t="shared" si="6"/>
        <v>2.1793166514932103E-6</v>
      </c>
      <c r="R5" s="15">
        <f>SQRT(R4)</f>
        <v>6.6764529226239627E-4</v>
      </c>
      <c r="T5" s="2">
        <f t="shared" si="0"/>
        <v>2.217909698160098E-3</v>
      </c>
      <c r="U5" s="2">
        <f t="shared" si="7"/>
        <v>4.9191234291926172E-6</v>
      </c>
      <c r="V5" s="16">
        <f>SQRT(V4)</f>
        <v>8.1948563482160696E-4</v>
      </c>
      <c r="X5" s="2">
        <f t="shared" si="8"/>
        <v>2.594608514408913E-3</v>
      </c>
      <c r="Y5" s="2">
        <f t="shared" si="9"/>
        <v>6.7319933430432268E-6</v>
      </c>
      <c r="Z5" s="16">
        <f>SQRT(Z4)</f>
        <v>7.3225264555395759E-4</v>
      </c>
    </row>
    <row r="6" spans="1:26" x14ac:dyDescent="0.25">
      <c r="A6" s="1" t="s">
        <v>40</v>
      </c>
      <c r="B6">
        <v>9.8731210897004661E-3</v>
      </c>
      <c r="C6" s="13">
        <v>3.6795641822092583E-3</v>
      </c>
      <c r="D6">
        <v>1.4153299056403059E-3</v>
      </c>
      <c r="E6">
        <v>7.077082514556441E-4</v>
      </c>
      <c r="H6" s="2">
        <f t="shared" si="1"/>
        <v>6.1935569074912083E-3</v>
      </c>
      <c r="I6" s="2">
        <f t="shared" si="2"/>
        <v>3.8360147166332057E-5</v>
      </c>
      <c r="J6" s="10"/>
      <c r="L6" s="2">
        <f t="shared" si="3"/>
        <v>2.2642342765689522E-3</v>
      </c>
      <c r="M6" s="2">
        <f t="shared" si="4"/>
        <v>5.1267568591897261E-6</v>
      </c>
      <c r="N6" s="10"/>
      <c r="P6" s="2">
        <f t="shared" si="5"/>
        <v>2.9718559307536142E-3</v>
      </c>
      <c r="Q6" s="2">
        <f t="shared" si="6"/>
        <v>8.8319276731554297E-6</v>
      </c>
      <c r="R6" s="10"/>
      <c r="T6" s="2">
        <f t="shared" si="0"/>
        <v>8.4577911840601604E-3</v>
      </c>
      <c r="U6" s="2">
        <f t="shared" si="7"/>
        <v>7.1534231713165768E-5</v>
      </c>
      <c r="V6" s="10"/>
      <c r="X6" s="2">
        <f t="shared" si="8"/>
        <v>9.165412838244822E-3</v>
      </c>
      <c r="Y6" s="2">
        <f t="shared" si="9"/>
        <v>8.4004792495463002E-5</v>
      </c>
      <c r="Z6" s="10"/>
    </row>
    <row r="7" spans="1:26" x14ac:dyDescent="0.25">
      <c r="A7" s="1" t="s">
        <v>41</v>
      </c>
      <c r="B7">
        <v>1.1454851559775851E-2</v>
      </c>
      <c r="C7" s="13">
        <v>1.2396519722856773E-4</v>
      </c>
      <c r="D7">
        <v>8.7363222356918465E-5</v>
      </c>
      <c r="E7">
        <v>3.215729141179122E-5</v>
      </c>
      <c r="H7" s="2">
        <f t="shared" si="1"/>
        <v>1.1330886362547284E-2</v>
      </c>
      <c r="I7" s="2">
        <f t="shared" si="2"/>
        <v>1.2838898576096001E-4</v>
      </c>
      <c r="L7" s="2">
        <f t="shared" si="3"/>
        <v>3.6601974871649265E-5</v>
      </c>
      <c r="M7" s="2">
        <f t="shared" si="4"/>
        <v>1.3397045645048441E-9</v>
      </c>
      <c r="P7" s="2">
        <f t="shared" si="5"/>
        <v>9.180790581677651E-5</v>
      </c>
      <c r="Q7" s="2">
        <f t="shared" si="6"/>
        <v>8.4286915704621065E-9</v>
      </c>
      <c r="T7" s="2">
        <f t="shared" si="0"/>
        <v>1.1367488337418933E-2</v>
      </c>
      <c r="U7" s="2">
        <f t="shared" si="7"/>
        <v>1.2921979110135546E-4</v>
      </c>
      <c r="X7" s="2">
        <f t="shared" si="8"/>
        <v>1.1422694268364059E-2</v>
      </c>
      <c r="Y7" s="2">
        <f t="shared" si="9"/>
        <v>1.3047794434851713E-4</v>
      </c>
    </row>
    <row r="8" spans="1:26" x14ac:dyDescent="0.25">
      <c r="A8" s="1" t="s">
        <v>42</v>
      </c>
      <c r="B8">
        <v>4.1440809996278281E-3</v>
      </c>
      <c r="C8" s="13">
        <v>7.4207294638766505E-4</v>
      </c>
      <c r="D8">
        <v>1.590664418739845E-3</v>
      </c>
      <c r="E8">
        <v>3.0397624598506301E-4</v>
      </c>
      <c r="H8" s="2">
        <f t="shared" si="1"/>
        <v>3.4020080532401629E-3</v>
      </c>
      <c r="I8" s="2">
        <f t="shared" si="2"/>
        <v>1.1573658794310924E-5</v>
      </c>
      <c r="L8" s="2">
        <f t="shared" si="3"/>
        <v>-8.4859147235217993E-4</v>
      </c>
      <c r="M8" s="2">
        <f t="shared" si="4"/>
        <v>7.2010748694884053E-7</v>
      </c>
      <c r="P8" s="2">
        <f t="shared" si="5"/>
        <v>4.3809670040260203E-4</v>
      </c>
      <c r="Q8" s="2">
        <f t="shared" si="6"/>
        <v>1.9192871890364723E-7</v>
      </c>
      <c r="T8" s="2">
        <f t="shared" si="0"/>
        <v>2.5534165808879829E-3</v>
      </c>
      <c r="U8" s="2">
        <f t="shared" si="7"/>
        <v>6.5199362355536769E-6</v>
      </c>
      <c r="X8" s="2">
        <f t="shared" si="8"/>
        <v>3.8401047536427649E-3</v>
      </c>
      <c r="Y8" s="2">
        <f t="shared" si="9"/>
        <v>1.4746404518949761E-5</v>
      </c>
    </row>
    <row r="9" spans="1:26" x14ac:dyDescent="0.25">
      <c r="A9" s="1" t="s">
        <v>43</v>
      </c>
      <c r="B9">
        <v>2.0674910802024522E-3</v>
      </c>
      <c r="C9" s="13">
        <v>2.0472490648100632E-3</v>
      </c>
      <c r="D9">
        <v>1.657337189977833E-3</v>
      </c>
      <c r="E9">
        <v>2.4296413644134276E-3</v>
      </c>
      <c r="H9" s="2">
        <f t="shared" si="1"/>
        <v>2.0242015392388929E-5</v>
      </c>
      <c r="I9" s="2">
        <f t="shared" si="2"/>
        <v>4.0973918714571035E-10</v>
      </c>
      <c r="L9" s="2">
        <f t="shared" si="3"/>
        <v>3.8991187483223026E-4</v>
      </c>
      <c r="M9" s="2">
        <f t="shared" si="4"/>
        <v>1.5203127013518478E-7</v>
      </c>
      <c r="P9" s="2">
        <f t="shared" si="5"/>
        <v>-3.8239229960336431E-4</v>
      </c>
      <c r="Q9" s="2">
        <f t="shared" si="6"/>
        <v>1.4622387079594914E-7</v>
      </c>
      <c r="T9" s="2">
        <f t="shared" si="0"/>
        <v>4.1015389022461919E-4</v>
      </c>
      <c r="U9" s="2">
        <f t="shared" si="7"/>
        <v>1.6822621366638898E-7</v>
      </c>
      <c r="X9" s="2">
        <f t="shared" si="8"/>
        <v>-3.6215028421097539E-4</v>
      </c>
      <c r="Y9" s="2">
        <f t="shared" si="9"/>
        <v>1.3115282835409026E-7</v>
      </c>
    </row>
    <row r="10" spans="1:26" x14ac:dyDescent="0.25">
      <c r="A10" s="1" t="s">
        <v>44</v>
      </c>
      <c r="B10">
        <v>4.6110569094236974E-4</v>
      </c>
      <c r="C10" s="13">
        <v>1.364329491555188E-4</v>
      </c>
      <c r="D10">
        <v>3.3248062309360607E-3</v>
      </c>
      <c r="E10">
        <v>2.6958839100713603E-4</v>
      </c>
      <c r="H10" s="2">
        <f t="shared" si="1"/>
        <v>3.2467274178685094E-4</v>
      </c>
      <c r="I10" s="2">
        <f t="shared" si="2"/>
        <v>1.0541238925939119E-7</v>
      </c>
      <c r="L10" s="2">
        <f t="shared" si="3"/>
        <v>-3.188373281780542E-3</v>
      </c>
      <c r="M10" s="2">
        <f t="shared" si="4"/>
        <v>1.0165724183972023E-5</v>
      </c>
      <c r="P10" s="2">
        <f t="shared" si="5"/>
        <v>-1.3315544185161723E-4</v>
      </c>
      <c r="Q10" s="2">
        <f t="shared" si="6"/>
        <v>1.7730371694699418E-8</v>
      </c>
      <c r="T10" s="2">
        <f t="shared" si="0"/>
        <v>-2.8637005399936911E-3</v>
      </c>
      <c r="U10" s="2">
        <f t="shared" si="7"/>
        <v>8.2007807827601581E-6</v>
      </c>
      <c r="X10" s="2">
        <f t="shared" si="8"/>
        <v>1.915172999352337E-4</v>
      </c>
      <c r="Y10" s="2">
        <f t="shared" si="9"/>
        <v>3.667887617448227E-8</v>
      </c>
    </row>
    <row r="11" spans="1:26" x14ac:dyDescent="0.25">
      <c r="A11" s="1" t="s">
        <v>45</v>
      </c>
      <c r="B11">
        <v>1.1614228001648358E-2</v>
      </c>
      <c r="C11" s="13">
        <v>3.1644775181538238E-3</v>
      </c>
      <c r="D11">
        <v>9.3962691596050345E-4</v>
      </c>
      <c r="E11">
        <v>1.2505964434035699E-2</v>
      </c>
      <c r="H11" s="2">
        <f t="shared" si="1"/>
        <v>8.4497504834945333E-3</v>
      </c>
      <c r="I11" s="2">
        <f t="shared" si="2"/>
        <v>7.1398283233316097E-5</v>
      </c>
      <c r="L11" s="2">
        <f t="shared" si="3"/>
        <v>2.2248506021933204E-3</v>
      </c>
      <c r="M11" s="2">
        <f t="shared" si="4"/>
        <v>4.9499602020799805E-6</v>
      </c>
      <c r="P11" s="2">
        <f t="shared" si="5"/>
        <v>-9.3414869158818751E-3</v>
      </c>
      <c r="Q11" s="2">
        <f t="shared" si="6"/>
        <v>8.7263377799592264E-5</v>
      </c>
      <c r="T11" s="2">
        <f t="shared" si="0"/>
        <v>1.0674601085687855E-2</v>
      </c>
      <c r="U11" s="2">
        <f t="shared" si="7"/>
        <v>1.1394710833856833E-4</v>
      </c>
      <c r="X11" s="2">
        <f t="shared" si="8"/>
        <v>-8.9173643238734182E-4</v>
      </c>
      <c r="Y11" s="2">
        <f t="shared" si="9"/>
        <v>7.951938648469042E-7</v>
      </c>
    </row>
    <row r="12" spans="1:26" x14ac:dyDescent="0.25">
      <c r="A12" s="1" t="s">
        <v>46</v>
      </c>
      <c r="B12">
        <v>9.9793720509488028E-6</v>
      </c>
      <c r="C12" s="13">
        <v>1.1752630331449835E-4</v>
      </c>
      <c r="D12">
        <v>3.5889014223914833E-5</v>
      </c>
      <c r="E12">
        <v>1.4368546971858158E-4</v>
      </c>
      <c r="H12" s="2">
        <f t="shared" si="1"/>
        <v>-1.0754693126354955E-4</v>
      </c>
      <c r="I12" s="2">
        <f t="shared" si="2"/>
        <v>1.1566342424206652E-8</v>
      </c>
      <c r="L12" s="2">
        <f t="shared" si="3"/>
        <v>8.1637289090583521E-5</v>
      </c>
      <c r="M12" s="2">
        <f t="shared" si="4"/>
        <v>6.6646469700595075E-9</v>
      </c>
      <c r="P12" s="2">
        <f t="shared" si="5"/>
        <v>-2.6159166404083226E-5</v>
      </c>
      <c r="Q12" s="2">
        <f t="shared" si="6"/>
        <v>6.8430198695651651E-10</v>
      </c>
      <c r="T12" s="2">
        <f t="shared" si="0"/>
        <v>-2.590964217296603E-5</v>
      </c>
      <c r="U12" s="2">
        <f t="shared" si="7"/>
        <v>6.7130955753113991E-10</v>
      </c>
      <c r="X12" s="2">
        <f t="shared" si="8"/>
        <v>-1.3370609766763278E-4</v>
      </c>
      <c r="Y12" s="2">
        <f t="shared" si="9"/>
        <v>1.7877320553506555E-8</v>
      </c>
    </row>
    <row r="13" spans="1:26" x14ac:dyDescent="0.25">
      <c r="A13" s="1" t="s">
        <v>47</v>
      </c>
      <c r="B13">
        <v>3.5514824063670741E-5</v>
      </c>
      <c r="C13" s="13">
        <v>1.0469932031918583E-3</v>
      </c>
      <c r="D13">
        <v>5.8042919967373602E-4</v>
      </c>
      <c r="E13">
        <v>6.196009905932797E-6</v>
      </c>
      <c r="H13" s="2">
        <f t="shared" si="1"/>
        <v>-1.0114783791281875E-3</v>
      </c>
      <c r="I13" s="2">
        <f t="shared" si="2"/>
        <v>1.0230885114437855E-6</v>
      </c>
      <c r="L13" s="2">
        <f t="shared" si="3"/>
        <v>4.6656400351812225E-4</v>
      </c>
      <c r="M13" s="2">
        <f t="shared" si="4"/>
        <v>2.1768196937885838E-7</v>
      </c>
      <c r="P13" s="2">
        <f t="shared" si="5"/>
        <v>1.0407971932859254E-3</v>
      </c>
      <c r="Q13" s="2">
        <f t="shared" si="6"/>
        <v>1.08325879755186E-6</v>
      </c>
      <c r="T13" s="2">
        <f t="shared" si="0"/>
        <v>-5.4491437561006526E-4</v>
      </c>
      <c r="U13" s="2">
        <f t="shared" si="7"/>
        <v>2.9693167674650728E-7</v>
      </c>
      <c r="X13" s="2">
        <f t="shared" si="8"/>
        <v>2.9318814157737944E-5</v>
      </c>
      <c r="Y13" s="2">
        <f t="shared" si="9"/>
        <v>8.5959286361597491E-10</v>
      </c>
    </row>
    <row r="14" spans="1:26" x14ac:dyDescent="0.25">
      <c r="A14" s="1" t="s">
        <v>48</v>
      </c>
      <c r="B14">
        <v>5.1704887661621797E-3</v>
      </c>
      <c r="C14" s="13">
        <v>1.0874495288754523E-2</v>
      </c>
      <c r="D14">
        <v>8.1932652493898143E-3</v>
      </c>
      <c r="E14">
        <v>5.8503345132808063E-3</v>
      </c>
      <c r="H14" s="2">
        <f t="shared" si="1"/>
        <v>-5.7040065225923437E-3</v>
      </c>
      <c r="I14" s="2">
        <f t="shared" si="2"/>
        <v>3.2535690409776E-5</v>
      </c>
      <c r="L14" s="2">
        <f t="shared" si="3"/>
        <v>2.6812300393647091E-3</v>
      </c>
      <c r="M14" s="2">
        <f t="shared" si="4"/>
        <v>7.1889945239916798E-6</v>
      </c>
      <c r="P14" s="2">
        <f t="shared" si="5"/>
        <v>5.0241607754737171E-3</v>
      </c>
      <c r="Q14" s="2">
        <f t="shared" si="6"/>
        <v>2.5242191497808662E-5</v>
      </c>
      <c r="T14" s="2">
        <f t="shared" si="0"/>
        <v>-3.0227764832276346E-3</v>
      </c>
      <c r="U14" s="2">
        <f t="shared" si="7"/>
        <v>9.1371776675540264E-6</v>
      </c>
      <c r="X14" s="2">
        <f t="shared" si="8"/>
        <v>-6.7984574711862662E-4</v>
      </c>
      <c r="Y14" s="2">
        <f t="shared" si="9"/>
        <v>4.6219023987528362E-7</v>
      </c>
    </row>
    <row r="15" spans="1:26" x14ac:dyDescent="0.25">
      <c r="A15" s="1" t="s">
        <v>49</v>
      </c>
      <c r="B15">
        <v>5.6897096237541927E-3</v>
      </c>
      <c r="C15" s="13">
        <v>2.8486596900530927E-3</v>
      </c>
      <c r="D15">
        <v>4.5839286387398927E-3</v>
      </c>
      <c r="E15">
        <v>1.8316024882927941E-3</v>
      </c>
      <c r="H15" s="2">
        <f t="shared" si="1"/>
        <v>2.8410499337010999E-3</v>
      </c>
      <c r="I15" s="2">
        <f t="shared" si="2"/>
        <v>8.0715647257830241E-6</v>
      </c>
      <c r="L15" s="2">
        <f t="shared" si="3"/>
        <v>-1.7352689486868E-3</v>
      </c>
      <c r="M15" s="2">
        <f t="shared" si="4"/>
        <v>3.0111583242765923E-6</v>
      </c>
      <c r="P15" s="2">
        <f t="shared" si="5"/>
        <v>1.0170572017602986E-3</v>
      </c>
      <c r="Q15" s="2">
        <f t="shared" si="6"/>
        <v>1.0344053516524888E-6</v>
      </c>
      <c r="T15" s="2">
        <f t="shared" si="0"/>
        <v>1.1057809850142999E-3</v>
      </c>
      <c r="U15" s="2">
        <f t="shared" si="7"/>
        <v>1.2227515868191955E-6</v>
      </c>
      <c r="X15" s="2">
        <f t="shared" si="8"/>
        <v>3.8581071354613986E-3</v>
      </c>
      <c r="Y15" s="2">
        <f t="shared" si="9"/>
        <v>1.4884990668698158E-5</v>
      </c>
    </row>
    <row r="16" spans="1:26" x14ac:dyDescent="0.25">
      <c r="A16" s="1" t="s">
        <v>50</v>
      </c>
      <c r="B16">
        <v>1.5216781312040876E-2</v>
      </c>
      <c r="C16" s="13">
        <v>1.9851510793865493E-2</v>
      </c>
      <c r="D16">
        <v>1.3034666011314212E-2</v>
      </c>
      <c r="E16">
        <v>1.3202086146967249E-2</v>
      </c>
      <c r="H16" s="2">
        <f t="shared" si="1"/>
        <v>-4.6347294818246173E-3</v>
      </c>
      <c r="I16" s="2">
        <f t="shared" si="2"/>
        <v>2.1480717369694285E-5</v>
      </c>
      <c r="L16" s="2">
        <f t="shared" si="3"/>
        <v>6.8168447825512814E-3</v>
      </c>
      <c r="M16" s="2">
        <f t="shared" si="4"/>
        <v>4.6469372789396627E-5</v>
      </c>
      <c r="P16" s="2">
        <f t="shared" si="5"/>
        <v>6.6494246468982443E-3</v>
      </c>
      <c r="Q16" s="2">
        <f t="shared" si="6"/>
        <v>4.4214848134777843E-5</v>
      </c>
      <c r="T16" s="2">
        <f t="shared" si="0"/>
        <v>2.1821153007266642E-3</v>
      </c>
      <c r="U16" s="2">
        <f t="shared" si="7"/>
        <v>4.7616271856654199E-6</v>
      </c>
      <c r="X16" s="2">
        <f t="shared" si="8"/>
        <v>2.014695165073627E-3</v>
      </c>
      <c r="Y16" s="2">
        <f t="shared" si="9"/>
        <v>4.058996608171049E-6</v>
      </c>
    </row>
    <row r="17" spans="1:25" x14ac:dyDescent="0.25">
      <c r="A17" s="1" t="s">
        <v>51</v>
      </c>
      <c r="B17">
        <v>1.5115813547760687E-4</v>
      </c>
      <c r="C17" s="13">
        <v>4.6261673712375597E-5</v>
      </c>
      <c r="D17">
        <v>1.5787358948060951E-5</v>
      </c>
      <c r="E17">
        <v>1.1536970444846869E-4</v>
      </c>
      <c r="H17" s="2">
        <f t="shared" si="1"/>
        <v>1.0489646176523127E-4</v>
      </c>
      <c r="I17" s="2">
        <f t="shared" si="2"/>
        <v>1.1003267690864626E-8</v>
      </c>
      <c r="L17" s="2">
        <f t="shared" si="3"/>
        <v>3.0474314764314646E-5</v>
      </c>
      <c r="M17" s="2">
        <f t="shared" si="4"/>
        <v>9.2868386035452565E-10</v>
      </c>
      <c r="P17" s="2">
        <f t="shared" si="5"/>
        <v>-6.910803073609309E-5</v>
      </c>
      <c r="Q17" s="2">
        <f t="shared" si="6"/>
        <v>4.7759199122207872E-9</v>
      </c>
      <c r="T17" s="2">
        <f t="shared" si="0"/>
        <v>1.3537077652954591E-4</v>
      </c>
      <c r="U17" s="2">
        <f t="shared" si="7"/>
        <v>1.8325247138212258E-8</v>
      </c>
      <c r="X17" s="2">
        <f t="shared" si="8"/>
        <v>3.578843102913818E-5</v>
      </c>
      <c r="Y17" s="2">
        <f t="shared" si="9"/>
        <v>1.2808117955273805E-9</v>
      </c>
    </row>
    <row r="18" spans="1:25" x14ac:dyDescent="0.25">
      <c r="A18" s="1" t="s">
        <v>52</v>
      </c>
      <c r="B18">
        <v>5.6060590050918278E-4</v>
      </c>
      <c r="C18" s="13">
        <v>2.028459081852819E-3</v>
      </c>
      <c r="D18">
        <v>6.1933810333194693E-4</v>
      </c>
      <c r="E18">
        <v>1.660778495186227E-3</v>
      </c>
      <c r="H18" s="2">
        <f t="shared" si="1"/>
        <v>-1.4678531813436362E-3</v>
      </c>
      <c r="I18" s="2">
        <f t="shared" si="2"/>
        <v>2.1545929619806336E-6</v>
      </c>
      <c r="L18" s="2">
        <f t="shared" si="3"/>
        <v>1.4091209785208722E-3</v>
      </c>
      <c r="M18" s="2">
        <f t="shared" si="4"/>
        <v>1.9856219321076202E-6</v>
      </c>
      <c r="P18" s="2">
        <f t="shared" si="5"/>
        <v>3.6768058666659205E-4</v>
      </c>
      <c r="Q18" s="2">
        <f t="shared" si="6"/>
        <v>1.351890138114893E-7</v>
      </c>
      <c r="T18" s="2">
        <f t="shared" si="0"/>
        <v>-5.8732202822764151E-5</v>
      </c>
      <c r="U18" s="2">
        <f t="shared" si="7"/>
        <v>3.4494716484143053E-9</v>
      </c>
      <c r="X18" s="2">
        <f t="shared" si="8"/>
        <v>-1.1001725946770441E-3</v>
      </c>
      <c r="Y18" s="2">
        <f t="shared" si="9"/>
        <v>1.2103797380784197E-6</v>
      </c>
    </row>
    <row r="19" spans="1:25" x14ac:dyDescent="0.25">
      <c r="A19" s="1" t="s">
        <v>53</v>
      </c>
      <c r="B19">
        <v>5.2831969681493663E-6</v>
      </c>
      <c r="C19" s="13">
        <v>2.2443811633926902E-5</v>
      </c>
      <c r="D19">
        <v>5.3782193441736319E-6</v>
      </c>
      <c r="E19">
        <v>2.6370218159649987E-4</v>
      </c>
      <c r="H19" s="2">
        <f t="shared" si="1"/>
        <v>-1.7160614665777537E-5</v>
      </c>
      <c r="I19" s="2">
        <f t="shared" si="2"/>
        <v>2.9448669570729908E-10</v>
      </c>
      <c r="L19" s="2">
        <f t="shared" si="3"/>
        <v>1.7065592289753271E-5</v>
      </c>
      <c r="M19" s="2">
        <f t="shared" si="4"/>
        <v>2.9123444020008627E-10</v>
      </c>
      <c r="P19" s="2">
        <f t="shared" si="5"/>
        <v>-2.4125836996257297E-4</v>
      </c>
      <c r="Q19" s="2">
        <f t="shared" si="6"/>
        <v>5.8205601076997731E-8</v>
      </c>
      <c r="T19" s="2">
        <f t="shared" si="0"/>
        <v>-9.5022376024265591E-8</v>
      </c>
      <c r="U19" s="2">
        <f t="shared" si="7"/>
        <v>9.0292519452969243E-15</v>
      </c>
      <c r="X19" s="2">
        <f t="shared" si="8"/>
        <v>-2.5841898462835048E-4</v>
      </c>
      <c r="Y19" s="2">
        <f t="shared" si="9"/>
        <v>6.6780371616347642E-8</v>
      </c>
    </row>
    <row r="20" spans="1:25" x14ac:dyDescent="0.25">
      <c r="A20" s="1" t="s">
        <v>54</v>
      </c>
      <c r="B20">
        <v>1.4928847077276736E-2</v>
      </c>
      <c r="C20" s="13">
        <v>1.0748984742942346E-2</v>
      </c>
      <c r="D20">
        <v>7.2622197280213241E-3</v>
      </c>
      <c r="E20">
        <v>8.8045300763305041E-3</v>
      </c>
      <c r="H20" s="2">
        <f t="shared" si="1"/>
        <v>4.1798623343343895E-3</v>
      </c>
      <c r="I20" s="2">
        <f t="shared" si="2"/>
        <v>1.7471249133987331E-5</v>
      </c>
      <c r="L20" s="2">
        <f t="shared" si="3"/>
        <v>3.4867650149210221E-3</v>
      </c>
      <c r="M20" s="2">
        <f t="shared" si="4"/>
        <v>1.2157530269277195E-5</v>
      </c>
      <c r="P20" s="2">
        <f t="shared" si="5"/>
        <v>1.9444546666118421E-3</v>
      </c>
      <c r="Q20" s="2">
        <f t="shared" si="6"/>
        <v>3.7809039505085698E-6</v>
      </c>
      <c r="T20" s="2">
        <f t="shared" si="0"/>
        <v>7.6666273492554116E-3</v>
      </c>
      <c r="U20" s="2">
        <f t="shared" si="7"/>
        <v>5.8777174912351059E-5</v>
      </c>
      <c r="X20" s="2">
        <f t="shared" si="8"/>
        <v>6.1243170009462316E-3</v>
      </c>
      <c r="Y20" s="2">
        <f t="shared" si="9"/>
        <v>3.7507258728079046E-5</v>
      </c>
    </row>
    <row r="21" spans="1:25" x14ac:dyDescent="0.25">
      <c r="A21" s="1" t="s">
        <v>55</v>
      </c>
      <c r="B21">
        <v>2.926010587526724E-3</v>
      </c>
      <c r="C21" s="13">
        <v>8.7109507259346564E-3</v>
      </c>
      <c r="D21">
        <v>5.3102505927733615E-3</v>
      </c>
      <c r="E21">
        <v>4.9986929517103432E-3</v>
      </c>
      <c r="H21" s="2">
        <f t="shared" si="1"/>
        <v>-5.7849401384079324E-3</v>
      </c>
      <c r="I21" s="2">
        <f t="shared" si="2"/>
        <v>3.3465532404963187E-5</v>
      </c>
      <c r="L21" s="2">
        <f t="shared" si="3"/>
        <v>3.4007001331612949E-3</v>
      </c>
      <c r="M21" s="2">
        <f t="shared" si="4"/>
        <v>1.1564761395683249E-5</v>
      </c>
      <c r="P21" s="2">
        <f t="shared" si="5"/>
        <v>3.7122577742243132E-3</v>
      </c>
      <c r="Q21" s="2">
        <f t="shared" si="6"/>
        <v>1.3780857782288852E-5</v>
      </c>
      <c r="T21" s="2">
        <f t="shared" si="0"/>
        <v>-2.3842400052466375E-3</v>
      </c>
      <c r="U21" s="2">
        <f t="shared" si="7"/>
        <v>5.6846004026184858E-6</v>
      </c>
      <c r="X21" s="2">
        <f t="shared" si="8"/>
        <v>-2.0726823641836192E-3</v>
      </c>
      <c r="Y21" s="2">
        <f t="shared" si="9"/>
        <v>4.296012182797797E-6</v>
      </c>
    </row>
    <row r="22" spans="1:25" x14ac:dyDescent="0.25">
      <c r="A22" s="1" t="s">
        <v>56</v>
      </c>
      <c r="B22">
        <v>3.776605299398772E-3</v>
      </c>
      <c r="C22" s="13">
        <v>1.4867323009999081E-2</v>
      </c>
      <c r="D22">
        <v>4.8060714380710225E-3</v>
      </c>
      <c r="E22">
        <v>7.4764153529938097E-3</v>
      </c>
      <c r="H22" s="2">
        <f t="shared" si="1"/>
        <v>-1.1090717710600309E-2</v>
      </c>
      <c r="I22" s="2">
        <f t="shared" si="2"/>
        <v>1.2300401933622337E-4</v>
      </c>
      <c r="L22" s="2">
        <f t="shared" si="3"/>
        <v>1.0061251571928059E-2</v>
      </c>
      <c r="M22" s="2">
        <f t="shared" si="4"/>
        <v>1.0122878319362484E-4</v>
      </c>
      <c r="P22" s="2">
        <f t="shared" si="5"/>
        <v>7.3909076570052717E-3</v>
      </c>
      <c r="Q22" s="2">
        <f t="shared" si="6"/>
        <v>5.4625515994379155E-5</v>
      </c>
      <c r="T22" s="2">
        <f t="shared" si="0"/>
        <v>-1.0294661386722505E-3</v>
      </c>
      <c r="U22" s="2">
        <f t="shared" si="7"/>
        <v>1.0598005306727532E-6</v>
      </c>
      <c r="X22" s="2">
        <f t="shared" si="8"/>
        <v>-3.6998100535950377E-3</v>
      </c>
      <c r="Y22" s="2">
        <f t="shared" si="9"/>
        <v>1.3688594432682915E-5</v>
      </c>
    </row>
    <row r="23" spans="1:25" x14ac:dyDescent="0.25">
      <c r="A23" s="1" t="s">
        <v>57</v>
      </c>
      <c r="B23">
        <v>9.2549870444269908E-3</v>
      </c>
      <c r="C23" s="13">
        <v>1.1903277430684266E-3</v>
      </c>
      <c r="D23">
        <v>9.7730123627079672E-3</v>
      </c>
      <c r="E23">
        <v>8.3422457772488589E-3</v>
      </c>
      <c r="H23" s="2">
        <f t="shared" si="1"/>
        <v>8.0646593013585649E-3</v>
      </c>
      <c r="I23" s="2">
        <f t="shared" si="2"/>
        <v>6.5038729646989214E-5</v>
      </c>
      <c r="L23" s="2">
        <f t="shared" si="3"/>
        <v>-8.5826846196395412E-3</v>
      </c>
      <c r="M23" s="2">
        <f t="shared" si="4"/>
        <v>7.366247528019713E-5</v>
      </c>
      <c r="P23" s="2">
        <f t="shared" si="5"/>
        <v>-7.1519180341804321E-3</v>
      </c>
      <c r="Q23" s="2">
        <f t="shared" si="6"/>
        <v>5.1149931567635295E-5</v>
      </c>
      <c r="T23" s="2">
        <f t="shared" si="0"/>
        <v>-5.1802531828097631E-4</v>
      </c>
      <c r="U23" s="2">
        <f t="shared" si="7"/>
        <v>2.6835023038010681E-7</v>
      </c>
      <c r="X23" s="2">
        <f t="shared" si="8"/>
        <v>9.1274126717813195E-4</v>
      </c>
      <c r="Y23" s="2">
        <f t="shared" si="9"/>
        <v>8.3309662080994205E-7</v>
      </c>
    </row>
    <row r="24" spans="1:25" x14ac:dyDescent="0.25">
      <c r="A24" s="1" t="s">
        <v>58</v>
      </c>
      <c r="B24">
        <v>1.8784700331197747E-4</v>
      </c>
      <c r="C24" s="13">
        <v>2.0493264706206819E-3</v>
      </c>
      <c r="D24">
        <v>2.5801883408756122E-4</v>
      </c>
      <c r="E24">
        <v>3.7507545965564187E-3</v>
      </c>
      <c r="H24" s="2">
        <f t="shared" si="1"/>
        <v>-1.8614794673087044E-3</v>
      </c>
      <c r="I24" s="2">
        <f t="shared" si="2"/>
        <v>3.4651058072118981E-6</v>
      </c>
      <c r="L24" s="2">
        <f t="shared" si="3"/>
        <v>1.7913076365331207E-3</v>
      </c>
      <c r="M24" s="2">
        <f t="shared" si="4"/>
        <v>3.2087830487018748E-6</v>
      </c>
      <c r="P24" s="2">
        <f t="shared" si="5"/>
        <v>-1.7014281259357367E-3</v>
      </c>
      <c r="Q24" s="2">
        <f t="shared" si="6"/>
        <v>2.8948576677251931E-6</v>
      </c>
      <c r="T24" s="2">
        <f t="shared" si="0"/>
        <v>-7.0171830775583746E-5</v>
      </c>
      <c r="U24" s="2">
        <f t="shared" si="7"/>
        <v>4.9240858343971618E-9</v>
      </c>
      <c r="X24" s="2">
        <f t="shared" si="8"/>
        <v>-3.5629075932444411E-3</v>
      </c>
      <c r="Y24" s="2">
        <f t="shared" si="9"/>
        <v>1.2694310517998896E-5</v>
      </c>
    </row>
    <row r="25" spans="1:25" x14ac:dyDescent="0.25">
      <c r="A25" s="1" t="s">
        <v>59</v>
      </c>
      <c r="B25">
        <v>5.9541629831043365E-3</v>
      </c>
      <c r="C25" s="13">
        <v>5.9916263914503278E-4</v>
      </c>
      <c r="D25">
        <v>8.6351217210468349E-5</v>
      </c>
      <c r="E25">
        <v>0</v>
      </c>
      <c r="H25" s="2">
        <f t="shared" si="1"/>
        <v>5.3550003439593041E-3</v>
      </c>
      <c r="I25" s="2">
        <f t="shared" si="2"/>
        <v>2.8676028683804265E-5</v>
      </c>
      <c r="L25" s="2">
        <f t="shared" si="3"/>
        <v>5.1281142193456439E-4</v>
      </c>
      <c r="M25" s="2">
        <f t="shared" si="4"/>
        <v>2.6297555446654983E-7</v>
      </c>
      <c r="P25" s="2">
        <f t="shared" si="5"/>
        <v>5.9916263914503278E-4</v>
      </c>
      <c r="Q25" s="2">
        <f t="shared" si="6"/>
        <v>3.5899586814724076E-7</v>
      </c>
      <c r="T25" s="2">
        <f t="shared" si="0"/>
        <v>5.867811765893868E-3</v>
      </c>
      <c r="U25" s="2">
        <f t="shared" si="7"/>
        <v>3.4431214919962513E-5</v>
      </c>
      <c r="X25" s="2">
        <f t="shared" si="8"/>
        <v>5.9541629831043365E-3</v>
      </c>
      <c r="Y25" s="2">
        <f t="shared" si="9"/>
        <v>3.545205682936993E-5</v>
      </c>
    </row>
    <row r="26" spans="1:25" x14ac:dyDescent="0.25">
      <c r="A26" s="1" t="s">
        <v>60</v>
      </c>
      <c r="B26">
        <v>4.9896860254744014E-6</v>
      </c>
      <c r="C26" s="13">
        <v>1.8839378579039071E-4</v>
      </c>
      <c r="D26">
        <v>1.0274192473787422E-4</v>
      </c>
      <c r="E26">
        <v>8.2097131253609567E-5</v>
      </c>
      <c r="H26" s="2">
        <f t="shared" si="1"/>
        <v>-1.8340409976491629E-4</v>
      </c>
      <c r="I26" s="2">
        <f t="shared" si="2"/>
        <v>3.3637063810579371E-8</v>
      </c>
      <c r="L26" s="2">
        <f t="shared" si="3"/>
        <v>8.5651861052516489E-5</v>
      </c>
      <c r="M26" s="2">
        <f t="shared" si="4"/>
        <v>7.3362413017595913E-9</v>
      </c>
      <c r="P26" s="2">
        <f t="shared" si="5"/>
        <v>1.0629665453678114E-4</v>
      </c>
      <c r="Q26" s="2">
        <f t="shared" si="6"/>
        <v>1.1298978765711794E-8</v>
      </c>
      <c r="T26" s="2">
        <f t="shared" si="0"/>
        <v>-9.7752238712399818E-5</v>
      </c>
      <c r="U26" s="2">
        <f t="shared" si="7"/>
        <v>9.5555001732859978E-9</v>
      </c>
      <c r="X26" s="2">
        <f t="shared" si="8"/>
        <v>-7.7107445228135168E-5</v>
      </c>
      <c r="Y26" s="2">
        <f t="shared" si="9"/>
        <v>5.9455581096098648E-9</v>
      </c>
    </row>
    <row r="27" spans="1:25" x14ac:dyDescent="0.25">
      <c r="A27" s="1" t="s">
        <v>61</v>
      </c>
      <c r="B27">
        <v>7.3964757554091125E-5</v>
      </c>
      <c r="C27" s="13">
        <v>2.1736083500363624E-3</v>
      </c>
      <c r="D27">
        <v>2.3836674036724269E-4</v>
      </c>
      <c r="E27">
        <v>3.5304864444005076E-4</v>
      </c>
      <c r="H27" s="2">
        <f t="shared" si="1"/>
        <v>-2.0996435924822711E-3</v>
      </c>
      <c r="I27" s="2">
        <f t="shared" si="2"/>
        <v>4.4085032154518571E-6</v>
      </c>
      <c r="L27" s="2">
        <f t="shared" si="3"/>
        <v>1.9352416096691197E-3</v>
      </c>
      <c r="M27" s="2">
        <f t="shared" si="4"/>
        <v>3.7451600877947256E-6</v>
      </c>
      <c r="P27" s="2">
        <f t="shared" si="5"/>
        <v>1.8205597055963117E-3</v>
      </c>
      <c r="Q27" s="2">
        <f t="shared" si="6"/>
        <v>3.3144376416409291E-6</v>
      </c>
      <c r="T27" s="2">
        <f t="shared" si="0"/>
        <v>-1.6440198281315155E-4</v>
      </c>
      <c r="U27" s="2">
        <f t="shared" si="7"/>
        <v>2.7028011952895779E-8</v>
      </c>
      <c r="X27" s="2">
        <f t="shared" si="8"/>
        <v>-2.7908388688595965E-4</v>
      </c>
      <c r="Y27" s="2">
        <f t="shared" si="9"/>
        <v>7.7887815919375126E-8</v>
      </c>
    </row>
    <row r="28" spans="1:25" x14ac:dyDescent="0.25">
      <c r="A28" s="1" t="s">
        <v>62</v>
      </c>
      <c r="B28">
        <v>1.3795014305723346E-5</v>
      </c>
      <c r="C28" s="13">
        <v>1.1869129223989193E-4</v>
      </c>
      <c r="D28">
        <v>1.9937838663535007E-4</v>
      </c>
      <c r="E28">
        <v>5.5268408360920552E-5</v>
      </c>
      <c r="H28" s="2">
        <f t="shared" si="1"/>
        <v>-1.0489627793416859E-4</v>
      </c>
      <c r="I28" s="2">
        <f t="shared" si="2"/>
        <v>1.1003229124442345E-8</v>
      </c>
      <c r="L28" s="2">
        <f t="shared" si="3"/>
        <v>-8.0687094395458133E-5</v>
      </c>
      <c r="M28" s="2">
        <f t="shared" si="4"/>
        <v>6.5104072019815715E-9</v>
      </c>
      <c r="P28" s="2">
        <f t="shared" si="5"/>
        <v>6.3422883878971387E-5</v>
      </c>
      <c r="Q28" s="2">
        <f t="shared" si="6"/>
        <v>4.0224621995254883E-9</v>
      </c>
      <c r="T28" s="2">
        <f t="shared" si="0"/>
        <v>-1.8558337232962673E-4</v>
      </c>
      <c r="U28" s="2">
        <f t="shared" si="7"/>
        <v>3.4441188085236863E-8</v>
      </c>
      <c r="X28" s="2">
        <f t="shared" si="8"/>
        <v>-4.1473394055197206E-5</v>
      </c>
      <c r="Y28" s="2">
        <f t="shared" si="9"/>
        <v>1.720042414457667E-9</v>
      </c>
    </row>
    <row r="29" spans="1:25" x14ac:dyDescent="0.25">
      <c r="A29" s="1" t="s">
        <v>63</v>
      </c>
      <c r="B29">
        <v>2.0120175120368839E-3</v>
      </c>
      <c r="C29" s="13">
        <v>1.4620446497566957E-3</v>
      </c>
      <c r="D29">
        <v>2.0808245686093352E-3</v>
      </c>
      <c r="E29">
        <v>1.1044387657325211E-3</v>
      </c>
      <c r="H29" s="2">
        <f t="shared" si="1"/>
        <v>5.4997286228018814E-4</v>
      </c>
      <c r="I29" s="2">
        <f t="shared" si="2"/>
        <v>3.0247014924466281E-7</v>
      </c>
      <c r="L29" s="2">
        <f t="shared" si="3"/>
        <v>-6.1877991885263945E-4</v>
      </c>
      <c r="M29" s="2">
        <f t="shared" si="4"/>
        <v>3.8288858797527905E-7</v>
      </c>
      <c r="P29" s="2">
        <f t="shared" si="5"/>
        <v>3.576058840241746E-4</v>
      </c>
      <c r="Q29" s="2">
        <f t="shared" si="6"/>
        <v>1.2788196828871141E-7</v>
      </c>
      <c r="T29" s="2">
        <f t="shared" si="0"/>
        <v>-6.8807056572451307E-5</v>
      </c>
      <c r="U29" s="2">
        <f t="shared" si="7"/>
        <v>4.7344110341645146E-9</v>
      </c>
      <c r="X29" s="2">
        <f t="shared" si="8"/>
        <v>9.0757874630436274E-4</v>
      </c>
      <c r="Y29" s="2">
        <f t="shared" si="9"/>
        <v>8.2369918074339882E-7</v>
      </c>
    </row>
    <row r="30" spans="1:25" x14ac:dyDescent="0.25">
      <c r="A30" s="1" t="s">
        <v>64</v>
      </c>
      <c r="B30">
        <v>3.9917488203795211E-5</v>
      </c>
      <c r="C30" s="13">
        <v>1.0933104622731352E-4</v>
      </c>
      <c r="D30">
        <v>6.0129939675144119E-5</v>
      </c>
      <c r="E30">
        <v>0</v>
      </c>
      <c r="H30" s="2">
        <f t="shared" si="1"/>
        <v>-6.9413558023518311E-5</v>
      </c>
      <c r="I30" s="2">
        <f t="shared" si="2"/>
        <v>4.8182420374843437E-9</v>
      </c>
      <c r="L30" s="2">
        <f t="shared" si="3"/>
        <v>4.9201106552169403E-5</v>
      </c>
      <c r="M30" s="2">
        <f t="shared" si="4"/>
        <v>2.4207488859579271E-9</v>
      </c>
      <c r="P30" s="2">
        <f t="shared" si="5"/>
        <v>1.0933104622731352E-4</v>
      </c>
      <c r="Q30" s="2">
        <f t="shared" si="6"/>
        <v>1.1953277669158967E-8</v>
      </c>
      <c r="T30" s="2">
        <f t="shared" si="0"/>
        <v>-2.0212451471348908E-5</v>
      </c>
      <c r="U30" s="2">
        <f t="shared" si="7"/>
        <v>4.0854319448163464E-10</v>
      </c>
      <c r="X30" s="2">
        <f t="shared" si="8"/>
        <v>3.9917488203795211E-5</v>
      </c>
      <c r="Y30" s="2">
        <f t="shared" si="9"/>
        <v>1.5934058645001299E-9</v>
      </c>
    </row>
    <row r="31" spans="1:25" x14ac:dyDescent="0.25">
      <c r="A31" s="1" t="s">
        <v>65</v>
      </c>
      <c r="B31">
        <v>1.2914481477698452E-5</v>
      </c>
      <c r="C31" s="13">
        <v>1.8895200855696378E-5</v>
      </c>
      <c r="D31">
        <v>2.6304267463773891E-5</v>
      </c>
      <c r="E31">
        <v>0</v>
      </c>
      <c r="H31" s="2">
        <f t="shared" si="1"/>
        <v>-5.9807193779979264E-6</v>
      </c>
      <c r="I31" s="2">
        <f t="shared" si="2"/>
        <v>3.5769004278359902E-11</v>
      </c>
      <c r="L31" s="2">
        <f t="shared" si="3"/>
        <v>-7.4090666080775128E-6</v>
      </c>
      <c r="M31" s="2">
        <f t="shared" si="4"/>
        <v>5.489426800292922E-11</v>
      </c>
      <c r="P31" s="2">
        <f t="shared" si="5"/>
        <v>1.8895200855696378E-5</v>
      </c>
      <c r="Q31" s="2">
        <f t="shared" si="6"/>
        <v>3.5702861537710915E-10</v>
      </c>
      <c r="T31" s="2">
        <f t="shared" si="0"/>
        <v>-1.3389785986075439E-5</v>
      </c>
      <c r="U31" s="2">
        <f t="shared" si="7"/>
        <v>1.7928636875290223E-10</v>
      </c>
      <c r="X31" s="2">
        <f t="shared" si="8"/>
        <v>1.2914481477698452E-5</v>
      </c>
      <c r="Y31" s="2">
        <f t="shared" si="9"/>
        <v>1.6678383183781638E-10</v>
      </c>
    </row>
    <row r="32" spans="1:25" x14ac:dyDescent="0.25">
      <c r="A32" s="1" t="s">
        <v>66</v>
      </c>
      <c r="B32">
        <v>2.201332070062236E-5</v>
      </c>
      <c r="C32" s="13">
        <v>2.4740959673228119E-5</v>
      </c>
      <c r="D32">
        <v>6.3945509797846218E-6</v>
      </c>
      <c r="E32">
        <v>7.8069724814753248E-6</v>
      </c>
      <c r="H32" s="2">
        <f t="shared" si="1"/>
        <v>-2.7276389726057593E-6</v>
      </c>
      <c r="I32" s="2">
        <f t="shared" si="2"/>
        <v>7.4400143648778022E-12</v>
      </c>
      <c r="L32" s="2">
        <f t="shared" si="3"/>
        <v>1.8346408693443498E-5</v>
      </c>
      <c r="M32" s="2">
        <f t="shared" si="4"/>
        <v>3.3659071194685915E-10</v>
      </c>
      <c r="P32" s="2">
        <f t="shared" si="5"/>
        <v>1.6933987191752794E-5</v>
      </c>
      <c r="Q32" s="2">
        <f t="shared" si="6"/>
        <v>2.8675992221044767E-10</v>
      </c>
      <c r="T32" s="2">
        <f t="shared" si="0"/>
        <v>1.5618769720837739E-5</v>
      </c>
      <c r="U32" s="2">
        <f t="shared" si="7"/>
        <v>2.4394596759255779E-10</v>
      </c>
      <c r="X32" s="2">
        <f t="shared" si="8"/>
        <v>1.4206348219147035E-5</v>
      </c>
      <c r="Y32" s="2">
        <f t="shared" si="9"/>
        <v>2.0182032972366215E-10</v>
      </c>
    </row>
    <row r="33" spans="1:25" x14ac:dyDescent="0.25">
      <c r="A33" s="1" t="s">
        <v>67</v>
      </c>
      <c r="B33">
        <v>2.5855378940237649E-3</v>
      </c>
      <c r="C33" s="13">
        <v>5.7628371616522019E-3</v>
      </c>
      <c r="D33">
        <v>1.3480337266459542E-2</v>
      </c>
      <c r="E33">
        <v>1.1955820714487926E-3</v>
      </c>
      <c r="H33" s="2">
        <f t="shared" si="1"/>
        <v>-3.177299267628437E-3</v>
      </c>
      <c r="I33" s="2">
        <f t="shared" si="2"/>
        <v>1.0095230636072202E-5</v>
      </c>
      <c r="L33" s="2">
        <f t="shared" si="3"/>
        <v>-7.7175001048073403E-3</v>
      </c>
      <c r="M33" s="2">
        <f t="shared" si="4"/>
        <v>5.9559807867701308E-5</v>
      </c>
      <c r="P33" s="2">
        <f t="shared" si="5"/>
        <v>4.5672550902034091E-3</v>
      </c>
      <c r="Q33" s="2">
        <f t="shared" si="6"/>
        <v>2.0859819058988952E-5</v>
      </c>
      <c r="T33" s="2">
        <f t="shared" si="0"/>
        <v>-1.0894799372435777E-2</v>
      </c>
      <c r="U33" s="2">
        <f t="shared" si="7"/>
        <v>1.18696653365627E-4</v>
      </c>
      <c r="X33" s="2">
        <f t="shared" si="8"/>
        <v>1.3899558225749723E-3</v>
      </c>
      <c r="Y33" s="2">
        <f t="shared" si="9"/>
        <v>1.9319771887100679E-6</v>
      </c>
    </row>
    <row r="34" spans="1:25" x14ac:dyDescent="0.25">
      <c r="A34" s="1" t="s">
        <v>68</v>
      </c>
      <c r="B34">
        <v>5.8702188534992957E-7</v>
      </c>
      <c r="C34" s="13">
        <v>1.4571586074509174E-6</v>
      </c>
      <c r="D34">
        <v>3.1888585018884116E-5</v>
      </c>
      <c r="E34">
        <v>0</v>
      </c>
      <c r="H34" s="2">
        <f t="shared" si="1"/>
        <v>-8.7013672210098788E-7</v>
      </c>
      <c r="I34" s="2">
        <f t="shared" si="2"/>
        <v>7.5713791514865176E-13</v>
      </c>
      <c r="L34" s="2">
        <f t="shared" si="3"/>
        <v>-3.0431426411433199E-5</v>
      </c>
      <c r="M34" s="2">
        <f t="shared" si="4"/>
        <v>9.2607171343447402E-10</v>
      </c>
      <c r="P34" s="2">
        <f t="shared" si="5"/>
        <v>1.4571586074509174E-6</v>
      </c>
      <c r="Q34" s="2">
        <f t="shared" si="6"/>
        <v>2.1233112072682968E-12</v>
      </c>
      <c r="T34" s="2">
        <f t="shared" si="0"/>
        <v>-3.1301563133534186E-5</v>
      </c>
      <c r="U34" s="2">
        <f t="shared" si="7"/>
        <v>9.7978785460262641E-10</v>
      </c>
      <c r="X34" s="2">
        <f t="shared" si="8"/>
        <v>5.8702188534992957E-7</v>
      </c>
      <c r="Y34" s="2">
        <f t="shared" si="9"/>
        <v>3.4459469387978585E-13</v>
      </c>
    </row>
    <row r="35" spans="1:25" x14ac:dyDescent="0.25">
      <c r="A35" s="1" t="s">
        <v>69</v>
      </c>
      <c r="B35">
        <v>2.3480875413997183E-6</v>
      </c>
      <c r="C35" s="13">
        <v>2.5546511654583004E-6</v>
      </c>
      <c r="D35">
        <v>2.0938555606447173E-4</v>
      </c>
      <c r="E35">
        <v>0</v>
      </c>
      <c r="H35" s="2">
        <f t="shared" si="1"/>
        <v>-2.065636240585821E-7</v>
      </c>
      <c r="I35" s="2">
        <f t="shared" si="2"/>
        <v>4.2668530784215243E-14</v>
      </c>
      <c r="L35" s="2">
        <f t="shared" si="3"/>
        <v>-2.0683090489901344E-4</v>
      </c>
      <c r="M35" s="2">
        <f t="shared" si="4"/>
        <v>4.2779023221344743E-8</v>
      </c>
      <c r="P35" s="2">
        <f t="shared" si="5"/>
        <v>2.5546511654583004E-6</v>
      </c>
      <c r="Q35" s="2">
        <f t="shared" si="6"/>
        <v>6.5262425771774525E-12</v>
      </c>
      <c r="T35" s="2">
        <f t="shared" si="0"/>
        <v>-2.0703746852307201E-4</v>
      </c>
      <c r="U35" s="2">
        <f t="shared" si="7"/>
        <v>4.2864513372442035E-8</v>
      </c>
      <c r="X35" s="2">
        <f t="shared" si="8"/>
        <v>2.3480875413997183E-6</v>
      </c>
      <c r="Y35" s="2">
        <f t="shared" si="9"/>
        <v>5.5135151020765736E-12</v>
      </c>
    </row>
    <row r="36" spans="1:25" x14ac:dyDescent="0.25">
      <c r="A36" s="1" t="s">
        <v>70</v>
      </c>
      <c r="B36">
        <v>3.8156422547745427E-6</v>
      </c>
      <c r="C36" s="13">
        <v>1.056790670625287E-5</v>
      </c>
      <c r="D36">
        <v>1.0869124065128436E-4</v>
      </c>
      <c r="E36">
        <v>0</v>
      </c>
      <c r="H36" s="2">
        <f t="shared" si="1"/>
        <v>-6.7522644514783276E-6</v>
      </c>
      <c r="I36" s="2">
        <f t="shared" si="2"/>
        <v>4.5593075222697919E-11</v>
      </c>
      <c r="L36" s="2">
        <f t="shared" si="3"/>
        <v>-9.8123333945031495E-5</v>
      </c>
      <c r="M36" s="2">
        <f t="shared" si="4"/>
        <v>9.6281886644881693E-9</v>
      </c>
      <c r="P36" s="2">
        <f t="shared" si="5"/>
        <v>1.056790670625287E-5</v>
      </c>
      <c r="Q36" s="2">
        <f t="shared" si="6"/>
        <v>1.1168065215206438E-10</v>
      </c>
      <c r="T36" s="2">
        <f t="shared" si="0"/>
        <v>-1.0487559839650982E-4</v>
      </c>
      <c r="U36" s="2">
        <f t="shared" si="7"/>
        <v>1.0998891139026014E-8</v>
      </c>
      <c r="X36" s="2">
        <f t="shared" si="8"/>
        <v>3.8156422547745427E-6</v>
      </c>
      <c r="Y36" s="2">
        <f t="shared" si="9"/>
        <v>1.4559125816420956E-11</v>
      </c>
    </row>
    <row r="37" spans="1:25" x14ac:dyDescent="0.25">
      <c r="A37" s="1" t="s">
        <v>71</v>
      </c>
      <c r="B37">
        <v>5.6999825067478166E-4</v>
      </c>
      <c r="C37" s="13">
        <v>1.0659711855756885E-3</v>
      </c>
      <c r="D37">
        <v>2.5480358400179143E-3</v>
      </c>
      <c r="E37">
        <v>1.5116405367504246E-3</v>
      </c>
      <c r="H37" s="2">
        <f t="shared" si="1"/>
        <v>-4.9597293490090681E-4</v>
      </c>
      <c r="I37" s="2">
        <f t="shared" si="2"/>
        <v>2.4598915215421917E-7</v>
      </c>
      <c r="L37" s="2">
        <f t="shared" si="3"/>
        <v>-1.4820646544422258E-3</v>
      </c>
      <c r="M37" s="2">
        <f t="shared" si="4"/>
        <v>2.1965156399469542E-6</v>
      </c>
      <c r="P37" s="2">
        <f t="shared" si="5"/>
        <v>-4.4566935117473609E-4</v>
      </c>
      <c r="Q37" s="2">
        <f t="shared" si="6"/>
        <v>1.9862117057651023E-7</v>
      </c>
      <c r="T37" s="2">
        <f t="shared" si="0"/>
        <v>-1.9780375893431327E-3</v>
      </c>
      <c r="U37" s="2">
        <f t="shared" si="7"/>
        <v>3.9126327048543916E-6</v>
      </c>
      <c r="X37" s="2">
        <f t="shared" si="8"/>
        <v>-9.4164228607564291E-4</v>
      </c>
      <c r="Y37" s="2">
        <f t="shared" si="9"/>
        <v>8.8669019492576288E-7</v>
      </c>
    </row>
    <row r="38" spans="1:25" x14ac:dyDescent="0.25">
      <c r="A38" s="1" t="s">
        <v>72</v>
      </c>
      <c r="B38">
        <v>1.467554713374824E-6</v>
      </c>
      <c r="C38" s="13">
        <v>2.3224515573657463E-4</v>
      </c>
      <c r="D38">
        <v>4.2962824001958036E-5</v>
      </c>
      <c r="E38">
        <v>1.5167832249723487E-4</v>
      </c>
      <c r="H38" s="2">
        <f t="shared" si="1"/>
        <v>-2.3077760102319981E-4</v>
      </c>
      <c r="I38" s="2">
        <f t="shared" si="2"/>
        <v>5.3258301134023197E-8</v>
      </c>
      <c r="L38" s="2">
        <f t="shared" si="3"/>
        <v>1.8928233173461659E-4</v>
      </c>
      <c r="M38" s="2">
        <f t="shared" si="4"/>
        <v>3.5827801106893441E-8</v>
      </c>
      <c r="P38" s="2">
        <f t="shared" si="5"/>
        <v>8.0566833239339764E-5</v>
      </c>
      <c r="Q38" s="2">
        <f t="shared" si="6"/>
        <v>6.4910146182155822E-9</v>
      </c>
      <c r="T38" s="2">
        <f t="shared" si="0"/>
        <v>-4.1495269288583215E-5</v>
      </c>
      <c r="U38" s="2">
        <f t="shared" si="7"/>
        <v>1.7218573733320373E-9</v>
      </c>
      <c r="X38" s="2">
        <f t="shared" si="8"/>
        <v>-1.5021076778386005E-4</v>
      </c>
      <c r="Y38" s="2">
        <f t="shared" si="9"/>
        <v>2.2563274758216728E-8</v>
      </c>
    </row>
    <row r="39" spans="1:25" x14ac:dyDescent="0.25">
      <c r="A39" s="1" t="s">
        <v>73</v>
      </c>
      <c r="B39">
        <v>0</v>
      </c>
      <c r="C39" s="13">
        <v>9.3610163174380124E-7</v>
      </c>
      <c r="D39">
        <v>2.1729201834738665E-5</v>
      </c>
      <c r="E39">
        <v>0</v>
      </c>
      <c r="H39" s="2">
        <f t="shared" si="1"/>
        <v>-9.3610163174380124E-7</v>
      </c>
      <c r="I39" s="2">
        <f t="shared" si="2"/>
        <v>8.7628626495340725E-13</v>
      </c>
      <c r="L39" s="2">
        <f t="shared" si="3"/>
        <v>-2.0793100202994864E-5</v>
      </c>
      <c r="M39" s="2">
        <f t="shared" si="4"/>
        <v>4.3235301605178502E-10</v>
      </c>
      <c r="P39" s="2">
        <f t="shared" si="5"/>
        <v>9.3610163174380124E-7</v>
      </c>
      <c r="Q39" s="2">
        <f t="shared" si="6"/>
        <v>8.7628626495340725E-13</v>
      </c>
      <c r="T39" s="2">
        <f t="shared" si="0"/>
        <v>-2.1729201834738665E-5</v>
      </c>
      <c r="U39" s="2">
        <f t="shared" si="7"/>
        <v>4.7215821237481014E-10</v>
      </c>
      <c r="X39" s="2">
        <f t="shared" si="8"/>
        <v>0</v>
      </c>
      <c r="Y39" s="2">
        <f t="shared" si="9"/>
        <v>0</v>
      </c>
    </row>
    <row r="40" spans="1:25" x14ac:dyDescent="0.25">
      <c r="A40" s="1" t="s">
        <v>74</v>
      </c>
      <c r="B40">
        <v>2.7760264958198171E-3</v>
      </c>
      <c r="C40" s="13">
        <v>2.3340017134195049E-3</v>
      </c>
      <c r="D40">
        <v>7.8621079026719247E-4</v>
      </c>
      <c r="E40">
        <v>2.7814508068722921E-3</v>
      </c>
      <c r="H40" s="2">
        <f t="shared" si="1"/>
        <v>4.4202478240031214E-4</v>
      </c>
      <c r="I40" s="2">
        <f t="shared" si="2"/>
        <v>1.953859082560433E-7</v>
      </c>
      <c r="L40" s="2">
        <f t="shared" si="3"/>
        <v>1.5477909231523125E-3</v>
      </c>
      <c r="M40" s="2">
        <f t="shared" si="4"/>
        <v>2.3956567417926876E-6</v>
      </c>
      <c r="P40" s="2">
        <f t="shared" si="5"/>
        <v>-4.4744909345278711E-4</v>
      </c>
      <c r="Q40" s="2">
        <f t="shared" si="6"/>
        <v>2.0021069123172101E-7</v>
      </c>
      <c r="T40" s="2">
        <f t="shared" si="0"/>
        <v>1.9898157055526248E-3</v>
      </c>
      <c r="U40" s="2">
        <f t="shared" si="7"/>
        <v>3.9593665420638897E-6</v>
      </c>
      <c r="X40" s="2">
        <f t="shared" si="8"/>
        <v>-5.4243110524749769E-6</v>
      </c>
      <c r="Y40" s="2">
        <f t="shared" si="9"/>
        <v>2.9423150394002194E-11</v>
      </c>
    </row>
    <row r="41" spans="1:25" x14ac:dyDescent="0.25">
      <c r="A41" s="1" t="s">
        <v>75</v>
      </c>
      <c r="B41">
        <v>1.3795014305723346E-5</v>
      </c>
      <c r="C41" s="13">
        <v>3.1290520718792114E-5</v>
      </c>
      <c r="D41">
        <v>1.5156871482161407E-5</v>
      </c>
      <c r="E41">
        <v>0</v>
      </c>
      <c r="H41" s="2">
        <f t="shared" si="1"/>
        <v>-1.7495506413068768E-5</v>
      </c>
      <c r="I41" s="2">
        <f t="shared" si="2"/>
        <v>3.0609274464973037E-10</v>
      </c>
      <c r="L41" s="2">
        <f t="shared" si="3"/>
        <v>1.6133649236630707E-5</v>
      </c>
      <c r="M41" s="2">
        <f t="shared" si="4"/>
        <v>2.602946376906346E-10</v>
      </c>
      <c r="P41" s="2">
        <f t="shared" si="5"/>
        <v>3.1290520718792114E-5</v>
      </c>
      <c r="Q41" s="2">
        <f t="shared" si="6"/>
        <v>9.7909668685315866E-10</v>
      </c>
      <c r="T41" s="2">
        <f t="shared" si="0"/>
        <v>-1.361857176438061E-6</v>
      </c>
      <c r="U41" s="2">
        <f t="shared" si="7"/>
        <v>1.8546549690158479E-12</v>
      </c>
      <c r="X41" s="2">
        <f t="shared" si="8"/>
        <v>1.3795014305723346E-5</v>
      </c>
      <c r="Y41" s="2">
        <f t="shared" si="9"/>
        <v>1.9030241969511178E-10</v>
      </c>
    </row>
    <row r="42" spans="1:25" x14ac:dyDescent="0.25">
      <c r="A42" s="1" t="s">
        <v>76</v>
      </c>
      <c r="B42">
        <v>9.3923501655988731E-6</v>
      </c>
      <c r="C42" s="13">
        <v>2.0946519150264751E-5</v>
      </c>
      <c r="D42">
        <v>6.8192942202243689E-5</v>
      </c>
      <c r="E42">
        <v>0</v>
      </c>
      <c r="H42" s="2">
        <f t="shared" si="1"/>
        <v>-1.1554168984665878E-5</v>
      </c>
      <c r="I42" s="2">
        <f t="shared" si="2"/>
        <v>1.3349882092621494E-10</v>
      </c>
      <c r="L42" s="2">
        <f t="shared" si="3"/>
        <v>-4.7246423051978934E-5</v>
      </c>
      <c r="M42" s="2">
        <f t="shared" si="4"/>
        <v>2.2322244912065665E-9</v>
      </c>
      <c r="P42" s="2">
        <f t="shared" si="5"/>
        <v>2.0946519150264751E-5</v>
      </c>
      <c r="Q42" s="2">
        <f t="shared" si="6"/>
        <v>4.3875666451240797E-10</v>
      </c>
      <c r="T42" s="2">
        <f t="shared" si="0"/>
        <v>-5.8800592036644813E-5</v>
      </c>
      <c r="U42" s="2">
        <f t="shared" si="7"/>
        <v>3.4575096238599374E-9</v>
      </c>
      <c r="X42" s="2">
        <f t="shared" si="8"/>
        <v>9.3923501655988731E-6</v>
      </c>
      <c r="Y42" s="2">
        <f t="shared" si="9"/>
        <v>8.8216241633225178E-11</v>
      </c>
    </row>
    <row r="43" spans="1:25" x14ac:dyDescent="0.25">
      <c r="A43" s="1" t="s">
        <v>77</v>
      </c>
      <c r="B43">
        <v>4.3920977461881731E-3</v>
      </c>
      <c r="C43" s="13">
        <v>1.9541053077513772E-3</v>
      </c>
      <c r="D43">
        <v>5.4035765038283688E-4</v>
      </c>
      <c r="E43">
        <v>1.2565508089231712E-3</v>
      </c>
      <c r="H43" s="2">
        <f t="shared" si="1"/>
        <v>2.4379924384367959E-3</v>
      </c>
      <c r="I43" s="2">
        <f t="shared" si="2"/>
        <v>5.943807129874994E-6</v>
      </c>
      <c r="L43" s="2">
        <f t="shared" si="3"/>
        <v>1.4137476573685402E-3</v>
      </c>
      <c r="M43" s="2">
        <f t="shared" si="4"/>
        <v>1.9986824387150352E-6</v>
      </c>
      <c r="P43" s="2">
        <f t="shared" si="5"/>
        <v>6.9755449882820592E-4</v>
      </c>
      <c r="Q43" s="2">
        <f t="shared" si="6"/>
        <v>4.8658227883546958E-7</v>
      </c>
      <c r="T43" s="2">
        <f t="shared" si="0"/>
        <v>3.8517400958053361E-3</v>
      </c>
      <c r="U43" s="2">
        <f t="shared" si="7"/>
        <v>1.48359017656345E-5</v>
      </c>
      <c r="X43" s="2">
        <f t="shared" si="8"/>
        <v>3.1355469372650021E-3</v>
      </c>
      <c r="Y43" s="2">
        <f t="shared" si="9"/>
        <v>9.8316545957919351E-6</v>
      </c>
    </row>
    <row r="44" spans="1:25" x14ac:dyDescent="0.25">
      <c r="A44" s="1" t="s">
        <v>78</v>
      </c>
      <c r="B44">
        <v>8.8053282802489446E-7</v>
      </c>
      <c r="C44" s="13">
        <v>5.4713101496915726E-6</v>
      </c>
      <c r="D44">
        <v>2.4723918968462377E-6</v>
      </c>
      <c r="E44">
        <v>0</v>
      </c>
      <c r="H44" s="2">
        <f t="shared" si="1"/>
        <v>-4.590777321666678E-6</v>
      </c>
      <c r="I44" s="2">
        <f t="shared" si="2"/>
        <v>2.1075236417129078E-11</v>
      </c>
      <c r="L44" s="2">
        <f t="shared" si="3"/>
        <v>2.998918252845335E-6</v>
      </c>
      <c r="M44" s="2">
        <f t="shared" si="4"/>
        <v>8.9935106872489173E-12</v>
      </c>
      <c r="P44" s="2">
        <f t="shared" si="5"/>
        <v>5.4713101496915726E-6</v>
      </c>
      <c r="Q44" s="2">
        <f t="shared" si="6"/>
        <v>2.9935234754118021E-11</v>
      </c>
      <c r="T44" s="2">
        <f t="shared" si="0"/>
        <v>-1.5918590688213432E-6</v>
      </c>
      <c r="U44" s="2">
        <f t="shared" si="7"/>
        <v>2.5340152949887539E-12</v>
      </c>
      <c r="X44" s="2">
        <f t="shared" si="8"/>
        <v>8.8053282802489446E-7</v>
      </c>
      <c r="Y44" s="2">
        <f t="shared" si="9"/>
        <v>7.7533806122951833E-13</v>
      </c>
    </row>
    <row r="45" spans="1:25" x14ac:dyDescent="0.25">
      <c r="A45" s="1" t="s">
        <v>79</v>
      </c>
      <c r="B45">
        <v>0</v>
      </c>
      <c r="C45" s="13">
        <v>1.2288916007253581E-7</v>
      </c>
      <c r="D45">
        <v>0</v>
      </c>
      <c r="E45">
        <v>0</v>
      </c>
      <c r="H45" s="2">
        <f t="shared" si="1"/>
        <v>-1.2288916007253581E-7</v>
      </c>
      <c r="I45" s="2">
        <f t="shared" si="2"/>
        <v>1.510174566333333E-14</v>
      </c>
      <c r="L45" s="2">
        <f t="shared" si="3"/>
        <v>1.2288916007253581E-7</v>
      </c>
      <c r="M45" s="2">
        <f t="shared" si="4"/>
        <v>1.510174566333333E-14</v>
      </c>
      <c r="P45" s="2">
        <f t="shared" si="5"/>
        <v>1.2288916007253581E-7</v>
      </c>
      <c r="Q45" s="2">
        <f t="shared" si="6"/>
        <v>1.510174566333333E-14</v>
      </c>
      <c r="T45" s="2">
        <f t="shared" si="0"/>
        <v>0</v>
      </c>
      <c r="U45" s="2">
        <f t="shared" si="7"/>
        <v>0</v>
      </c>
      <c r="X45" s="2">
        <f t="shared" si="8"/>
        <v>0</v>
      </c>
      <c r="Y45" s="2">
        <f t="shared" si="9"/>
        <v>0</v>
      </c>
    </row>
    <row r="46" spans="1:25" x14ac:dyDescent="0.25">
      <c r="A46" s="1" t="s">
        <v>80</v>
      </c>
      <c r="B46">
        <v>1.793351859744035E-3</v>
      </c>
      <c r="C46" s="13">
        <v>1.1155985184063137E-3</v>
      </c>
      <c r="D46">
        <v>1.35552641923821E-3</v>
      </c>
      <c r="E46">
        <v>1.4489369165023847E-3</v>
      </c>
      <c r="H46" s="2">
        <f t="shared" si="1"/>
        <v>6.7775334133772123E-4</v>
      </c>
      <c r="I46" s="2">
        <f t="shared" si="2"/>
        <v>4.5934959169444567E-7</v>
      </c>
      <c r="L46" s="2">
        <f t="shared" si="3"/>
        <v>-2.399279008318963E-4</v>
      </c>
      <c r="M46" s="2">
        <f t="shared" si="4"/>
        <v>5.7565397597600264E-8</v>
      </c>
      <c r="P46" s="2">
        <f t="shared" si="5"/>
        <v>-3.3333839809607095E-4</v>
      </c>
      <c r="Q46" s="2">
        <f t="shared" si="6"/>
        <v>1.1111448764525467E-7</v>
      </c>
      <c r="T46" s="2">
        <f t="shared" si="0"/>
        <v>4.3782544050582494E-4</v>
      </c>
      <c r="U46" s="2">
        <f t="shared" si="7"/>
        <v>1.9169111635411966E-7</v>
      </c>
      <c r="X46" s="2">
        <f t="shared" si="8"/>
        <v>3.4441494324165029E-4</v>
      </c>
      <c r="Y46" s="2">
        <f t="shared" si="9"/>
        <v>1.1862165312814919E-7</v>
      </c>
    </row>
    <row r="47" spans="1:25" x14ac:dyDescent="0.25">
      <c r="A47" s="1" t="s">
        <v>81</v>
      </c>
      <c r="B47">
        <v>2.8764072382146552E-5</v>
      </c>
      <c r="C47" s="13">
        <v>4.5832404128730357E-4</v>
      </c>
      <c r="D47">
        <v>5.3036700027596589E-4</v>
      </c>
      <c r="E47">
        <v>1.187155497976724E-4</v>
      </c>
      <c r="H47" s="2">
        <f t="shared" si="1"/>
        <v>-4.2955996890515699E-4</v>
      </c>
      <c r="I47" s="2">
        <f t="shared" si="2"/>
        <v>1.8452176688579944E-7</v>
      </c>
      <c r="L47" s="2">
        <f t="shared" si="3"/>
        <v>-7.2042958988662324E-5</v>
      </c>
      <c r="M47" s="2">
        <f t="shared" si="4"/>
        <v>5.1901879398420815E-9</v>
      </c>
      <c r="P47" s="2">
        <f t="shared" si="5"/>
        <v>3.3960849148963114E-4</v>
      </c>
      <c r="Q47" s="2">
        <f t="shared" si="6"/>
        <v>1.1533392749186287E-7</v>
      </c>
      <c r="T47" s="2">
        <f t="shared" si="0"/>
        <v>-5.0160292789381937E-4</v>
      </c>
      <c r="U47" s="2">
        <f t="shared" si="7"/>
        <v>2.5160549727165213E-7</v>
      </c>
      <c r="X47" s="2">
        <f t="shared" si="8"/>
        <v>-8.9951477415525847E-5</v>
      </c>
      <c r="Y47" s="2">
        <f t="shared" si="9"/>
        <v>8.0912682892358563E-9</v>
      </c>
    </row>
    <row r="48" spans="1:25" x14ac:dyDescent="0.25">
      <c r="A48" s="1" t="s">
        <v>82</v>
      </c>
      <c r="B48">
        <v>2.935109426749648E-6</v>
      </c>
      <c r="C48" s="13">
        <v>1.7103922160745399E-4</v>
      </c>
      <c r="D48">
        <v>5.4022824902520694E-4</v>
      </c>
      <c r="E48">
        <v>7.4228198673074907E-5</v>
      </c>
      <c r="H48" s="2">
        <f t="shared" si="1"/>
        <v>-1.6810411218070434E-4</v>
      </c>
      <c r="I48" s="2">
        <f t="shared" si="2"/>
        <v>2.8258992532062832E-8</v>
      </c>
      <c r="L48" s="2">
        <f t="shared" si="3"/>
        <v>-3.6918902741775298E-4</v>
      </c>
      <c r="M48" s="2">
        <f t="shared" si="4"/>
        <v>1.3630053796566636E-7</v>
      </c>
      <c r="P48" s="2">
        <f t="shared" si="5"/>
        <v>9.6811022934379078E-5</v>
      </c>
      <c r="Q48" s="2">
        <f t="shared" si="6"/>
        <v>9.3723741616008727E-9</v>
      </c>
      <c r="T48" s="2">
        <f t="shared" si="0"/>
        <v>-5.3729313959845725E-4</v>
      </c>
      <c r="U48" s="2">
        <f t="shared" si="7"/>
        <v>2.8868391785956727E-7</v>
      </c>
      <c r="X48" s="2">
        <f t="shared" si="8"/>
        <v>-7.1293089246325265E-5</v>
      </c>
      <c r="Y48" s="2">
        <f t="shared" si="9"/>
        <v>5.0827045742844992E-9</v>
      </c>
    </row>
    <row r="49" spans="1:25" x14ac:dyDescent="0.25">
      <c r="A49" s="1" t="s">
        <v>83</v>
      </c>
      <c r="B49">
        <v>1.3090588043303431E-3</v>
      </c>
      <c r="C49" s="13">
        <v>1.849441938716155E-3</v>
      </c>
      <c r="D49">
        <v>1.1940378514050849E-3</v>
      </c>
      <c r="E49">
        <v>6.4066742427345126E-4</v>
      </c>
      <c r="H49" s="2">
        <f t="shared" si="1"/>
        <v>-5.4038313438581191E-4</v>
      </c>
      <c r="I49" s="2">
        <f t="shared" si="2"/>
        <v>2.9201393192863446E-7</v>
      </c>
      <c r="L49" s="2">
        <f t="shared" si="3"/>
        <v>6.5540408731107011E-4</v>
      </c>
      <c r="M49" s="2">
        <f t="shared" si="4"/>
        <v>4.2955451766405679E-7</v>
      </c>
      <c r="P49" s="2">
        <f t="shared" si="5"/>
        <v>1.2087745144427038E-3</v>
      </c>
      <c r="Q49" s="2">
        <f t="shared" si="6"/>
        <v>1.4611358267661945E-6</v>
      </c>
      <c r="T49" s="2">
        <f t="shared" si="0"/>
        <v>1.150209529252582E-4</v>
      </c>
      <c r="U49" s="2">
        <f t="shared" si="7"/>
        <v>1.3229819611834462E-8</v>
      </c>
      <c r="X49" s="2">
        <f t="shared" si="8"/>
        <v>6.6839138005689183E-4</v>
      </c>
      <c r="Y49" s="2">
        <f t="shared" si="9"/>
        <v>4.4674703693435643E-7</v>
      </c>
    </row>
    <row r="50" spans="1:25" x14ac:dyDescent="0.25">
      <c r="A50" s="1" t="s">
        <v>84</v>
      </c>
      <c r="B50">
        <v>5.8702188534992957E-7</v>
      </c>
      <c r="C50" s="13">
        <v>3.8439017199742108E-5</v>
      </c>
      <c r="D50">
        <v>2.5152634712586208E-6</v>
      </c>
      <c r="E50">
        <v>0</v>
      </c>
      <c r="H50" s="2">
        <f t="shared" si="1"/>
        <v>-3.7851995314392178E-5</v>
      </c>
      <c r="I50" s="2">
        <f t="shared" si="2"/>
        <v>1.4327735492807674E-9</v>
      </c>
      <c r="L50" s="2">
        <f t="shared" si="3"/>
        <v>3.5923753728483484E-5</v>
      </c>
      <c r="M50" s="2">
        <f t="shared" si="4"/>
        <v>1.2905160819447311E-9</v>
      </c>
      <c r="P50" s="2">
        <f t="shared" si="5"/>
        <v>3.8439017199742108E-5</v>
      </c>
      <c r="Q50" s="2">
        <f t="shared" si="6"/>
        <v>1.4775580432820696E-9</v>
      </c>
      <c r="T50" s="2">
        <f t="shared" si="0"/>
        <v>-1.928241585908691E-6</v>
      </c>
      <c r="U50" s="2">
        <f t="shared" si="7"/>
        <v>3.7181156136276639E-12</v>
      </c>
      <c r="X50" s="2">
        <f t="shared" si="8"/>
        <v>5.8702188534992957E-7</v>
      </c>
      <c r="Y50" s="2">
        <f t="shared" si="9"/>
        <v>3.4459469387978585E-13</v>
      </c>
    </row>
    <row r="51" spans="1:25" x14ac:dyDescent="0.25">
      <c r="A51" s="1" t="s">
        <v>85</v>
      </c>
      <c r="B51">
        <v>9.0137210495481697E-4</v>
      </c>
      <c r="C51" s="13">
        <v>2.9506609216681048E-6</v>
      </c>
      <c r="D51">
        <v>9.4398093732513721E-5</v>
      </c>
      <c r="E51">
        <v>0</v>
      </c>
      <c r="H51" s="2">
        <f t="shared" si="1"/>
        <v>8.9842144403314884E-4</v>
      </c>
      <c r="I51" s="2">
        <f t="shared" si="2"/>
        <v>8.0716109109860837E-7</v>
      </c>
      <c r="L51" s="2">
        <f t="shared" si="3"/>
        <v>-9.1447432810845615E-5</v>
      </c>
      <c r="M51" s="2">
        <f t="shared" si="4"/>
        <v>8.3626329676941227E-9</v>
      </c>
      <c r="P51" s="2">
        <f t="shared" si="5"/>
        <v>2.9506609216681048E-6</v>
      </c>
      <c r="Q51" s="2">
        <f t="shared" si="6"/>
        <v>8.7063998746592695E-12</v>
      </c>
      <c r="T51" s="2">
        <f t="shared" si="0"/>
        <v>8.0697401122230327E-4</v>
      </c>
      <c r="U51" s="2">
        <f t="shared" si="7"/>
        <v>6.51207054788214E-7</v>
      </c>
      <c r="X51" s="2">
        <f t="shared" si="8"/>
        <v>9.0137210495481697E-4</v>
      </c>
      <c r="Y51" s="2">
        <f t="shared" si="9"/>
        <v>8.1247167159067757E-7</v>
      </c>
    </row>
    <row r="52" spans="1:25" x14ac:dyDescent="0.25">
      <c r="A52" s="1" t="s">
        <v>86</v>
      </c>
      <c r="B52">
        <v>0</v>
      </c>
      <c r="C52" s="13">
        <v>2.7614010607030749E-7</v>
      </c>
      <c r="D52">
        <v>0</v>
      </c>
      <c r="E52">
        <v>0</v>
      </c>
      <c r="H52" s="2">
        <f t="shared" si="1"/>
        <v>-2.7614010607030749E-7</v>
      </c>
      <c r="I52" s="2">
        <f t="shared" si="2"/>
        <v>7.6253358180520675E-14</v>
      </c>
      <c r="L52" s="2">
        <f t="shared" si="3"/>
        <v>2.7614010607030749E-7</v>
      </c>
      <c r="M52" s="2">
        <f t="shared" si="4"/>
        <v>7.6253358180520675E-14</v>
      </c>
      <c r="P52" s="2">
        <f t="shared" si="5"/>
        <v>2.7614010607030749E-7</v>
      </c>
      <c r="Q52" s="2">
        <f t="shared" si="6"/>
        <v>7.6253358180520675E-14</v>
      </c>
      <c r="T52" s="2">
        <f t="shared" si="0"/>
        <v>0</v>
      </c>
      <c r="U52" s="2">
        <f t="shared" si="7"/>
        <v>0</v>
      </c>
      <c r="X52" s="2">
        <f t="shared" si="8"/>
        <v>0</v>
      </c>
      <c r="Y52" s="2">
        <f t="shared" si="9"/>
        <v>0</v>
      </c>
    </row>
    <row r="53" spans="1:25" x14ac:dyDescent="0.25">
      <c r="A53" s="1" t="s">
        <v>87</v>
      </c>
      <c r="B53">
        <v>4.4281995921371942E-3</v>
      </c>
      <c r="C53" s="13">
        <v>1.764684295250406E-3</v>
      </c>
      <c r="D53">
        <v>3.6809769780789959E-5</v>
      </c>
      <c r="E53">
        <v>9.1700946607805402E-6</v>
      </c>
      <c r="H53" s="2">
        <f t="shared" si="1"/>
        <v>2.6635152968867881E-3</v>
      </c>
      <c r="I53" s="2">
        <f t="shared" si="2"/>
        <v>7.0943137367499154E-6</v>
      </c>
      <c r="L53" s="2">
        <f t="shared" si="3"/>
        <v>1.7278745254696161E-3</v>
      </c>
      <c r="M53" s="2">
        <f t="shared" si="4"/>
        <v>2.985550375766851E-6</v>
      </c>
      <c r="P53" s="2">
        <f t="shared" si="5"/>
        <v>1.7555142005896255E-3</v>
      </c>
      <c r="Q53" s="2">
        <f t="shared" si="6"/>
        <v>3.0818301084718319E-6</v>
      </c>
      <c r="T53" s="2">
        <f t="shared" si="0"/>
        <v>4.3913898223564042E-3</v>
      </c>
      <c r="U53" s="2">
        <f t="shared" si="7"/>
        <v>1.9284304571895411E-5</v>
      </c>
      <c r="X53" s="2">
        <f t="shared" si="8"/>
        <v>4.4190294974764139E-3</v>
      </c>
      <c r="Y53" s="2">
        <f t="shared" si="9"/>
        <v>1.9527821699566646E-5</v>
      </c>
    </row>
    <row r="54" spans="1:25" x14ac:dyDescent="0.25">
      <c r="A54" s="1" t="s">
        <v>88</v>
      </c>
      <c r="B54">
        <v>0</v>
      </c>
      <c r="C54" s="13">
        <v>3.5726753573938308E-7</v>
      </c>
      <c r="D54">
        <v>1.3787537662742036E-4</v>
      </c>
      <c r="E54">
        <v>0</v>
      </c>
      <c r="H54" s="2">
        <f t="shared" si="1"/>
        <v>-3.5726753573938308E-7</v>
      </c>
      <c r="I54" s="2">
        <f t="shared" si="2"/>
        <v>1.2764009209329136E-13</v>
      </c>
      <c r="L54" s="2">
        <f t="shared" si="3"/>
        <v>-1.3751810909168097E-4</v>
      </c>
      <c r="M54" s="2">
        <f t="shared" si="4"/>
        <v>1.8911230328151466E-8</v>
      </c>
      <c r="P54" s="2">
        <f t="shared" si="5"/>
        <v>3.5726753573938308E-7</v>
      </c>
      <c r="Q54" s="2">
        <f t="shared" si="6"/>
        <v>1.2764009209329136E-13</v>
      </c>
      <c r="T54" s="2">
        <f t="shared" si="0"/>
        <v>-1.3787537662742036E-4</v>
      </c>
      <c r="U54" s="2">
        <f t="shared" si="7"/>
        <v>1.9009619480153014E-8</v>
      </c>
      <c r="X54" s="2">
        <f t="shared" si="8"/>
        <v>0</v>
      </c>
      <c r="Y54" s="2">
        <f t="shared" si="9"/>
        <v>0</v>
      </c>
    </row>
    <row r="55" spans="1:25" x14ac:dyDescent="0.25">
      <c r="A55" s="1" t="s">
        <v>89</v>
      </c>
      <c r="B55">
        <v>6.2071694156901561E-3</v>
      </c>
      <c r="C55" s="13">
        <v>5.3816409828594779E-3</v>
      </c>
      <c r="D55">
        <v>4.7006793420635091E-4</v>
      </c>
      <c r="E55">
        <v>2.8755681973434114E-3</v>
      </c>
      <c r="H55" s="2">
        <f t="shared" si="1"/>
        <v>8.2552843283067827E-4</v>
      </c>
      <c r="I55" s="2">
        <f t="shared" si="2"/>
        <v>6.8149719341187564E-7</v>
      </c>
      <c r="L55" s="2">
        <f t="shared" si="3"/>
        <v>4.9115730486531273E-3</v>
      </c>
      <c r="M55" s="2">
        <f t="shared" si="4"/>
        <v>2.4123549812255775E-5</v>
      </c>
      <c r="P55" s="2">
        <f t="shared" si="5"/>
        <v>2.5060727855160665E-3</v>
      </c>
      <c r="Q55" s="2">
        <f t="shared" si="6"/>
        <v>6.2804008063042566E-6</v>
      </c>
      <c r="T55" s="2">
        <f t="shared" si="0"/>
        <v>5.7371014814838056E-3</v>
      </c>
      <c r="U55" s="2">
        <f t="shared" si="7"/>
        <v>3.2914333408843675E-5</v>
      </c>
      <c r="X55" s="2">
        <f t="shared" si="8"/>
        <v>3.3316012183467448E-3</v>
      </c>
      <c r="Y55" s="2">
        <f t="shared" si="9"/>
        <v>1.1099566678089514E-5</v>
      </c>
    </row>
    <row r="56" spans="1:25" x14ac:dyDescent="0.25">
      <c r="A56" s="1" t="s">
        <v>90</v>
      </c>
      <c r="B56">
        <v>2.4654919184697044E-5</v>
      </c>
      <c r="C56" s="13">
        <v>6.295765100206781E-6</v>
      </c>
      <c r="D56">
        <v>2.6297187754237901E-6</v>
      </c>
      <c r="E56">
        <v>0</v>
      </c>
      <c r="H56" s="2">
        <f t="shared" si="1"/>
        <v>1.8359154084490262E-5</v>
      </c>
      <c r="I56" s="2">
        <f t="shared" si="2"/>
        <v>3.3705853869805549E-10</v>
      </c>
      <c r="L56" s="2">
        <f t="shared" si="3"/>
        <v>3.6660463247829909E-6</v>
      </c>
      <c r="M56" s="2">
        <f t="shared" si="4"/>
        <v>1.3439895655454875E-11</v>
      </c>
      <c r="P56" s="2">
        <f t="shared" si="5"/>
        <v>6.295765100206781E-6</v>
      </c>
      <c r="Q56" s="2">
        <f t="shared" si="6"/>
        <v>3.9636658196981697E-11</v>
      </c>
      <c r="T56" s="2">
        <f t="shared" si="0"/>
        <v>2.2025200409273253E-5</v>
      </c>
      <c r="U56" s="2">
        <f t="shared" si="7"/>
        <v>4.8510945306865067E-10</v>
      </c>
      <c r="X56" s="2">
        <f t="shared" si="8"/>
        <v>2.4654919184697044E-5</v>
      </c>
      <c r="Y56" s="2">
        <f t="shared" si="9"/>
        <v>6.0786504000394237E-10</v>
      </c>
    </row>
    <row r="57" spans="1:25" x14ac:dyDescent="0.25">
      <c r="A57" s="1" t="s">
        <v>91</v>
      </c>
      <c r="B57">
        <v>2.4361408242022079E-5</v>
      </c>
      <c r="C57" s="13">
        <v>8.3138285147397171E-4</v>
      </c>
      <c r="D57">
        <v>1.3926575291684948E-5</v>
      </c>
      <c r="E57">
        <v>6.6706242647272492E-4</v>
      </c>
      <c r="H57" s="2">
        <f t="shared" si="1"/>
        <v>-8.0702144323194962E-4</v>
      </c>
      <c r="I57" s="2">
        <f t="shared" si="2"/>
        <v>6.5128360983617892E-7</v>
      </c>
      <c r="L57" s="2">
        <f t="shared" si="3"/>
        <v>8.1745627618228672E-4</v>
      </c>
      <c r="M57" s="2">
        <f t="shared" si="4"/>
        <v>6.6823476346981097E-7</v>
      </c>
      <c r="P57" s="2">
        <f t="shared" si="5"/>
        <v>1.6432042500124679E-4</v>
      </c>
      <c r="Q57" s="2">
        <f t="shared" si="6"/>
        <v>2.7001202072590369E-8</v>
      </c>
      <c r="T57" s="2">
        <f t="shared" si="0"/>
        <v>1.0434832950337131E-5</v>
      </c>
      <c r="U57" s="2">
        <f t="shared" si="7"/>
        <v>1.0888573870144151E-10</v>
      </c>
      <c r="X57" s="2">
        <f t="shared" si="8"/>
        <v>-6.4270101823070283E-4</v>
      </c>
      <c r="Y57" s="2">
        <f t="shared" si="9"/>
        <v>4.1306459883478223E-7</v>
      </c>
    </row>
    <row r="58" spans="1:25" x14ac:dyDescent="0.25">
      <c r="A58" s="1" t="s">
        <v>92</v>
      </c>
      <c r="B58">
        <v>5.8702188534992961E-6</v>
      </c>
      <c r="C58" s="13">
        <v>2.230972751842257E-5</v>
      </c>
      <c r="D58">
        <v>4.2154557163265858E-5</v>
      </c>
      <c r="E58">
        <v>0</v>
      </c>
      <c r="H58" s="2">
        <f t="shared" si="1"/>
        <v>-1.6439508664923275E-5</v>
      </c>
      <c r="I58" s="2">
        <f t="shared" si="2"/>
        <v>2.7025744514408747E-10</v>
      </c>
      <c r="L58" s="2">
        <f t="shared" si="3"/>
        <v>-1.9844829644843289E-5</v>
      </c>
      <c r="M58" s="2">
        <f t="shared" si="4"/>
        <v>3.9381726363285099E-10</v>
      </c>
      <c r="P58" s="2">
        <f t="shared" si="5"/>
        <v>2.230972751842257E-5</v>
      </c>
      <c r="Q58" s="2">
        <f t="shared" si="6"/>
        <v>4.9772394194626126E-10</v>
      </c>
      <c r="T58" s="2">
        <f t="shared" si="0"/>
        <v>-3.6284338309766561E-5</v>
      </c>
      <c r="U58" s="2">
        <f t="shared" si="7"/>
        <v>1.3165532065775934E-9</v>
      </c>
      <c r="X58" s="2">
        <f t="shared" si="8"/>
        <v>5.8702188534992961E-6</v>
      </c>
      <c r="Y58" s="2">
        <f t="shared" si="9"/>
        <v>3.4459469387978591E-11</v>
      </c>
    </row>
    <row r="59" spans="1:25" x14ac:dyDescent="0.25">
      <c r="A59" s="1" t="s">
        <v>93</v>
      </c>
      <c r="B59">
        <v>2.3885920514888637E-3</v>
      </c>
      <c r="C59" s="13">
        <v>6.5141736322051978E-3</v>
      </c>
      <c r="D59">
        <v>3.1590096598502855E-4</v>
      </c>
      <c r="E59">
        <v>1.0473363384394445E-2</v>
      </c>
      <c r="H59" s="2">
        <f t="shared" si="1"/>
        <v>-4.1255815807163341E-3</v>
      </c>
      <c r="I59" s="2">
        <f t="shared" si="2"/>
        <v>1.7020423379145886E-5</v>
      </c>
      <c r="L59" s="2">
        <f t="shared" si="3"/>
        <v>6.1982726662201688E-3</v>
      </c>
      <c r="M59" s="2">
        <f t="shared" si="4"/>
        <v>3.8418584044812083E-5</v>
      </c>
      <c r="P59" s="2">
        <f t="shared" si="5"/>
        <v>-3.9591897521892468E-3</v>
      </c>
      <c r="Q59" s="2">
        <f t="shared" si="6"/>
        <v>1.5675183493840349E-5</v>
      </c>
      <c r="T59" s="2">
        <f t="shared" si="0"/>
        <v>2.0726910855038351E-3</v>
      </c>
      <c r="U59" s="2">
        <f t="shared" si="7"/>
        <v>4.2960483359270663E-6</v>
      </c>
      <c r="X59" s="2">
        <f t="shared" si="8"/>
        <v>-8.0847713329055809E-3</v>
      </c>
      <c r="Y59" s="2">
        <f t="shared" si="9"/>
        <v>6.536352750537188E-5</v>
      </c>
    </row>
    <row r="60" spans="1:25" x14ac:dyDescent="0.25">
      <c r="A60" s="1" t="s">
        <v>94</v>
      </c>
      <c r="B60">
        <v>3.8156422547745427E-6</v>
      </c>
      <c r="C60" s="13">
        <v>1.4081226385830964E-5</v>
      </c>
      <c r="D60">
        <v>1.9732723745589521E-6</v>
      </c>
      <c r="E60">
        <v>0</v>
      </c>
      <c r="H60" s="2">
        <f t="shared" si="1"/>
        <v>-1.0265584131056422E-5</v>
      </c>
      <c r="I60" s="2">
        <f t="shared" si="2"/>
        <v>1.0538221755179744E-10</v>
      </c>
      <c r="L60" s="2">
        <f t="shared" si="3"/>
        <v>1.2107954011272012E-5</v>
      </c>
      <c r="M60" s="2">
        <f t="shared" si="4"/>
        <v>1.4660255033907801E-10</v>
      </c>
      <c r="P60" s="2">
        <f t="shared" si="5"/>
        <v>1.4081226385830964E-5</v>
      </c>
      <c r="Q60" s="2">
        <f t="shared" si="6"/>
        <v>1.9828093652902216E-10</v>
      </c>
      <c r="T60" s="2">
        <f t="shared" si="0"/>
        <v>1.8423698802155906E-6</v>
      </c>
      <c r="U60" s="2">
        <f t="shared" si="7"/>
        <v>3.3943267755256094E-12</v>
      </c>
      <c r="X60" s="2">
        <f t="shared" si="8"/>
        <v>3.8156422547745427E-6</v>
      </c>
      <c r="Y60" s="2">
        <f t="shared" si="9"/>
        <v>1.4559125816420956E-11</v>
      </c>
    </row>
    <row r="61" spans="1:25" x14ac:dyDescent="0.25">
      <c r="A61" s="1" t="s">
        <v>95</v>
      </c>
      <c r="B61">
        <v>3.8156422547745427E-6</v>
      </c>
      <c r="C61" s="13">
        <v>8.8576806093294494E-6</v>
      </c>
      <c r="D61">
        <v>0</v>
      </c>
      <c r="E61">
        <v>0</v>
      </c>
      <c r="H61" s="2">
        <f t="shared" si="1"/>
        <v>-5.0420383545549067E-6</v>
      </c>
      <c r="I61" s="2">
        <f t="shared" si="2"/>
        <v>2.5422150768802753E-11</v>
      </c>
      <c r="L61" s="2">
        <f t="shared" si="3"/>
        <v>8.8576806093294494E-6</v>
      </c>
      <c r="M61" s="2">
        <f t="shared" si="4"/>
        <v>7.8458505776890929E-11</v>
      </c>
      <c r="P61" s="2">
        <f t="shared" si="5"/>
        <v>8.8576806093294494E-6</v>
      </c>
      <c r="Q61" s="2">
        <f t="shared" si="6"/>
        <v>7.8458505776890929E-11</v>
      </c>
      <c r="T61" s="2">
        <f t="shared" si="0"/>
        <v>3.8156422547745427E-6</v>
      </c>
      <c r="U61" s="2">
        <f t="shared" si="7"/>
        <v>1.4559125816420956E-11</v>
      </c>
      <c r="X61" s="2">
        <f t="shared" si="8"/>
        <v>3.8156422547745427E-6</v>
      </c>
      <c r="Y61" s="2">
        <f t="shared" si="9"/>
        <v>1.4559125816420956E-11</v>
      </c>
    </row>
    <row r="62" spans="1:25" x14ac:dyDescent="0.25">
      <c r="A62" s="1" t="s">
        <v>96</v>
      </c>
      <c r="B62">
        <v>1.0186884287420003E-2</v>
      </c>
      <c r="C62" s="13">
        <v>5.9776597769938518E-3</v>
      </c>
      <c r="D62">
        <v>2.8633073411617537E-2</v>
      </c>
      <c r="E62">
        <v>5.3225583894934512E-3</v>
      </c>
      <c r="H62" s="2">
        <f t="shared" si="1"/>
        <v>4.2092245104261511E-3</v>
      </c>
      <c r="I62" s="2">
        <f t="shared" si="2"/>
        <v>1.7717570979172272E-5</v>
      </c>
      <c r="L62" s="2">
        <f t="shared" si="3"/>
        <v>-2.2655413634623686E-2</v>
      </c>
      <c r="M62" s="2">
        <f t="shared" si="4"/>
        <v>5.1326776695589287E-4</v>
      </c>
      <c r="P62" s="2">
        <f t="shared" si="5"/>
        <v>6.5510138750040064E-4</v>
      </c>
      <c r="Q62" s="2">
        <f t="shared" si="6"/>
        <v>4.2915782790495006E-7</v>
      </c>
      <c r="T62" s="2">
        <f t="shared" si="0"/>
        <v>-1.8446189124197536E-2</v>
      </c>
      <c r="U62" s="2">
        <f t="shared" si="7"/>
        <v>3.4026189320566347E-4</v>
      </c>
      <c r="X62" s="2">
        <f t="shared" si="8"/>
        <v>4.8643258979265518E-3</v>
      </c>
      <c r="Y62" s="2">
        <f t="shared" si="9"/>
        <v>2.3661666441238955E-5</v>
      </c>
    </row>
    <row r="63" spans="1:25" x14ac:dyDescent="0.25">
      <c r="A63" s="1" t="s">
        <v>97</v>
      </c>
      <c r="B63">
        <v>7.9218603427973005E-4</v>
      </c>
      <c r="C63" s="13">
        <v>2.8148480328139764E-3</v>
      </c>
      <c r="D63">
        <v>2.2359885959236428E-4</v>
      </c>
      <c r="E63">
        <v>4.0572712066029139E-3</v>
      </c>
      <c r="H63" s="2">
        <f t="shared" si="1"/>
        <v>-2.0226619985342464E-3</v>
      </c>
      <c r="I63" s="2">
        <f t="shared" si="2"/>
        <v>4.0911615603145518E-6</v>
      </c>
      <c r="L63" s="2">
        <f t="shared" si="3"/>
        <v>2.5912491732216119E-3</v>
      </c>
      <c r="M63" s="2">
        <f t="shared" si="4"/>
        <v>6.7145722777216866E-6</v>
      </c>
      <c r="P63" s="2">
        <f t="shared" si="5"/>
        <v>-1.2424231737889375E-3</v>
      </c>
      <c r="Q63" s="2">
        <f t="shared" si="6"/>
        <v>1.5436153427677766E-6</v>
      </c>
      <c r="T63" s="2">
        <f t="shared" si="0"/>
        <v>5.6858717468736576E-4</v>
      </c>
      <c r="U63" s="2">
        <f t="shared" si="7"/>
        <v>3.2329137521896097E-7</v>
      </c>
      <c r="X63" s="2">
        <f t="shared" si="8"/>
        <v>-3.265085172323184E-3</v>
      </c>
      <c r="Y63" s="2">
        <f t="shared" si="9"/>
        <v>1.0660781182524717E-5</v>
      </c>
    </row>
    <row r="64" spans="1:25" x14ac:dyDescent="0.25">
      <c r="A64" s="1" t="s">
        <v>98</v>
      </c>
      <c r="B64">
        <v>0</v>
      </c>
      <c r="C64" s="13">
        <v>1.0504972231780532E-6</v>
      </c>
      <c r="D64">
        <v>0</v>
      </c>
      <c r="E64">
        <v>0</v>
      </c>
      <c r="H64" s="2">
        <f t="shared" si="1"/>
        <v>-1.0504972231780532E-6</v>
      </c>
      <c r="I64" s="2">
        <f t="shared" si="2"/>
        <v>1.1035444159048005E-12</v>
      </c>
      <c r="L64" s="2">
        <f t="shared" si="3"/>
        <v>1.0504972231780532E-6</v>
      </c>
      <c r="M64" s="2">
        <f t="shared" si="4"/>
        <v>1.1035444159048005E-12</v>
      </c>
      <c r="P64" s="2">
        <f t="shared" si="5"/>
        <v>1.0504972231780532E-6</v>
      </c>
      <c r="Q64" s="2">
        <f t="shared" si="6"/>
        <v>1.1035444159048005E-12</v>
      </c>
      <c r="T64" s="2">
        <f t="shared" si="0"/>
        <v>0</v>
      </c>
      <c r="U64" s="2">
        <f t="shared" si="7"/>
        <v>0</v>
      </c>
      <c r="X64" s="2">
        <f t="shared" si="8"/>
        <v>0</v>
      </c>
      <c r="Y64" s="2">
        <f t="shared" si="9"/>
        <v>0</v>
      </c>
    </row>
    <row r="65" spans="1:25" x14ac:dyDescent="0.25">
      <c r="A65" s="1" t="s">
        <v>99</v>
      </c>
      <c r="B65">
        <v>7.92479545222405E-5</v>
      </c>
      <c r="C65" s="13">
        <v>1.1762612425566196E-3</v>
      </c>
      <c r="D65">
        <v>1.4378571480666291E-3</v>
      </c>
      <c r="E65">
        <v>1.0074712107046728E-4</v>
      </c>
      <c r="H65" s="2">
        <f t="shared" si="1"/>
        <v>-1.0970132880343791E-3</v>
      </c>
      <c r="I65" s="2">
        <f t="shared" si="2"/>
        <v>1.2034381541239996E-6</v>
      </c>
      <c r="L65" s="2">
        <f t="shared" si="3"/>
        <v>-2.6159590551000952E-4</v>
      </c>
      <c r="M65" s="2">
        <f t="shared" si="4"/>
        <v>6.8432417779601836E-8</v>
      </c>
      <c r="P65" s="2">
        <f t="shared" si="5"/>
        <v>1.0755141214861524E-3</v>
      </c>
      <c r="Q65" s="2">
        <f t="shared" si="6"/>
        <v>1.1567306255161301E-6</v>
      </c>
      <c r="T65" s="2">
        <f t="shared" si="0"/>
        <v>-1.3586091935443886E-3</v>
      </c>
      <c r="U65" s="2">
        <f t="shared" si="7"/>
        <v>1.845818940783334E-6</v>
      </c>
      <c r="X65" s="2">
        <f t="shared" si="8"/>
        <v>-2.149916654822678E-5</v>
      </c>
      <c r="Y65" s="2">
        <f t="shared" si="9"/>
        <v>4.6221416226839344E-10</v>
      </c>
    </row>
    <row r="66" spans="1:25" x14ac:dyDescent="0.25">
      <c r="A66" s="1" t="s">
        <v>100</v>
      </c>
      <c r="B66">
        <v>1.1212118010183656E-3</v>
      </c>
      <c r="C66" s="13">
        <v>1.4901135115518744E-3</v>
      </c>
      <c r="D66">
        <v>1.306757053465151E-4</v>
      </c>
      <c r="E66">
        <v>1.2203661110725236E-3</v>
      </c>
      <c r="H66" s="2">
        <f t="shared" si="1"/>
        <v>-3.689017105335088E-4</v>
      </c>
      <c r="I66" s="2">
        <f t="shared" si="2"/>
        <v>1.3608847203454871E-7</v>
      </c>
      <c r="L66" s="2">
        <f t="shared" si="3"/>
        <v>1.3594378062053592E-3</v>
      </c>
      <c r="M66" s="2">
        <f t="shared" si="4"/>
        <v>1.8480711489404398E-6</v>
      </c>
      <c r="P66" s="2">
        <f t="shared" si="5"/>
        <v>2.6974740047935072E-4</v>
      </c>
      <c r="Q66" s="2">
        <f t="shared" si="6"/>
        <v>7.2763660065367226E-8</v>
      </c>
      <c r="T66" s="2">
        <f t="shared" si="0"/>
        <v>9.9053609567185041E-4</v>
      </c>
      <c r="U66" s="2">
        <f t="shared" si="7"/>
        <v>9.8116175682883317E-7</v>
      </c>
      <c r="X66" s="2">
        <f t="shared" si="8"/>
        <v>-9.9154310054158082E-5</v>
      </c>
      <c r="Y66" s="2">
        <f t="shared" si="9"/>
        <v>9.8315772023161148E-9</v>
      </c>
    </row>
    <row r="67" spans="1:25" x14ac:dyDescent="0.25">
      <c r="A67" s="1" t="s">
        <v>101</v>
      </c>
      <c r="B67">
        <v>2.3480875413997183E-6</v>
      </c>
      <c r="C67" s="13">
        <v>2.665030461122328E-5</v>
      </c>
      <c r="D67">
        <v>4.1114626495868238E-5</v>
      </c>
      <c r="E67">
        <v>1.0161456245729788E-5</v>
      </c>
      <c r="H67" s="2">
        <f t="shared" si="1"/>
        <v>-2.4302217069823561E-5</v>
      </c>
      <c r="I67" s="2">
        <f t="shared" si="2"/>
        <v>5.905977545088237E-10</v>
      </c>
      <c r="L67" s="2">
        <f t="shared" si="3"/>
        <v>-1.4464321884644958E-5</v>
      </c>
      <c r="M67" s="2">
        <f t="shared" si="4"/>
        <v>2.0921660758261907E-10</v>
      </c>
      <c r="P67" s="2">
        <f t="shared" si="5"/>
        <v>1.6488848365493492E-5</v>
      </c>
      <c r="Q67" s="2">
        <f t="shared" si="6"/>
        <v>2.7188212042023741E-10</v>
      </c>
      <c r="T67" s="2">
        <f t="shared" ref="T67:T130" si="10">B67-D67</f>
        <v>-3.8766538954468519E-5</v>
      </c>
      <c r="U67" s="2">
        <f t="shared" si="7"/>
        <v>1.502844542508325E-9</v>
      </c>
      <c r="X67" s="2">
        <f t="shared" si="8"/>
        <v>-7.8133687043300688E-6</v>
      </c>
      <c r="Y67" s="2">
        <f t="shared" si="9"/>
        <v>6.1048730509804532E-11</v>
      </c>
    </row>
    <row r="68" spans="1:25" x14ac:dyDescent="0.25">
      <c r="A68" s="1" t="s">
        <v>102</v>
      </c>
      <c r="B68">
        <v>7.92479545222405E-5</v>
      </c>
      <c r="C68" s="13">
        <v>8.6001916692655461E-6</v>
      </c>
      <c r="D68">
        <v>3.9331719644388124E-6</v>
      </c>
      <c r="E68">
        <v>0</v>
      </c>
      <c r="H68" s="2">
        <f t="shared" ref="H68:H131" si="11">B68-C68</f>
        <v>7.0647762852974952E-5</v>
      </c>
      <c r="I68" s="2">
        <f t="shared" ref="I68:I131" si="12">H68^2</f>
        <v>4.9911063961301875E-9</v>
      </c>
      <c r="L68" s="2">
        <f t="shared" ref="L68:L131" si="13">C68-D68</f>
        <v>4.6670197048267337E-6</v>
      </c>
      <c r="M68" s="2">
        <f t="shared" ref="M68:M131" si="14">L68^2</f>
        <v>2.1781072925241013E-11</v>
      </c>
      <c r="P68" s="2">
        <f t="shared" ref="P68:P131" si="15">C68-E68</f>
        <v>8.6001916692655461E-6</v>
      </c>
      <c r="Q68" s="2">
        <f t="shared" ref="Q68:Q131" si="16">P68^2</f>
        <v>7.3963296748104497E-11</v>
      </c>
      <c r="T68" s="2">
        <f t="shared" si="10"/>
        <v>7.5314782557801686E-5</v>
      </c>
      <c r="U68" s="2">
        <f t="shared" ref="U68:U131" si="17">T68^2</f>
        <v>5.6723164717289488E-9</v>
      </c>
      <c r="X68" s="2">
        <f t="shared" ref="X68:X131" si="18">B68-E68</f>
        <v>7.92479545222405E-5</v>
      </c>
      <c r="Y68" s="2">
        <f t="shared" ref="Y68:Y131" si="19">X68^2</f>
        <v>6.2802382959590983E-9</v>
      </c>
    </row>
    <row r="69" spans="1:25" x14ac:dyDescent="0.25">
      <c r="A69" s="1" t="s">
        <v>103</v>
      </c>
      <c r="B69">
        <v>2.4475877509665313E-3</v>
      </c>
      <c r="C69" s="13">
        <v>7.9385972451797397E-3</v>
      </c>
      <c r="D69">
        <v>5.9290207460736431E-4</v>
      </c>
      <c r="E69">
        <v>9.8541341543955212E-3</v>
      </c>
      <c r="H69" s="2">
        <f t="shared" si="11"/>
        <v>-5.4910094942132084E-3</v>
      </c>
      <c r="I69" s="2">
        <f t="shared" si="12"/>
        <v>3.0151185265539594E-5</v>
      </c>
      <c r="L69" s="2">
        <f t="shared" si="13"/>
        <v>7.345695170572375E-3</v>
      </c>
      <c r="M69" s="2">
        <f t="shared" si="14"/>
        <v>5.3959237538970315E-5</v>
      </c>
      <c r="P69" s="2">
        <f t="shared" si="15"/>
        <v>-1.9155369092157815E-3</v>
      </c>
      <c r="Q69" s="2">
        <f t="shared" si="16"/>
        <v>3.669281650567949E-6</v>
      </c>
      <c r="T69" s="2">
        <f t="shared" si="10"/>
        <v>1.854685676359167E-3</v>
      </c>
      <c r="U69" s="2">
        <f t="shared" si="17"/>
        <v>3.439858958091861E-6</v>
      </c>
      <c r="X69" s="2">
        <f t="shared" si="18"/>
        <v>-7.4065464034289898E-3</v>
      </c>
      <c r="Y69" s="2">
        <f t="shared" si="19"/>
        <v>5.4856929626146906E-5</v>
      </c>
    </row>
    <row r="70" spans="1:25" x14ac:dyDescent="0.25">
      <c r="A70" s="1" t="s">
        <v>104</v>
      </c>
      <c r="B70">
        <v>4.4026641401244725E-6</v>
      </c>
      <c r="C70" s="13">
        <v>1.3146047914100753E-5</v>
      </c>
      <c r="D70">
        <v>2.1738641447453318E-6</v>
      </c>
      <c r="E70">
        <v>0</v>
      </c>
      <c r="H70" s="2">
        <f t="shared" si="11"/>
        <v>-8.7433837739762795E-6</v>
      </c>
      <c r="I70" s="2">
        <f t="shared" si="12"/>
        <v>7.6446759819031683E-11</v>
      </c>
      <c r="L70" s="2">
        <f t="shared" si="13"/>
        <v>1.0972183769355421E-5</v>
      </c>
      <c r="M70" s="2">
        <f t="shared" si="14"/>
        <v>1.2038881666850654E-10</v>
      </c>
      <c r="P70" s="2">
        <f t="shared" si="15"/>
        <v>1.3146047914100753E-5</v>
      </c>
      <c r="Q70" s="2">
        <f t="shared" si="16"/>
        <v>1.7281857575983275E-10</v>
      </c>
      <c r="T70" s="2">
        <f t="shared" si="10"/>
        <v>2.2287999953791407E-6</v>
      </c>
      <c r="U70" s="2">
        <f t="shared" si="17"/>
        <v>4.9675494194020575E-12</v>
      </c>
      <c r="X70" s="2">
        <f t="shared" si="18"/>
        <v>4.4026641401244725E-6</v>
      </c>
      <c r="Y70" s="2">
        <f t="shared" si="19"/>
        <v>1.9383451530737961E-11</v>
      </c>
    </row>
    <row r="71" spans="1:25" x14ac:dyDescent="0.25">
      <c r="A71" s="1" t="s">
        <v>105</v>
      </c>
      <c r="B71">
        <v>8.8053282802489446E-7</v>
      </c>
      <c r="C71" s="13">
        <v>5.4745391172903915E-5</v>
      </c>
      <c r="D71">
        <v>9.3664557161145874E-6</v>
      </c>
      <c r="E71">
        <v>5.0621400931470954E-5</v>
      </c>
      <c r="H71" s="2">
        <f t="shared" si="11"/>
        <v>-5.3864858344879024E-5</v>
      </c>
      <c r="I71" s="2">
        <f t="shared" si="12"/>
        <v>2.9014229645138833E-9</v>
      </c>
      <c r="L71" s="2">
        <f t="shared" si="13"/>
        <v>4.5378935456789326E-5</v>
      </c>
      <c r="M71" s="2">
        <f t="shared" si="14"/>
        <v>2.0592477831914513E-9</v>
      </c>
      <c r="P71" s="2">
        <f t="shared" si="15"/>
        <v>4.1239902414329612E-6</v>
      </c>
      <c r="Q71" s="2">
        <f t="shared" si="16"/>
        <v>1.7007295511434293E-11</v>
      </c>
      <c r="T71" s="2">
        <f t="shared" si="10"/>
        <v>-8.4859228880896927E-6</v>
      </c>
      <c r="U71" s="2">
        <f t="shared" si="17"/>
        <v>7.2010887262604506E-11</v>
      </c>
      <c r="X71" s="2">
        <f t="shared" si="18"/>
        <v>-4.9740868103446063E-5</v>
      </c>
      <c r="Y71" s="2">
        <f t="shared" si="19"/>
        <v>2.4741539596844178E-9</v>
      </c>
    </row>
    <row r="72" spans="1:25" x14ac:dyDescent="0.25">
      <c r="A72" s="1" t="s">
        <v>106</v>
      </c>
      <c r="B72">
        <v>1.9571309657566652E-3</v>
      </c>
      <c r="C72" s="13">
        <v>1.4945583064235584E-3</v>
      </c>
      <c r="D72">
        <v>5.5008556460248342E-5</v>
      </c>
      <c r="E72">
        <v>1.3255743592752627E-3</v>
      </c>
      <c r="H72" s="2">
        <f t="shared" si="11"/>
        <v>4.6257265933310684E-4</v>
      </c>
      <c r="I72" s="2">
        <f t="shared" si="12"/>
        <v>2.1397346516250253E-7</v>
      </c>
      <c r="L72" s="2">
        <f t="shared" si="13"/>
        <v>1.43954974996331E-3</v>
      </c>
      <c r="M72" s="2">
        <f t="shared" si="14"/>
        <v>2.0723034826194286E-6</v>
      </c>
      <c r="P72" s="2">
        <f t="shared" si="15"/>
        <v>1.6898394714829571E-4</v>
      </c>
      <c r="Q72" s="2">
        <f t="shared" si="16"/>
        <v>2.8555574393817997E-8</v>
      </c>
      <c r="T72" s="2">
        <f t="shared" si="10"/>
        <v>1.9021224092964169E-3</v>
      </c>
      <c r="U72" s="2">
        <f t="shared" si="17"/>
        <v>3.6180696599476057E-6</v>
      </c>
      <c r="X72" s="2">
        <f t="shared" si="18"/>
        <v>6.3155660648140256E-4</v>
      </c>
      <c r="Y72" s="2">
        <f t="shared" si="19"/>
        <v>3.9886374719030517E-7</v>
      </c>
    </row>
    <row r="73" spans="1:25" x14ac:dyDescent="0.25">
      <c r="A73" s="1" t="s">
        <v>107</v>
      </c>
      <c r="B73">
        <v>1.1036011444578677E-4</v>
      </c>
      <c r="C73" s="13">
        <v>2.2822966999227055E-4</v>
      </c>
      <c r="D73">
        <v>1.9918369462311034E-5</v>
      </c>
      <c r="E73">
        <v>7.9990487885592412E-5</v>
      </c>
      <c r="H73" s="2">
        <f t="shared" si="11"/>
        <v>-1.1786955554648378E-4</v>
      </c>
      <c r="I73" s="2">
        <f t="shared" si="12"/>
        <v>1.3893232124725625E-8</v>
      </c>
      <c r="L73" s="2">
        <f t="shared" si="13"/>
        <v>2.0831130052995951E-4</v>
      </c>
      <c r="M73" s="2">
        <f t="shared" si="14"/>
        <v>4.3393597928483111E-8</v>
      </c>
      <c r="P73" s="2">
        <f t="shared" si="15"/>
        <v>1.4823918210667814E-4</v>
      </c>
      <c r="Q73" s="2">
        <f t="shared" si="16"/>
        <v>2.1974855111656886E-8</v>
      </c>
      <c r="T73" s="2">
        <f t="shared" si="10"/>
        <v>9.044174498347573E-5</v>
      </c>
      <c r="U73" s="2">
        <f t="shared" si="17"/>
        <v>8.1797092356560581E-9</v>
      </c>
      <c r="X73" s="2">
        <f t="shared" si="18"/>
        <v>3.036962656019436E-5</v>
      </c>
      <c r="Y73" s="2">
        <f t="shared" si="19"/>
        <v>9.2231421740566265E-10</v>
      </c>
    </row>
    <row r="74" spans="1:25" x14ac:dyDescent="0.25">
      <c r="A74" s="1" t="s">
        <v>108</v>
      </c>
      <c r="B74">
        <v>3.7246538625453036E-4</v>
      </c>
      <c r="C74" s="13">
        <v>4.6097175698332736E-3</v>
      </c>
      <c r="D74">
        <v>9.0932182597450238E-5</v>
      </c>
      <c r="E74">
        <v>3.3777548002192643E-3</v>
      </c>
      <c r="H74" s="2">
        <f t="shared" si="11"/>
        <v>-4.2372521835787429E-3</v>
      </c>
      <c r="I74" s="2">
        <f t="shared" si="12"/>
        <v>1.7954306067242823E-5</v>
      </c>
      <c r="L74" s="2">
        <f t="shared" si="13"/>
        <v>4.5187853872358233E-3</v>
      </c>
      <c r="M74" s="2">
        <f t="shared" si="14"/>
        <v>2.0419421375896011E-5</v>
      </c>
      <c r="P74" s="2">
        <f t="shared" si="15"/>
        <v>1.2319627696140093E-3</v>
      </c>
      <c r="Q74" s="2">
        <f t="shared" si="16"/>
        <v>1.5177322657150207E-6</v>
      </c>
      <c r="T74" s="2">
        <f t="shared" si="10"/>
        <v>2.8153320365708012E-4</v>
      </c>
      <c r="U74" s="2">
        <f t="shared" si="17"/>
        <v>7.9260944761418953E-8</v>
      </c>
      <c r="X74" s="2">
        <f t="shared" si="18"/>
        <v>-3.005289413964734E-3</v>
      </c>
      <c r="Y74" s="2">
        <f t="shared" si="19"/>
        <v>9.0317644616884949E-6</v>
      </c>
    </row>
    <row r="75" spans="1:25" x14ac:dyDescent="0.25">
      <c r="A75" s="1" t="s">
        <v>109</v>
      </c>
      <c r="B75">
        <v>2.3891790733742135E-4</v>
      </c>
      <c r="C75" s="13">
        <v>1.6261397695323246E-3</v>
      </c>
      <c r="D75">
        <v>9.2549109592031032E-5</v>
      </c>
      <c r="E75">
        <v>1.5455327109358769E-3</v>
      </c>
      <c r="H75" s="2">
        <f t="shared" si="11"/>
        <v>-1.3872218621949033E-3</v>
      </c>
      <c r="I75" s="2">
        <f t="shared" si="12"/>
        <v>1.924384494951495E-6</v>
      </c>
      <c r="L75" s="2">
        <f t="shared" si="13"/>
        <v>1.5335906599402934E-3</v>
      </c>
      <c r="M75" s="2">
        <f t="shared" si="14"/>
        <v>2.3519003122561048E-6</v>
      </c>
      <c r="P75" s="2">
        <f t="shared" si="15"/>
        <v>8.060705859644769E-5</v>
      </c>
      <c r="Q75" s="2">
        <f t="shared" si="16"/>
        <v>6.4974978955711519E-9</v>
      </c>
      <c r="T75" s="2">
        <f t="shared" si="10"/>
        <v>1.4636879774539033E-4</v>
      </c>
      <c r="U75" s="2">
        <f t="shared" si="17"/>
        <v>2.142382495343098E-8</v>
      </c>
      <c r="X75" s="2">
        <f t="shared" si="18"/>
        <v>-1.3066148035984556E-3</v>
      </c>
      <c r="Y75" s="2">
        <f t="shared" si="19"/>
        <v>1.7072422449826307E-6</v>
      </c>
    </row>
    <row r="76" spans="1:25" x14ac:dyDescent="0.25">
      <c r="A76" s="1" t="s">
        <v>110</v>
      </c>
      <c r="B76">
        <v>8.8053282802489446E-7</v>
      </c>
      <c r="C76" s="13">
        <v>2.0815988651101631E-6</v>
      </c>
      <c r="D76">
        <v>2.9400460434180125E-6</v>
      </c>
      <c r="E76">
        <v>0</v>
      </c>
      <c r="H76" s="2">
        <f t="shared" si="11"/>
        <v>-1.2010660370852687E-6</v>
      </c>
      <c r="I76" s="2">
        <f t="shared" si="12"/>
        <v>1.442559625439712E-12</v>
      </c>
      <c r="L76" s="2">
        <f t="shared" si="13"/>
        <v>-8.5844717830784941E-7</v>
      </c>
      <c r="M76" s="2">
        <f t="shared" si="14"/>
        <v>7.3693155794470856E-13</v>
      </c>
      <c r="P76" s="2">
        <f t="shared" si="15"/>
        <v>2.0815988651101631E-6</v>
      </c>
      <c r="Q76" s="2">
        <f t="shared" si="16"/>
        <v>4.3330538352279192E-12</v>
      </c>
      <c r="T76" s="2">
        <f t="shared" si="10"/>
        <v>-2.0595132153931179E-6</v>
      </c>
      <c r="U76" s="2">
        <f t="shared" si="17"/>
        <v>4.2415946843788987E-12</v>
      </c>
      <c r="X76" s="2">
        <f t="shared" si="18"/>
        <v>8.8053282802489446E-7</v>
      </c>
      <c r="Y76" s="2">
        <f t="shared" si="19"/>
        <v>7.7533806122951833E-13</v>
      </c>
    </row>
    <row r="77" spans="1:25" x14ac:dyDescent="0.25">
      <c r="A77" s="1" t="s">
        <v>111</v>
      </c>
      <c r="B77">
        <v>1.4252891376296292E-3</v>
      </c>
      <c r="C77" s="13">
        <v>1.3864150433361575E-6</v>
      </c>
      <c r="D77">
        <v>0</v>
      </c>
      <c r="E77">
        <v>0</v>
      </c>
      <c r="H77" s="2">
        <f t="shared" si="11"/>
        <v>1.423902722586293E-3</v>
      </c>
      <c r="I77" s="2">
        <f t="shared" si="12"/>
        <v>2.0274989633886575E-6</v>
      </c>
      <c r="L77" s="2">
        <f t="shared" si="13"/>
        <v>1.3864150433361575E-6</v>
      </c>
      <c r="M77" s="2">
        <f t="shared" si="14"/>
        <v>1.9221466723887996E-12</v>
      </c>
      <c r="P77" s="2">
        <f t="shared" si="15"/>
        <v>1.3864150433361575E-6</v>
      </c>
      <c r="Q77" s="2">
        <f t="shared" si="16"/>
        <v>1.9221466723887996E-12</v>
      </c>
      <c r="T77" s="2">
        <f t="shared" si="10"/>
        <v>1.4252891376296292E-3</v>
      </c>
      <c r="U77" s="2">
        <f t="shared" si="17"/>
        <v>2.0314491258450123E-6</v>
      </c>
      <c r="X77" s="2">
        <f t="shared" si="18"/>
        <v>1.4252891376296292E-3</v>
      </c>
      <c r="Y77" s="2">
        <f t="shared" si="19"/>
        <v>2.0314491258450123E-6</v>
      </c>
    </row>
    <row r="78" spans="1:25" x14ac:dyDescent="0.25">
      <c r="A78" s="1" t="s">
        <v>112</v>
      </c>
      <c r="B78">
        <v>8.8053282802489446E-7</v>
      </c>
      <c r="C78" s="13">
        <v>3.1093646472313536E-7</v>
      </c>
      <c r="D78">
        <v>0</v>
      </c>
      <c r="E78">
        <v>0</v>
      </c>
      <c r="H78" s="2">
        <f t="shared" si="11"/>
        <v>5.6959636330175915E-7</v>
      </c>
      <c r="I78" s="2">
        <f t="shared" si="12"/>
        <v>3.2444001708658961E-13</v>
      </c>
      <c r="L78" s="2">
        <f t="shared" si="13"/>
        <v>3.1093646472313536E-7</v>
      </c>
      <c r="M78" s="2">
        <f t="shared" si="14"/>
        <v>9.6681485094521606E-14</v>
      </c>
      <c r="P78" s="2">
        <f t="shared" si="15"/>
        <v>3.1093646472313536E-7</v>
      </c>
      <c r="Q78" s="2">
        <f t="shared" si="16"/>
        <v>9.6681485094521606E-14</v>
      </c>
      <c r="T78" s="2">
        <f t="shared" si="10"/>
        <v>8.8053282802489446E-7</v>
      </c>
      <c r="U78" s="2">
        <f t="shared" si="17"/>
        <v>7.7533806122951833E-13</v>
      </c>
      <c r="X78" s="2">
        <f t="shared" si="18"/>
        <v>8.8053282802489446E-7</v>
      </c>
      <c r="Y78" s="2">
        <f t="shared" si="19"/>
        <v>7.7533806122951833E-13</v>
      </c>
    </row>
    <row r="79" spans="1:25" x14ac:dyDescent="0.25">
      <c r="A79" s="1" t="s">
        <v>113</v>
      </c>
      <c r="B79">
        <v>1.1394975327470159E-2</v>
      </c>
      <c r="C79" s="13">
        <v>4.1718614574997622E-4</v>
      </c>
      <c r="D79">
        <v>1.3545450928330827E-5</v>
      </c>
      <c r="E79">
        <v>4.4177550629300843E-5</v>
      </c>
      <c r="H79" s="2">
        <f t="shared" si="11"/>
        <v>1.0977789181720182E-2</v>
      </c>
      <c r="I79" s="2">
        <f t="shared" si="12"/>
        <v>1.2051185531829267E-4</v>
      </c>
      <c r="L79" s="2">
        <f t="shared" si="13"/>
        <v>4.036406948216454E-4</v>
      </c>
      <c r="M79" s="2">
        <f t="shared" si="14"/>
        <v>1.6292581051610068E-7</v>
      </c>
      <c r="P79" s="2">
        <f t="shared" si="15"/>
        <v>3.7300859512067537E-4</v>
      </c>
      <c r="Q79" s="2">
        <f t="shared" si="16"/>
        <v>1.3913541203389992E-7</v>
      </c>
      <c r="T79" s="2">
        <f t="shared" si="10"/>
        <v>1.1381429876541827E-2</v>
      </c>
      <c r="U79" s="2">
        <f t="shared" si="17"/>
        <v>1.2953694603463892E-4</v>
      </c>
      <c r="X79" s="2">
        <f t="shared" si="18"/>
        <v>1.1350797776840858E-2</v>
      </c>
      <c r="Y79" s="2">
        <f t="shared" si="19"/>
        <v>1.2884061017073538E-4</v>
      </c>
    </row>
    <row r="80" spans="1:25" x14ac:dyDescent="0.25">
      <c r="A80" s="1" t="s">
        <v>114</v>
      </c>
      <c r="B80">
        <v>5.8702188534992957E-7</v>
      </c>
      <c r="C80" s="13">
        <v>7.3064412505281898E-6</v>
      </c>
      <c r="D80">
        <v>0</v>
      </c>
      <c r="E80">
        <v>0</v>
      </c>
      <c r="H80" s="2">
        <f t="shared" si="11"/>
        <v>-6.71941936517826E-6</v>
      </c>
      <c r="I80" s="2">
        <f t="shared" si="12"/>
        <v>4.5150596605132613E-11</v>
      </c>
      <c r="L80" s="2">
        <f t="shared" si="13"/>
        <v>7.3064412505281898E-6</v>
      </c>
      <c r="M80" s="2">
        <f t="shared" si="14"/>
        <v>5.3384083747419941E-11</v>
      </c>
      <c r="P80" s="2">
        <f t="shared" si="15"/>
        <v>7.3064412505281898E-6</v>
      </c>
      <c r="Q80" s="2">
        <f t="shared" si="16"/>
        <v>5.3384083747419941E-11</v>
      </c>
      <c r="T80" s="2">
        <f t="shared" si="10"/>
        <v>5.8702188534992957E-7</v>
      </c>
      <c r="U80" s="2">
        <f t="shared" si="17"/>
        <v>3.4459469387978585E-13</v>
      </c>
      <c r="X80" s="2">
        <f t="shared" si="18"/>
        <v>5.8702188534992957E-7</v>
      </c>
      <c r="Y80" s="2">
        <f t="shared" si="19"/>
        <v>3.4459469387978585E-13</v>
      </c>
    </row>
    <row r="81" spans="1:25" x14ac:dyDescent="0.25">
      <c r="A81" s="1" t="s">
        <v>115</v>
      </c>
      <c r="B81">
        <v>1.0581069483432482E-2</v>
      </c>
      <c r="C81" s="13">
        <v>1.5106736394717565E-3</v>
      </c>
      <c r="D81">
        <v>6.0287915527095807E-3</v>
      </c>
      <c r="E81">
        <v>4.0127218953792572E-3</v>
      </c>
      <c r="H81" s="2">
        <f t="shared" si="11"/>
        <v>9.0703958439607262E-3</v>
      </c>
      <c r="I81" s="2">
        <f t="shared" si="12"/>
        <v>8.227208076614002E-5</v>
      </c>
      <c r="L81" s="2">
        <f t="shared" si="13"/>
        <v>-4.5181179132378242E-3</v>
      </c>
      <c r="M81" s="2">
        <f t="shared" si="14"/>
        <v>2.0413389477920512E-5</v>
      </c>
      <c r="P81" s="2">
        <f t="shared" si="15"/>
        <v>-2.5020482559075007E-3</v>
      </c>
      <c r="Q81" s="2">
        <f t="shared" si="16"/>
        <v>6.260245474889766E-6</v>
      </c>
      <c r="T81" s="2">
        <f t="shared" si="10"/>
        <v>4.5522779307229011E-3</v>
      </c>
      <c r="U81" s="2">
        <f t="shared" si="17"/>
        <v>2.0723234358546778E-5</v>
      </c>
      <c r="X81" s="2">
        <f t="shared" si="18"/>
        <v>6.5683475880532246E-3</v>
      </c>
      <c r="Y81" s="2">
        <f t="shared" si="19"/>
        <v>4.3143190037484613E-5</v>
      </c>
    </row>
    <row r="82" spans="1:25" x14ac:dyDescent="0.25">
      <c r="A82" s="1" t="s">
        <v>116</v>
      </c>
      <c r="B82">
        <v>2.6415984840746833E-5</v>
      </c>
      <c r="C82" s="13">
        <v>2.7730351821144429E-5</v>
      </c>
      <c r="D82">
        <v>4.2099099438567275E-5</v>
      </c>
      <c r="E82">
        <v>0</v>
      </c>
      <c r="H82" s="2">
        <f t="shared" si="11"/>
        <v>-1.3143669803975961E-6</v>
      </c>
      <c r="I82" s="2">
        <f t="shared" si="12"/>
        <v>1.7275605591594948E-12</v>
      </c>
      <c r="L82" s="2">
        <f t="shared" si="13"/>
        <v>-1.4368747617422846E-5</v>
      </c>
      <c r="M82" s="2">
        <f t="shared" si="14"/>
        <v>2.064609080931947E-10</v>
      </c>
      <c r="P82" s="2">
        <f t="shared" si="15"/>
        <v>2.7730351821144429E-5</v>
      </c>
      <c r="Q82" s="2">
        <f t="shared" si="16"/>
        <v>7.6897241212444814E-10</v>
      </c>
      <c r="T82" s="2">
        <f t="shared" si="10"/>
        <v>-1.5683114597820442E-5</v>
      </c>
      <c r="U82" s="2">
        <f t="shared" si="17"/>
        <v>2.4596008348836865E-10</v>
      </c>
      <c r="X82" s="2">
        <f t="shared" si="18"/>
        <v>2.6415984840746833E-5</v>
      </c>
      <c r="Y82" s="2">
        <f t="shared" si="19"/>
        <v>6.9780425510656655E-10</v>
      </c>
    </row>
    <row r="83" spans="1:25" x14ac:dyDescent="0.25">
      <c r="A83" s="1" t="s">
        <v>117</v>
      </c>
      <c r="B83">
        <v>5.8702188534992961E-6</v>
      </c>
      <c r="C83" s="13">
        <v>2.5190982269910315E-5</v>
      </c>
      <c r="D83">
        <v>2.6561890227444633E-5</v>
      </c>
      <c r="E83">
        <v>0</v>
      </c>
      <c r="H83" s="2">
        <f t="shared" si="11"/>
        <v>-1.9320763416411018E-5</v>
      </c>
      <c r="I83" s="2">
        <f t="shared" si="12"/>
        <v>3.7329189899292632E-10</v>
      </c>
      <c r="L83" s="2">
        <f t="shared" si="13"/>
        <v>-1.3709079575343175E-6</v>
      </c>
      <c r="M83" s="2">
        <f t="shared" si="14"/>
        <v>1.8793886280309143E-12</v>
      </c>
      <c r="P83" s="2">
        <f t="shared" si="15"/>
        <v>2.5190982269910315E-5</v>
      </c>
      <c r="Q83" s="2">
        <f t="shared" si="16"/>
        <v>6.3458558772293584E-10</v>
      </c>
      <c r="T83" s="2">
        <f t="shared" si="10"/>
        <v>-2.0691671373945339E-5</v>
      </c>
      <c r="U83" s="2">
        <f t="shared" si="17"/>
        <v>4.28145264247349E-10</v>
      </c>
      <c r="X83" s="2">
        <f t="shared" si="18"/>
        <v>5.8702188534992961E-6</v>
      </c>
      <c r="Y83" s="2">
        <f t="shared" si="19"/>
        <v>3.4459469387978591E-11</v>
      </c>
    </row>
    <row r="84" spans="1:25" x14ac:dyDescent="0.25">
      <c r="A84" s="1" t="s">
        <v>118</v>
      </c>
      <c r="B84">
        <v>3.0576208942221784E-2</v>
      </c>
      <c r="C84" s="13">
        <v>4.2751454226135495E-4</v>
      </c>
      <c r="D84">
        <v>8.7841496067794225E-5</v>
      </c>
      <c r="E84">
        <v>0</v>
      </c>
      <c r="H84" s="2">
        <f t="shared" si="11"/>
        <v>3.014869439996043E-2</v>
      </c>
      <c r="I84" s="2">
        <f t="shared" si="12"/>
        <v>9.0894377402220533E-4</v>
      </c>
      <c r="L84" s="2">
        <f t="shared" si="13"/>
        <v>3.3967304619356072E-4</v>
      </c>
      <c r="M84" s="2">
        <f t="shared" si="14"/>
        <v>1.1537777831041283E-7</v>
      </c>
      <c r="P84" s="2">
        <f t="shared" si="15"/>
        <v>4.2751454226135495E-4</v>
      </c>
      <c r="Q84" s="2">
        <f t="shared" si="16"/>
        <v>1.8276868384493585E-7</v>
      </c>
      <c r="T84" s="2">
        <f t="shared" si="10"/>
        <v>3.0488367446153991E-2</v>
      </c>
      <c r="U84" s="2">
        <f t="shared" si="17"/>
        <v>9.2954054953170244E-4</v>
      </c>
      <c r="X84" s="2">
        <f t="shared" si="18"/>
        <v>3.0576208942221784E-2</v>
      </c>
      <c r="Y84" s="2">
        <f t="shared" si="19"/>
        <v>9.3490455327840342E-4</v>
      </c>
    </row>
    <row r="85" spans="1:25" x14ac:dyDescent="0.25">
      <c r="A85" s="1" t="s">
        <v>119</v>
      </c>
      <c r="B85">
        <v>5.8191479494738522E-3</v>
      </c>
      <c r="C85" s="13">
        <v>7.6481839057256926E-3</v>
      </c>
      <c r="D85">
        <v>3.61945139166399E-2</v>
      </c>
      <c r="E85">
        <v>2.7248874324410314E-2</v>
      </c>
      <c r="H85" s="2">
        <f t="shared" si="11"/>
        <v>-1.8290359562518404E-3</v>
      </c>
      <c r="I85" s="2">
        <f t="shared" si="12"/>
        <v>3.3453725292620842E-6</v>
      </c>
      <c r="L85" s="2">
        <f t="shared" si="13"/>
        <v>-2.8546330010914209E-2</v>
      </c>
      <c r="M85" s="2">
        <f t="shared" si="14"/>
        <v>8.148929570920212E-4</v>
      </c>
      <c r="P85" s="2">
        <f t="shared" si="15"/>
        <v>-1.9600690418684622E-2</v>
      </c>
      <c r="Q85" s="2">
        <f t="shared" si="16"/>
        <v>3.8418706488911516E-4</v>
      </c>
      <c r="T85" s="2">
        <f t="shared" si="10"/>
        <v>-3.037536596716605E-2</v>
      </c>
      <c r="U85" s="2">
        <f t="shared" si="17"/>
        <v>9.2266285763926948E-4</v>
      </c>
      <c r="X85" s="2">
        <f t="shared" si="18"/>
        <v>-2.142972637493646E-2</v>
      </c>
      <c r="Y85" s="2">
        <f t="shared" si="19"/>
        <v>4.5923317250464737E-4</v>
      </c>
    </row>
    <row r="86" spans="1:25" x14ac:dyDescent="0.25">
      <c r="A86" s="1" t="s">
        <v>120</v>
      </c>
      <c r="B86">
        <v>7.0560030619061542E-4</v>
      </c>
      <c r="C86" s="13">
        <v>2.778612054529999E-5</v>
      </c>
      <c r="D86">
        <v>4.1565368002992926E-5</v>
      </c>
      <c r="E86">
        <v>0</v>
      </c>
      <c r="H86" s="2">
        <f t="shared" si="11"/>
        <v>6.7781418564531542E-4</v>
      </c>
      <c r="I86" s="2">
        <f t="shared" si="12"/>
        <v>4.594320702620221E-7</v>
      </c>
      <c r="L86" s="2">
        <f t="shared" si="13"/>
        <v>-1.3779247457692935E-5</v>
      </c>
      <c r="M86" s="2">
        <f t="shared" si="14"/>
        <v>1.8986766050033723E-10</v>
      </c>
      <c r="P86" s="2">
        <f t="shared" si="15"/>
        <v>2.778612054529999E-5</v>
      </c>
      <c r="Q86" s="2">
        <f t="shared" si="16"/>
        <v>7.7206849495794223E-10</v>
      </c>
      <c r="T86" s="2">
        <f t="shared" si="10"/>
        <v>6.6403493818762251E-4</v>
      </c>
      <c r="U86" s="2">
        <f t="shared" si="17"/>
        <v>4.4094239913383967E-7</v>
      </c>
      <c r="X86" s="2">
        <f t="shared" si="18"/>
        <v>7.0560030619061542E-4</v>
      </c>
      <c r="Y86" s="2">
        <f t="shared" si="19"/>
        <v>4.9787179209629027E-7</v>
      </c>
    </row>
    <row r="87" spans="1:25" x14ac:dyDescent="0.25">
      <c r="A87" s="1" t="s">
        <v>121</v>
      </c>
      <c r="B87">
        <v>9.9206698624138099E-5</v>
      </c>
      <c r="C87" s="13">
        <v>3.1003287726230432E-4</v>
      </c>
      <c r="D87">
        <v>9.5822295300837011E-5</v>
      </c>
      <c r="E87">
        <v>3.822938111960536E-5</v>
      </c>
      <c r="H87" s="2">
        <f t="shared" si="11"/>
        <v>-2.1082617863816622E-4</v>
      </c>
      <c r="I87" s="2">
        <f t="shared" si="12"/>
        <v>4.4447677599171977E-8</v>
      </c>
      <c r="L87" s="2">
        <f t="shared" si="13"/>
        <v>2.1421058196146729E-4</v>
      </c>
      <c r="M87" s="2">
        <f t="shared" si="14"/>
        <v>4.5886173424270495E-8</v>
      </c>
      <c r="P87" s="2">
        <f t="shared" si="15"/>
        <v>2.7180349614269896E-4</v>
      </c>
      <c r="Q87" s="2">
        <f t="shared" si="16"/>
        <v>7.3877140515394163E-8</v>
      </c>
      <c r="T87" s="2">
        <f t="shared" si="10"/>
        <v>3.3844033233010876E-6</v>
      </c>
      <c r="U87" s="2">
        <f t="shared" si="17"/>
        <v>1.1454185854771447E-11</v>
      </c>
      <c r="X87" s="2">
        <f t="shared" si="18"/>
        <v>6.0977317504532739E-5</v>
      </c>
      <c r="Y87" s="2">
        <f t="shared" si="19"/>
        <v>3.7182332500485949E-9</v>
      </c>
    </row>
    <row r="88" spans="1:25" x14ac:dyDescent="0.25">
      <c r="A88" s="1" t="s">
        <v>122</v>
      </c>
      <c r="B88">
        <v>7.7780399808865679E-5</v>
      </c>
      <c r="C88" s="13">
        <v>5.4383959664164322E-5</v>
      </c>
      <c r="D88">
        <v>9.2500338259671994E-5</v>
      </c>
      <c r="E88">
        <v>1.988919179804428E-5</v>
      </c>
      <c r="H88" s="2">
        <f t="shared" si="11"/>
        <v>2.3396440144701357E-5</v>
      </c>
      <c r="I88" s="2">
        <f t="shared" si="12"/>
        <v>5.4739341144459329E-10</v>
      </c>
      <c r="L88" s="2">
        <f t="shared" si="13"/>
        <v>-3.8116378595507672E-5</v>
      </c>
      <c r="M88" s="2">
        <f t="shared" si="14"/>
        <v>1.4528583172360755E-9</v>
      </c>
      <c r="P88" s="2">
        <f t="shared" si="15"/>
        <v>3.4494767866120039E-5</v>
      </c>
      <c r="Q88" s="2">
        <f t="shared" si="16"/>
        <v>1.1898890101375077E-9</v>
      </c>
      <c r="T88" s="2">
        <f t="shared" si="10"/>
        <v>-1.4719938450806315E-5</v>
      </c>
      <c r="U88" s="2">
        <f t="shared" si="17"/>
        <v>2.1667658799552621E-10</v>
      </c>
      <c r="X88" s="2">
        <f t="shared" si="18"/>
        <v>5.7891208010821396E-5</v>
      </c>
      <c r="Y88" s="2">
        <f t="shared" si="19"/>
        <v>3.3513919649521913E-9</v>
      </c>
    </row>
    <row r="89" spans="1:25" x14ac:dyDescent="0.25">
      <c r="A89" s="1" t="s">
        <v>123</v>
      </c>
      <c r="B89">
        <v>1.4416083460423572E-2</v>
      </c>
      <c r="C89" s="13">
        <v>4.9296640450796365E-3</v>
      </c>
      <c r="D89">
        <v>1.2541309372589222E-2</v>
      </c>
      <c r="E89">
        <v>4.10745888684097E-3</v>
      </c>
      <c r="H89" s="2">
        <f t="shared" si="11"/>
        <v>9.4864194153439357E-3</v>
      </c>
      <c r="I89" s="2">
        <f t="shared" si="12"/>
        <v>8.999215332381438E-5</v>
      </c>
      <c r="L89" s="2">
        <f t="shared" si="13"/>
        <v>-7.6116453275095856E-3</v>
      </c>
      <c r="M89" s="2">
        <f t="shared" si="14"/>
        <v>5.7937144591798507E-5</v>
      </c>
      <c r="P89" s="2">
        <f t="shared" si="15"/>
        <v>8.2220515823866643E-4</v>
      </c>
      <c r="Q89" s="2">
        <f t="shared" si="16"/>
        <v>6.7602132223427049E-7</v>
      </c>
      <c r="T89" s="2">
        <f t="shared" si="10"/>
        <v>1.8747740878343501E-3</v>
      </c>
      <c r="U89" s="2">
        <f t="shared" si="17"/>
        <v>3.5147778804151194E-6</v>
      </c>
      <c r="X89" s="2">
        <f t="shared" si="18"/>
        <v>1.0308624573582602E-2</v>
      </c>
      <c r="Y89" s="2">
        <f t="shared" si="19"/>
        <v>1.0626774059907109E-4</v>
      </c>
    </row>
    <row r="90" spans="1:25" x14ac:dyDescent="0.25">
      <c r="A90" s="1" t="s">
        <v>124</v>
      </c>
      <c r="B90">
        <v>2.935109426749648E-6</v>
      </c>
      <c r="C90" s="13">
        <v>4.7818743910125539E-5</v>
      </c>
      <c r="D90">
        <v>1.1679947465597497E-5</v>
      </c>
      <c r="E90">
        <v>0</v>
      </c>
      <c r="H90" s="2">
        <f t="shared" si="11"/>
        <v>-4.488363448337589E-5</v>
      </c>
      <c r="I90" s="2">
        <f t="shared" si="12"/>
        <v>2.0145406444372891E-9</v>
      </c>
      <c r="L90" s="2">
        <f t="shared" si="13"/>
        <v>3.6138796444528043E-5</v>
      </c>
      <c r="M90" s="2">
        <f t="shared" si="14"/>
        <v>1.3060126084590328E-9</v>
      </c>
      <c r="P90" s="2">
        <f t="shared" si="15"/>
        <v>4.7818743910125539E-5</v>
      </c>
      <c r="Q90" s="2">
        <f t="shared" si="16"/>
        <v>2.2866322691421682E-9</v>
      </c>
      <c r="T90" s="2">
        <f t="shared" si="10"/>
        <v>-8.7448380388478502E-6</v>
      </c>
      <c r="U90" s="2">
        <f t="shared" si="17"/>
        <v>7.6472192325680311E-11</v>
      </c>
      <c r="X90" s="2">
        <f t="shared" si="18"/>
        <v>2.935109426749648E-6</v>
      </c>
      <c r="Y90" s="2">
        <f t="shared" si="19"/>
        <v>8.6148673469946478E-12</v>
      </c>
    </row>
    <row r="91" spans="1:25" x14ac:dyDescent="0.25">
      <c r="A91" s="1" t="s">
        <v>125</v>
      </c>
      <c r="B91">
        <v>2.9351094267496478E-7</v>
      </c>
      <c r="C91" s="13">
        <v>3.3670787915244669E-6</v>
      </c>
      <c r="D91">
        <v>8.5564189500384144E-5</v>
      </c>
      <c r="E91">
        <v>0</v>
      </c>
      <c r="H91" s="2">
        <f t="shared" si="11"/>
        <v>-3.073567848849502E-6</v>
      </c>
      <c r="I91" s="2">
        <f t="shared" si="12"/>
        <v>9.446819321481355E-12</v>
      </c>
      <c r="L91" s="2">
        <f t="shared" si="13"/>
        <v>-8.2197110708859681E-5</v>
      </c>
      <c r="M91" s="2">
        <f t="shared" si="14"/>
        <v>6.7563650088845352E-9</v>
      </c>
      <c r="P91" s="2">
        <f t="shared" si="15"/>
        <v>3.3670787915244669E-6</v>
      </c>
      <c r="Q91" s="2">
        <f t="shared" si="16"/>
        <v>1.1337219588333864E-11</v>
      </c>
      <c r="T91" s="2">
        <f t="shared" si="10"/>
        <v>-8.5270678557709183E-5</v>
      </c>
      <c r="U91" s="2">
        <f t="shared" si="17"/>
        <v>7.2710886216921642E-9</v>
      </c>
      <c r="X91" s="2">
        <f t="shared" si="18"/>
        <v>2.9351094267496478E-7</v>
      </c>
      <c r="Y91" s="2">
        <f t="shared" si="19"/>
        <v>8.6148673469946463E-14</v>
      </c>
    </row>
    <row r="92" spans="1:25" x14ac:dyDescent="0.25">
      <c r="A92" s="1" t="s">
        <v>126</v>
      </c>
      <c r="B92">
        <v>1.1769788801266089E-3</v>
      </c>
      <c r="C92" s="13">
        <v>3.2340266504614503E-4</v>
      </c>
      <c r="D92">
        <v>5.1175798376061653E-4</v>
      </c>
      <c r="E92">
        <v>0</v>
      </c>
      <c r="H92" s="2">
        <f t="shared" si="11"/>
        <v>8.5357621508046384E-4</v>
      </c>
      <c r="I92" s="2">
        <f t="shared" si="12"/>
        <v>7.2859235495109031E-7</v>
      </c>
      <c r="L92" s="2">
        <f t="shared" si="13"/>
        <v>-1.883553187144715E-4</v>
      </c>
      <c r="M92" s="2">
        <f t="shared" si="14"/>
        <v>3.5477726088030136E-8</v>
      </c>
      <c r="P92" s="2">
        <f t="shared" si="15"/>
        <v>3.2340266504614503E-4</v>
      </c>
      <c r="Q92" s="2">
        <f t="shared" si="16"/>
        <v>1.0458928375894908E-7</v>
      </c>
      <c r="T92" s="2">
        <f t="shared" si="10"/>
        <v>6.6522089636599239E-4</v>
      </c>
      <c r="U92" s="2">
        <f t="shared" si="17"/>
        <v>4.4251884096197441E-7</v>
      </c>
      <c r="X92" s="2">
        <f t="shared" si="18"/>
        <v>1.1769788801266089E-3</v>
      </c>
      <c r="Y92" s="2">
        <f t="shared" si="19"/>
        <v>1.3852792842640864E-6</v>
      </c>
    </row>
    <row r="93" spans="1:25" x14ac:dyDescent="0.25">
      <c r="A93" s="1" t="s">
        <v>127</v>
      </c>
      <c r="B93">
        <v>4.3733130458569758E-5</v>
      </c>
      <c r="C93" s="13">
        <v>1.8176736981177067E-4</v>
      </c>
      <c r="D93">
        <v>1.0121231416090396E-4</v>
      </c>
      <c r="E93">
        <v>4.3000308747173615E-5</v>
      </c>
      <c r="H93" s="2">
        <f t="shared" si="11"/>
        <v>-1.380342393532009E-4</v>
      </c>
      <c r="I93" s="2">
        <f t="shared" si="12"/>
        <v>1.9053451233816755E-8</v>
      </c>
      <c r="L93" s="2">
        <f t="shared" si="13"/>
        <v>8.0555055650866704E-5</v>
      </c>
      <c r="M93" s="2">
        <f t="shared" si="14"/>
        <v>6.4891169909142319E-9</v>
      </c>
      <c r="P93" s="2">
        <f t="shared" si="15"/>
        <v>1.3876706106459704E-4</v>
      </c>
      <c r="Q93" s="2">
        <f t="shared" si="16"/>
        <v>1.9256297236505604E-8</v>
      </c>
      <c r="T93" s="2">
        <f t="shared" si="10"/>
        <v>-5.7479183702334204E-5</v>
      </c>
      <c r="U93" s="2">
        <f t="shared" si="17"/>
        <v>3.303856559086682E-9</v>
      </c>
      <c r="X93" s="2">
        <f t="shared" si="18"/>
        <v>7.3282171139614342E-7</v>
      </c>
      <c r="Y93" s="2">
        <f t="shared" si="19"/>
        <v>5.3702766069357249E-13</v>
      </c>
    </row>
    <row r="94" spans="1:25" x14ac:dyDescent="0.25">
      <c r="A94" s="1" t="s">
        <v>128</v>
      </c>
      <c r="B94">
        <v>3.4252727010168393E-4</v>
      </c>
      <c r="C94" s="13">
        <v>7.5694033272012828E-5</v>
      </c>
      <c r="D94">
        <v>1.8947033313973226E-4</v>
      </c>
      <c r="E94">
        <v>0</v>
      </c>
      <c r="H94" s="2">
        <f t="shared" si="11"/>
        <v>2.6683323682967112E-4</v>
      </c>
      <c r="I94" s="2">
        <f t="shared" si="12"/>
        <v>7.1199976276999356E-8</v>
      </c>
      <c r="L94" s="2">
        <f t="shared" si="13"/>
        <v>-1.1377629986771943E-4</v>
      </c>
      <c r="M94" s="2">
        <f t="shared" si="14"/>
        <v>1.2945046411589213E-8</v>
      </c>
      <c r="P94" s="2">
        <f t="shared" si="15"/>
        <v>7.5694033272012828E-5</v>
      </c>
      <c r="Q94" s="2">
        <f t="shared" si="16"/>
        <v>5.7295866729845852E-9</v>
      </c>
      <c r="T94" s="2">
        <f t="shared" si="10"/>
        <v>1.5305693696195168E-4</v>
      </c>
      <c r="U94" s="2">
        <f t="shared" si="17"/>
        <v>2.342642595217485E-8</v>
      </c>
      <c r="X94" s="2">
        <f t="shared" si="18"/>
        <v>3.4252727010168393E-4</v>
      </c>
      <c r="Y94" s="2">
        <f t="shared" si="19"/>
        <v>1.1732493076331194E-7</v>
      </c>
    </row>
    <row r="95" spans="1:25" x14ac:dyDescent="0.25">
      <c r="A95" s="1" t="s">
        <v>129</v>
      </c>
      <c r="B95">
        <v>6.389733222033984E-3</v>
      </c>
      <c r="C95" s="13">
        <v>1.8823497105864835E-3</v>
      </c>
      <c r="D95">
        <v>1.3526496972634196E-3</v>
      </c>
      <c r="E95">
        <v>2.5005856778363583E-3</v>
      </c>
      <c r="H95" s="2">
        <f t="shared" si="11"/>
        <v>4.5073835114475009E-3</v>
      </c>
      <c r="I95" s="2">
        <f t="shared" si="12"/>
        <v>2.0316506119268803E-5</v>
      </c>
      <c r="L95" s="2">
        <f t="shared" si="13"/>
        <v>5.2970001332306393E-4</v>
      </c>
      <c r="M95" s="2">
        <f t="shared" si="14"/>
        <v>2.8058210411445411E-7</v>
      </c>
      <c r="P95" s="2">
        <f t="shared" si="15"/>
        <v>-6.1823596724987478E-4</v>
      </c>
      <c r="Q95" s="2">
        <f t="shared" si="16"/>
        <v>3.8221571120138822E-7</v>
      </c>
      <c r="T95" s="2">
        <f t="shared" si="10"/>
        <v>5.0370835247705642E-3</v>
      </c>
      <c r="U95" s="2">
        <f t="shared" si="17"/>
        <v>2.5372210435515049E-5</v>
      </c>
      <c r="X95" s="2">
        <f t="shared" si="18"/>
        <v>3.8891475441976257E-3</v>
      </c>
      <c r="Y95" s="2">
        <f t="shared" si="19"/>
        <v>1.5125468620538423E-5</v>
      </c>
    </row>
    <row r="96" spans="1:25" x14ac:dyDescent="0.25">
      <c r="A96" s="1" t="s">
        <v>130</v>
      </c>
      <c r="B96">
        <v>5.8702188534992957E-7</v>
      </c>
      <c r="C96" s="13">
        <v>1.7326765824048826E-5</v>
      </c>
      <c r="D96">
        <v>1.883674717209036E-5</v>
      </c>
      <c r="E96">
        <v>0</v>
      </c>
      <c r="H96" s="2">
        <f t="shared" si="11"/>
        <v>-1.6739743938698896E-5</v>
      </c>
      <c r="I96" s="2">
        <f t="shared" si="12"/>
        <v>2.8021902713320645E-10</v>
      </c>
      <c r="L96" s="2">
        <f t="shared" si="13"/>
        <v>-1.5099813480415339E-6</v>
      </c>
      <c r="M96" s="2">
        <f t="shared" si="14"/>
        <v>2.2800436714333278E-12</v>
      </c>
      <c r="P96" s="2">
        <f t="shared" si="15"/>
        <v>1.7326765824048826E-5</v>
      </c>
      <c r="Q96" s="2">
        <f t="shared" si="16"/>
        <v>3.0021681392142638E-10</v>
      </c>
      <c r="T96" s="2">
        <f t="shared" si="10"/>
        <v>-1.824972528674043E-5</v>
      </c>
      <c r="U96" s="2">
        <f t="shared" si="17"/>
        <v>3.3305247304149306E-10</v>
      </c>
      <c r="X96" s="2">
        <f t="shared" si="18"/>
        <v>5.8702188534992957E-7</v>
      </c>
      <c r="Y96" s="2">
        <f t="shared" si="19"/>
        <v>3.4459469387978585E-13</v>
      </c>
    </row>
    <row r="97" spans="1:25" x14ac:dyDescent="0.25">
      <c r="A97" s="1" t="s">
        <v>131</v>
      </c>
      <c r="B97">
        <v>0</v>
      </c>
      <c r="C97" s="13">
        <v>7.0674761562844116E-6</v>
      </c>
      <c r="D97">
        <v>0</v>
      </c>
      <c r="E97">
        <v>0</v>
      </c>
      <c r="H97" s="2">
        <f t="shared" si="11"/>
        <v>-7.0674761562844116E-6</v>
      </c>
      <c r="I97" s="2">
        <f t="shared" si="12"/>
        <v>4.9949219219648681E-11</v>
      </c>
      <c r="L97" s="2">
        <f t="shared" si="13"/>
        <v>7.0674761562844116E-6</v>
      </c>
      <c r="M97" s="2">
        <f t="shared" si="14"/>
        <v>4.9949219219648681E-11</v>
      </c>
      <c r="P97" s="2">
        <f t="shared" si="15"/>
        <v>7.0674761562844116E-6</v>
      </c>
      <c r="Q97" s="2">
        <f t="shared" si="16"/>
        <v>4.9949219219648681E-11</v>
      </c>
      <c r="T97" s="2">
        <f t="shared" si="10"/>
        <v>0</v>
      </c>
      <c r="U97" s="2">
        <f t="shared" si="17"/>
        <v>0</v>
      </c>
      <c r="X97" s="2">
        <f t="shared" si="18"/>
        <v>0</v>
      </c>
      <c r="Y97" s="2">
        <f t="shared" si="19"/>
        <v>0</v>
      </c>
    </row>
    <row r="98" spans="1:25" x14ac:dyDescent="0.25">
      <c r="A98" s="1" t="s">
        <v>132</v>
      </c>
      <c r="B98">
        <v>2.8866801212082791E-3</v>
      </c>
      <c r="C98" s="13">
        <v>8.5449904987793478E-4</v>
      </c>
      <c r="D98">
        <v>1.0404702985911431E-3</v>
      </c>
      <c r="E98">
        <v>1.1038191647419278E-3</v>
      </c>
      <c r="H98" s="2">
        <f t="shared" si="11"/>
        <v>2.0321810713303445E-3</v>
      </c>
      <c r="I98" s="2">
        <f t="shared" si="12"/>
        <v>4.129759906673347E-6</v>
      </c>
      <c r="L98" s="2">
        <f t="shared" si="13"/>
        <v>-1.8597124871320828E-4</v>
      </c>
      <c r="M98" s="2">
        <f t="shared" si="14"/>
        <v>3.4585305347949974E-8</v>
      </c>
      <c r="P98" s="2">
        <f t="shared" si="15"/>
        <v>-2.4932011486399302E-4</v>
      </c>
      <c r="Q98" s="2">
        <f t="shared" si="16"/>
        <v>6.2160519675794674E-8</v>
      </c>
      <c r="T98" s="2">
        <f t="shared" si="10"/>
        <v>1.846209822617136E-3</v>
      </c>
      <c r="U98" s="2">
        <f t="shared" si="17"/>
        <v>3.408490709127997E-6</v>
      </c>
      <c r="X98" s="2">
        <f t="shared" si="18"/>
        <v>1.7828609564663513E-3</v>
      </c>
      <c r="Y98" s="2">
        <f t="shared" si="19"/>
        <v>3.1785931900921127E-6</v>
      </c>
    </row>
    <row r="99" spans="1:25" x14ac:dyDescent="0.25">
      <c r="A99" s="1" t="s">
        <v>133</v>
      </c>
      <c r="B99">
        <v>1.4264631814003289E-4</v>
      </c>
      <c r="C99" s="13">
        <v>1.2626067496179288E-3</v>
      </c>
      <c r="D99">
        <v>3.6879347592840879E-4</v>
      </c>
      <c r="E99">
        <v>2.6760566783723752E-4</v>
      </c>
      <c r="H99" s="2">
        <f t="shared" si="11"/>
        <v>-1.1199604314778959E-3</v>
      </c>
      <c r="I99" s="2">
        <f t="shared" si="12"/>
        <v>1.2543113680761548E-6</v>
      </c>
      <c r="L99" s="2">
        <f t="shared" si="13"/>
        <v>8.9381327368952008E-4</v>
      </c>
      <c r="M99" s="2">
        <f t="shared" si="14"/>
        <v>7.989021682235769E-7</v>
      </c>
      <c r="P99" s="2">
        <f t="shared" si="15"/>
        <v>9.9500108178069129E-4</v>
      </c>
      <c r="Q99" s="2">
        <f t="shared" si="16"/>
        <v>9.9002715274474596E-7</v>
      </c>
      <c r="T99" s="2">
        <f t="shared" si="10"/>
        <v>-2.261471577883759E-4</v>
      </c>
      <c r="U99" s="2">
        <f t="shared" si="17"/>
        <v>5.1142536975760589E-8</v>
      </c>
      <c r="X99" s="2">
        <f t="shared" si="18"/>
        <v>-1.2495934969720463E-4</v>
      </c>
      <c r="Y99" s="2">
        <f t="shared" si="19"/>
        <v>1.5614839076748275E-8</v>
      </c>
    </row>
    <row r="100" spans="1:25" x14ac:dyDescent="0.25">
      <c r="A100" s="1" t="s">
        <v>134</v>
      </c>
      <c r="B100">
        <v>1.7610656560497889E-6</v>
      </c>
      <c r="C100" s="13">
        <v>2.895677114048111E-5</v>
      </c>
      <c r="D100">
        <v>7.6266328303329375E-4</v>
      </c>
      <c r="E100">
        <v>7.9308926795939801E-6</v>
      </c>
      <c r="H100" s="2">
        <f t="shared" si="11"/>
        <v>-2.7195705484431321E-5</v>
      </c>
      <c r="I100" s="2">
        <f t="shared" si="12"/>
        <v>7.3960639679592777E-10</v>
      </c>
      <c r="L100" s="2">
        <f t="shared" si="13"/>
        <v>-7.3370651189281263E-4</v>
      </c>
      <c r="M100" s="2">
        <f t="shared" si="14"/>
        <v>5.38325245593918E-7</v>
      </c>
      <c r="P100" s="2">
        <f t="shared" si="15"/>
        <v>2.1025878460887131E-5</v>
      </c>
      <c r="Q100" s="2">
        <f t="shared" si="16"/>
        <v>4.4208756505199743E-10</v>
      </c>
      <c r="T100" s="2">
        <f t="shared" si="10"/>
        <v>-7.6090221737724396E-4</v>
      </c>
      <c r="U100" s="2">
        <f t="shared" si="17"/>
        <v>5.7897218440960659E-7</v>
      </c>
      <c r="X100" s="2">
        <f t="shared" si="18"/>
        <v>-6.1698270235441908E-6</v>
      </c>
      <c r="Y100" s="2">
        <f t="shared" si="19"/>
        <v>3.8066765500456165E-11</v>
      </c>
    </row>
    <row r="101" spans="1:25" x14ac:dyDescent="0.25">
      <c r="A101" s="1" t="s">
        <v>135</v>
      </c>
      <c r="B101">
        <v>1.8555761795911276E-3</v>
      </c>
      <c r="C101" s="13">
        <v>1.4846077100445331E-3</v>
      </c>
      <c r="D101">
        <v>1.8630444436211616E-3</v>
      </c>
      <c r="E101">
        <v>4.6229049509155197E-3</v>
      </c>
      <c r="H101" s="2">
        <f t="shared" si="11"/>
        <v>3.7096846954659448E-4</v>
      </c>
      <c r="I101" s="2">
        <f t="shared" si="12"/>
        <v>1.3761760539774259E-7</v>
      </c>
      <c r="L101" s="2">
        <f t="shared" si="13"/>
        <v>-3.7843673357662849E-4</v>
      </c>
      <c r="M101" s="2">
        <f t="shared" si="14"/>
        <v>1.4321436132014808E-7</v>
      </c>
      <c r="P101" s="2">
        <f t="shared" si="15"/>
        <v>-3.1382972408709863E-3</v>
      </c>
      <c r="Q101" s="2">
        <f t="shared" si="16"/>
        <v>9.8489095720584455E-6</v>
      </c>
      <c r="T101" s="2">
        <f t="shared" si="10"/>
        <v>-7.4682640300340053E-6</v>
      </c>
      <c r="U101" s="2">
        <f t="shared" si="17"/>
        <v>5.5774967622299765E-11</v>
      </c>
      <c r="X101" s="2">
        <f t="shared" si="18"/>
        <v>-2.7673287713243918E-3</v>
      </c>
      <c r="Y101" s="2">
        <f t="shared" si="19"/>
        <v>7.658108528599768E-6</v>
      </c>
    </row>
    <row r="102" spans="1:25" x14ac:dyDescent="0.25">
      <c r="A102" s="1" t="s">
        <v>136</v>
      </c>
      <c r="B102">
        <v>3.5221313120995778E-6</v>
      </c>
      <c r="C102" s="13">
        <v>1.9052697025543044E-4</v>
      </c>
      <c r="D102">
        <v>2.2564607559985469E-5</v>
      </c>
      <c r="E102">
        <v>3.0980049529663985E-5</v>
      </c>
      <c r="H102" s="2">
        <f t="shared" si="11"/>
        <v>-1.8700483894333088E-4</v>
      </c>
      <c r="I102" s="2">
        <f t="shared" si="12"/>
        <v>3.4970809788221118E-8</v>
      </c>
      <c r="L102" s="2">
        <f t="shared" si="13"/>
        <v>1.6796236269544498E-4</v>
      </c>
      <c r="M102" s="2">
        <f t="shared" si="14"/>
        <v>2.821135528223621E-8</v>
      </c>
      <c r="P102" s="2">
        <f t="shared" si="15"/>
        <v>1.5954692072576646E-4</v>
      </c>
      <c r="Q102" s="2">
        <f t="shared" si="16"/>
        <v>2.5455219913074007E-8</v>
      </c>
      <c r="T102" s="2">
        <f t="shared" si="10"/>
        <v>-1.904247624788589E-5</v>
      </c>
      <c r="U102" s="2">
        <f t="shared" si="17"/>
        <v>3.626159016512983E-10</v>
      </c>
      <c r="X102" s="2">
        <f t="shared" si="18"/>
        <v>-2.7457918217564406E-5</v>
      </c>
      <c r="Y102" s="2">
        <f t="shared" si="19"/>
        <v>7.5393727284245534E-10</v>
      </c>
    </row>
    <row r="103" spans="1:25" x14ac:dyDescent="0.25">
      <c r="A103" s="1" t="s">
        <v>137</v>
      </c>
      <c r="B103">
        <v>3.6565593238447117E-3</v>
      </c>
      <c r="C103" s="13">
        <v>8.162407911681682E-5</v>
      </c>
      <c r="D103">
        <v>2.5849946770161564E-4</v>
      </c>
      <c r="E103">
        <v>0</v>
      </c>
      <c r="H103" s="2">
        <f t="shared" si="11"/>
        <v>3.5749352447278946E-3</v>
      </c>
      <c r="I103" s="2">
        <f t="shared" si="12"/>
        <v>1.2780162003997692E-5</v>
      </c>
      <c r="L103" s="2">
        <f t="shared" si="13"/>
        <v>-1.7687538858479884E-4</v>
      </c>
      <c r="M103" s="2">
        <f t="shared" si="14"/>
        <v>3.1284903087023587E-8</v>
      </c>
      <c r="P103" s="2">
        <f t="shared" si="15"/>
        <v>8.162407911681682E-5</v>
      </c>
      <c r="Q103" s="2">
        <f t="shared" si="16"/>
        <v>6.6624902916683717E-9</v>
      </c>
      <c r="T103" s="2">
        <f t="shared" si="10"/>
        <v>3.3980598561430958E-3</v>
      </c>
      <c r="U103" s="2">
        <f t="shared" si="17"/>
        <v>1.1546810785931236E-5</v>
      </c>
      <c r="X103" s="2">
        <f t="shared" si="18"/>
        <v>3.6565593238447117E-3</v>
      </c>
      <c r="Y103" s="2">
        <f t="shared" si="19"/>
        <v>1.3370426088795695E-5</v>
      </c>
    </row>
    <row r="104" spans="1:25" x14ac:dyDescent="0.25">
      <c r="A104" s="1" t="s">
        <v>138</v>
      </c>
      <c r="B104">
        <v>2.9351094267496478E-7</v>
      </c>
      <c r="C104" s="13">
        <v>4.5972765767792332E-7</v>
      </c>
      <c r="D104">
        <v>0</v>
      </c>
      <c r="E104">
        <v>0</v>
      </c>
      <c r="H104" s="2">
        <f t="shared" si="11"/>
        <v>-1.6621671500295854E-7</v>
      </c>
      <c r="I104" s="2">
        <f t="shared" si="12"/>
        <v>2.7627996346374743E-14</v>
      </c>
      <c r="L104" s="2">
        <f t="shared" si="13"/>
        <v>4.5972765767792332E-7</v>
      </c>
      <c r="M104" s="2">
        <f t="shared" si="14"/>
        <v>2.1134951923402986E-13</v>
      </c>
      <c r="P104" s="2">
        <f t="shared" si="15"/>
        <v>4.5972765767792332E-7</v>
      </c>
      <c r="Q104" s="2">
        <f t="shared" si="16"/>
        <v>2.1134951923402986E-13</v>
      </c>
      <c r="T104" s="2">
        <f t="shared" si="10"/>
        <v>2.9351094267496478E-7</v>
      </c>
      <c r="U104" s="2">
        <f t="shared" si="17"/>
        <v>8.6148673469946463E-14</v>
      </c>
      <c r="X104" s="2">
        <f t="shared" si="18"/>
        <v>2.9351094267496478E-7</v>
      </c>
      <c r="Y104" s="2">
        <f t="shared" si="19"/>
        <v>8.6148673469946463E-14</v>
      </c>
    </row>
    <row r="105" spans="1:25" x14ac:dyDescent="0.25">
      <c r="A105" s="1" t="s">
        <v>139</v>
      </c>
      <c r="B105">
        <v>5.7745342861872575E-3</v>
      </c>
      <c r="C105" s="13">
        <v>5.0422739308256432E-4</v>
      </c>
      <c r="D105">
        <v>5.2751702387053356E-5</v>
      </c>
      <c r="E105">
        <v>3.2095331312731892E-5</v>
      </c>
      <c r="H105" s="2">
        <f t="shared" si="11"/>
        <v>5.2703068931046933E-3</v>
      </c>
      <c r="I105" s="2">
        <f t="shared" si="12"/>
        <v>2.7776134747506843E-5</v>
      </c>
      <c r="L105" s="2">
        <f t="shared" si="13"/>
        <v>4.5147569069551099E-4</v>
      </c>
      <c r="M105" s="2">
        <f t="shared" si="14"/>
        <v>2.0383029928898871E-7</v>
      </c>
      <c r="P105" s="2">
        <f t="shared" si="15"/>
        <v>4.7213206176983241E-4</v>
      </c>
      <c r="Q105" s="2">
        <f t="shared" si="16"/>
        <v>2.2290868375103284E-7</v>
      </c>
      <c r="T105" s="2">
        <f t="shared" si="10"/>
        <v>5.7217825838002043E-3</v>
      </c>
      <c r="U105" s="2">
        <f t="shared" si="17"/>
        <v>3.2738795936279339E-5</v>
      </c>
      <c r="X105" s="2">
        <f t="shared" si="18"/>
        <v>5.7424389548745257E-3</v>
      </c>
      <c r="Y105" s="2">
        <f t="shared" si="19"/>
        <v>3.2975605150460438E-5</v>
      </c>
    </row>
    <row r="106" spans="1:25" x14ac:dyDescent="0.25">
      <c r="A106" s="1" t="s">
        <v>140</v>
      </c>
      <c r="B106">
        <v>8.8053282802489446E-7</v>
      </c>
      <c r="C106" s="13">
        <v>7.80484800056189E-7</v>
      </c>
      <c r="D106">
        <v>7.8572976333594151E-6</v>
      </c>
      <c r="E106">
        <v>0</v>
      </c>
      <c r="H106" s="2">
        <f t="shared" si="11"/>
        <v>1.0004802796870546E-7</v>
      </c>
      <c r="I106" s="2">
        <f t="shared" si="12"/>
        <v>1.0009607900426869E-14</v>
      </c>
      <c r="L106" s="2">
        <f t="shared" si="13"/>
        <v>-7.076812833303226E-6</v>
      </c>
      <c r="M106" s="2">
        <f t="shared" si="14"/>
        <v>5.0081279877605231E-11</v>
      </c>
      <c r="P106" s="2">
        <f t="shared" si="15"/>
        <v>7.80484800056189E-7</v>
      </c>
      <c r="Q106" s="2">
        <f t="shared" si="16"/>
        <v>6.0915652311874927E-13</v>
      </c>
      <c r="T106" s="2">
        <f t="shared" si="10"/>
        <v>-6.9767648053345204E-6</v>
      </c>
      <c r="U106" s="2">
        <f t="shared" si="17"/>
        <v>4.8675247148954429E-11</v>
      </c>
      <c r="X106" s="2">
        <f t="shared" si="18"/>
        <v>8.8053282802489446E-7</v>
      </c>
      <c r="Y106" s="2">
        <f t="shared" si="19"/>
        <v>7.7533806122951833E-13</v>
      </c>
    </row>
    <row r="107" spans="1:25" x14ac:dyDescent="0.25">
      <c r="A107" s="1" t="s">
        <v>141</v>
      </c>
      <c r="B107">
        <v>8.3151650059817535E-4</v>
      </c>
      <c r="C107" s="13">
        <v>6.8816528987349643E-3</v>
      </c>
      <c r="D107">
        <v>6.632999530128724E-4</v>
      </c>
      <c r="E107">
        <v>1.5902059423576523E-3</v>
      </c>
      <c r="H107" s="2">
        <f t="shared" si="11"/>
        <v>-6.0501363981367885E-3</v>
      </c>
      <c r="I107" s="2">
        <f t="shared" si="12"/>
        <v>3.6604150436059596E-5</v>
      </c>
      <c r="L107" s="2">
        <f t="shared" si="13"/>
        <v>6.2183529457220917E-3</v>
      </c>
      <c r="M107" s="2">
        <f t="shared" si="14"/>
        <v>3.8667913357570614E-5</v>
      </c>
      <c r="P107" s="2">
        <f t="shared" si="15"/>
        <v>5.2914469563773124E-3</v>
      </c>
      <c r="Q107" s="2">
        <f t="shared" si="16"/>
        <v>2.7999410892154723E-5</v>
      </c>
      <c r="T107" s="2">
        <f t="shared" si="10"/>
        <v>1.6821654758530295E-4</v>
      </c>
      <c r="U107" s="2">
        <f t="shared" si="17"/>
        <v>2.8296806881518494E-8</v>
      </c>
      <c r="X107" s="2">
        <f t="shared" si="18"/>
        <v>-7.5868944175947698E-4</v>
      </c>
      <c r="Y107" s="2">
        <f t="shared" si="19"/>
        <v>5.7560966903730679E-7</v>
      </c>
    </row>
    <row r="108" spans="1:25" x14ac:dyDescent="0.25">
      <c r="A108" s="1" t="s">
        <v>142</v>
      </c>
      <c r="B108">
        <v>2.1159203857438213E-3</v>
      </c>
      <c r="C108" s="13">
        <v>2.7073575144319969E-4</v>
      </c>
      <c r="D108">
        <v>2.9016669380234113E-3</v>
      </c>
      <c r="E108">
        <v>8.0238328281829726E-5</v>
      </c>
      <c r="H108" s="2">
        <f t="shared" si="11"/>
        <v>1.8451846343006217E-3</v>
      </c>
      <c r="I108" s="2">
        <f t="shared" si="12"/>
        <v>3.4047063346591192E-6</v>
      </c>
      <c r="L108" s="2">
        <f t="shared" si="13"/>
        <v>-2.6309311865802118E-3</v>
      </c>
      <c r="M108" s="2">
        <f t="shared" si="14"/>
        <v>6.9217989085203614E-6</v>
      </c>
      <c r="P108" s="2">
        <f t="shared" si="15"/>
        <v>1.9049742316136996E-4</v>
      </c>
      <c r="Q108" s="2">
        <f t="shared" si="16"/>
        <v>3.6289268231122053E-8</v>
      </c>
      <c r="T108" s="2">
        <f t="shared" si="10"/>
        <v>-7.8574655227959004E-4</v>
      </c>
      <c r="U108" s="2">
        <f t="shared" si="17"/>
        <v>6.173976444192625E-7</v>
      </c>
      <c r="X108" s="2">
        <f t="shared" si="18"/>
        <v>2.0356820574619914E-3</v>
      </c>
      <c r="Y108" s="2">
        <f t="shared" si="19"/>
        <v>4.1440014390726859E-6</v>
      </c>
    </row>
    <row r="109" spans="1:25" x14ac:dyDescent="0.25">
      <c r="A109" s="1" t="s">
        <v>143</v>
      </c>
      <c r="B109">
        <v>1.4185383859481049E-3</v>
      </c>
      <c r="C109" s="13">
        <v>4.7728271863262742E-3</v>
      </c>
      <c r="D109">
        <v>1.3566638925703257E-3</v>
      </c>
      <c r="E109">
        <v>3.6357566527023062E-3</v>
      </c>
      <c r="H109" s="2">
        <f t="shared" si="11"/>
        <v>-3.3542888003781695E-3</v>
      </c>
      <c r="I109" s="2">
        <f t="shared" si="12"/>
        <v>1.1251253356342419E-5</v>
      </c>
      <c r="L109" s="2">
        <f t="shared" si="13"/>
        <v>3.4161632937559482E-3</v>
      </c>
      <c r="M109" s="2">
        <f t="shared" si="14"/>
        <v>1.1670171649605489E-5</v>
      </c>
      <c r="P109" s="2">
        <f t="shared" si="15"/>
        <v>1.1370705336239679E-3</v>
      </c>
      <c r="Q109" s="2">
        <f t="shared" si="16"/>
        <v>1.2929293984358953E-6</v>
      </c>
      <c r="T109" s="2">
        <f t="shared" si="10"/>
        <v>6.1874493377779127E-5</v>
      </c>
      <c r="U109" s="2">
        <f t="shared" si="17"/>
        <v>3.8284529307568326E-9</v>
      </c>
      <c r="X109" s="2">
        <f t="shared" si="18"/>
        <v>-2.2172182667542012E-3</v>
      </c>
      <c r="Y109" s="2">
        <f t="shared" si="19"/>
        <v>4.916056842428504E-6</v>
      </c>
    </row>
    <row r="110" spans="1:25" x14ac:dyDescent="0.25">
      <c r="A110" s="1" t="s">
        <v>144</v>
      </c>
      <c r="B110">
        <v>1.861094185313417E-2</v>
      </c>
      <c r="C110" s="13">
        <v>1.1681233651308664E-2</v>
      </c>
      <c r="D110">
        <v>2.7876497892150806E-3</v>
      </c>
      <c r="E110">
        <v>3.4908319810025379E-4</v>
      </c>
      <c r="H110" s="2">
        <f t="shared" si="11"/>
        <v>6.9297082018255057E-3</v>
      </c>
      <c r="I110" s="2">
        <f t="shared" si="12"/>
        <v>4.8020855762447685E-5</v>
      </c>
      <c r="L110" s="2">
        <f t="shared" si="13"/>
        <v>8.8935838620935841E-3</v>
      </c>
      <c r="M110" s="2">
        <f t="shared" si="14"/>
        <v>7.9095833912091426E-5</v>
      </c>
      <c r="P110" s="2">
        <f t="shared" si="15"/>
        <v>1.1332150453208411E-2</v>
      </c>
      <c r="Q110" s="2">
        <f t="shared" si="16"/>
        <v>1.2841763389415161E-4</v>
      </c>
      <c r="T110" s="2">
        <f t="shared" si="10"/>
        <v>1.5823292063919088E-2</v>
      </c>
      <c r="U110" s="2">
        <f t="shared" si="17"/>
        <v>2.5037657174008482E-4</v>
      </c>
      <c r="X110" s="2">
        <f t="shared" si="18"/>
        <v>1.8261858655033915E-2</v>
      </c>
      <c r="Y110" s="2">
        <f t="shared" si="19"/>
        <v>3.3349548153643709E-4</v>
      </c>
    </row>
    <row r="111" spans="1:25" x14ac:dyDescent="0.25">
      <c r="A111" s="1" t="s">
        <v>145</v>
      </c>
      <c r="B111">
        <v>1.1241469104451152E-4</v>
      </c>
      <c r="C111" s="13">
        <v>3.7760540847057225E-3</v>
      </c>
      <c r="D111">
        <v>5.1932619325458971E-4</v>
      </c>
      <c r="E111">
        <v>4.7275555582267242E-5</v>
      </c>
      <c r="H111" s="2">
        <f t="shared" si="11"/>
        <v>-3.6636393936612111E-3</v>
      </c>
      <c r="I111" s="2">
        <f t="shared" si="12"/>
        <v>1.3422253606786287E-5</v>
      </c>
      <c r="L111" s="2">
        <f t="shared" si="13"/>
        <v>3.2567278914511326E-3</v>
      </c>
      <c r="M111" s="2">
        <f t="shared" si="14"/>
        <v>1.0606276558955741E-5</v>
      </c>
      <c r="P111" s="2">
        <f t="shared" si="15"/>
        <v>3.7287785291234554E-3</v>
      </c>
      <c r="Q111" s="2">
        <f t="shared" si="16"/>
        <v>1.390378931925208E-5</v>
      </c>
      <c r="T111" s="2">
        <f t="shared" si="10"/>
        <v>-4.0691150221007819E-4</v>
      </c>
      <c r="U111" s="2">
        <f t="shared" si="17"/>
        <v>1.6557697063086246E-7</v>
      </c>
      <c r="X111" s="2">
        <f t="shared" si="18"/>
        <v>6.5139135462244274E-5</v>
      </c>
      <c r="Y111" s="2">
        <f t="shared" si="19"/>
        <v>4.2431069687686095E-9</v>
      </c>
    </row>
    <row r="112" spans="1:25" x14ac:dyDescent="0.25">
      <c r="A112" s="1" t="s">
        <v>146</v>
      </c>
      <c r="B112">
        <v>4.4954135980097608E-3</v>
      </c>
      <c r="C112" s="13">
        <v>1.6273211504883858E-3</v>
      </c>
      <c r="D112">
        <v>1.3090091877319887E-3</v>
      </c>
      <c r="E112">
        <v>6.8075560836483638E-4</v>
      </c>
      <c r="H112" s="2">
        <f t="shared" si="11"/>
        <v>2.868092447521375E-3</v>
      </c>
      <c r="I112" s="2">
        <f t="shared" si="12"/>
        <v>8.225954287529152E-6</v>
      </c>
      <c r="L112" s="2">
        <f t="shared" si="13"/>
        <v>3.1831196275639712E-4</v>
      </c>
      <c r="M112" s="2">
        <f t="shared" si="14"/>
        <v>1.0132250563382994E-7</v>
      </c>
      <c r="P112" s="2">
        <f t="shared" si="15"/>
        <v>9.4656554212354941E-4</v>
      </c>
      <c r="Q112" s="2">
        <f t="shared" si="16"/>
        <v>8.9598632553564895E-7</v>
      </c>
      <c r="T112" s="2">
        <f t="shared" si="10"/>
        <v>3.1864044102777721E-3</v>
      </c>
      <c r="U112" s="2">
        <f t="shared" si="17"/>
        <v>1.0153173065837637E-5</v>
      </c>
      <c r="X112" s="2">
        <f t="shared" si="18"/>
        <v>3.8146579896449245E-3</v>
      </c>
      <c r="Y112" s="2">
        <f t="shared" si="19"/>
        <v>1.4551615577961857E-5</v>
      </c>
    </row>
    <row r="113" spans="1:25" x14ac:dyDescent="0.25">
      <c r="A113" s="1" t="s">
        <v>147</v>
      </c>
      <c r="B113">
        <v>3.0924312920234294E-3</v>
      </c>
      <c r="C113" s="13">
        <v>1.1953613384758778E-3</v>
      </c>
      <c r="D113">
        <v>3.6639911816333704E-3</v>
      </c>
      <c r="E113">
        <v>1.8965986322060292E-4</v>
      </c>
      <c r="H113" s="2">
        <f t="shared" si="11"/>
        <v>1.8970699535475516E-3</v>
      </c>
      <c r="I113" s="2">
        <f t="shared" si="12"/>
        <v>3.5988744086529098E-6</v>
      </c>
      <c r="L113" s="2">
        <f t="shared" si="13"/>
        <v>-2.4686298431574926E-3</v>
      </c>
      <c r="M113" s="2">
        <f t="shared" si="14"/>
        <v>6.0941333025277868E-6</v>
      </c>
      <c r="P113" s="2">
        <f t="shared" si="15"/>
        <v>1.0057014752552749E-3</v>
      </c>
      <c r="Q113" s="2">
        <f t="shared" si="16"/>
        <v>1.0114354573306363E-6</v>
      </c>
      <c r="T113" s="2">
        <f t="shared" si="10"/>
        <v>-5.7155988960994096E-4</v>
      </c>
      <c r="U113" s="2">
        <f t="shared" si="17"/>
        <v>3.266807074109279E-7</v>
      </c>
      <c r="X113" s="2">
        <f t="shared" si="18"/>
        <v>2.9027714288028263E-3</v>
      </c>
      <c r="Y113" s="2">
        <f t="shared" si="19"/>
        <v>8.4260819678740016E-6</v>
      </c>
    </row>
    <row r="114" spans="1:25" x14ac:dyDescent="0.25">
      <c r="A114" s="1" t="s">
        <v>148</v>
      </c>
      <c r="B114">
        <v>1.5145164642028184E-4</v>
      </c>
      <c r="C114" s="13">
        <v>2.6323716594431096E-4</v>
      </c>
      <c r="D114">
        <v>3.4250391852778191E-3</v>
      </c>
      <c r="E114">
        <v>1.4312782882704761E-5</v>
      </c>
      <c r="H114" s="2">
        <f t="shared" si="11"/>
        <v>-1.1178551952402912E-4</v>
      </c>
      <c r="I114" s="2">
        <f t="shared" si="12"/>
        <v>1.2496002375257095E-8</v>
      </c>
      <c r="L114" s="2">
        <f t="shared" si="13"/>
        <v>-3.1618020193335079E-3</v>
      </c>
      <c r="M114" s="2">
        <f t="shared" si="14"/>
        <v>9.9969920094614486E-6</v>
      </c>
      <c r="P114" s="2">
        <f t="shared" si="15"/>
        <v>2.4892438306160617E-4</v>
      </c>
      <c r="Q114" s="2">
        <f t="shared" si="16"/>
        <v>6.1963348482601246E-8</v>
      </c>
      <c r="T114" s="2">
        <f t="shared" si="10"/>
        <v>-3.2735875388575373E-3</v>
      </c>
      <c r="U114" s="2">
        <f t="shared" si="17"/>
        <v>1.0716375374563347E-5</v>
      </c>
      <c r="X114" s="2">
        <f t="shared" si="18"/>
        <v>1.3713886353757708E-4</v>
      </c>
      <c r="Y114" s="2">
        <f t="shared" si="19"/>
        <v>1.880706789237819E-8</v>
      </c>
    </row>
    <row r="115" spans="1:25" x14ac:dyDescent="0.25">
      <c r="A115" s="1" t="s">
        <v>149</v>
      </c>
      <c r="B115">
        <v>1.2433417042654184E-2</v>
      </c>
      <c r="C115" s="13">
        <v>1.8335165422055663E-3</v>
      </c>
      <c r="D115">
        <v>2.5232775057947628E-2</v>
      </c>
      <c r="E115">
        <v>1.0183761881391146E-3</v>
      </c>
      <c r="H115" s="2">
        <f t="shared" si="11"/>
        <v>1.0599900500448619E-2</v>
      </c>
      <c r="I115" s="2">
        <f t="shared" si="12"/>
        <v>1.1235789061941088E-4</v>
      </c>
      <c r="L115" s="2">
        <f t="shared" si="13"/>
        <v>-2.3399258515742063E-2</v>
      </c>
      <c r="M115" s="2">
        <f t="shared" si="14"/>
        <v>5.4752529908652745E-4</v>
      </c>
      <c r="P115" s="2">
        <f t="shared" si="15"/>
        <v>8.1514035406645173E-4</v>
      </c>
      <c r="Q115" s="2">
        <f t="shared" si="16"/>
        <v>6.6445379682758026E-7</v>
      </c>
      <c r="T115" s="2">
        <f t="shared" si="10"/>
        <v>-1.2799358015293444E-2</v>
      </c>
      <c r="U115" s="2">
        <f t="shared" si="17"/>
        <v>1.6382356560365653E-4</v>
      </c>
      <c r="X115" s="2">
        <f t="shared" si="18"/>
        <v>1.1415040854515069E-2</v>
      </c>
      <c r="Y115" s="2">
        <f t="shared" si="19"/>
        <v>1.3030315771024812E-4</v>
      </c>
    </row>
    <row r="116" spans="1:25" x14ac:dyDescent="0.25">
      <c r="A116" s="1" t="s">
        <v>150</v>
      </c>
      <c r="B116">
        <v>1.5849590904448101E-5</v>
      </c>
      <c r="C116" s="13">
        <v>4.5464507840003167E-5</v>
      </c>
      <c r="D116">
        <v>1.8625535837599998E-5</v>
      </c>
      <c r="E116">
        <v>6.4066742427345126E-5</v>
      </c>
      <c r="H116" s="2">
        <f t="shared" si="11"/>
        <v>-2.9614916935555067E-5</v>
      </c>
      <c r="I116" s="2">
        <f t="shared" si="12"/>
        <v>8.7704330509982627E-10</v>
      </c>
      <c r="L116" s="2">
        <f t="shared" si="13"/>
        <v>2.683897200240317E-5</v>
      </c>
      <c r="M116" s="2">
        <f t="shared" si="14"/>
        <v>7.2033041814578123E-10</v>
      </c>
      <c r="P116" s="2">
        <f t="shared" si="15"/>
        <v>-1.8602234587341959E-5</v>
      </c>
      <c r="Q116" s="2">
        <f t="shared" si="16"/>
        <v>3.4604313164250143E-10</v>
      </c>
      <c r="T116" s="2">
        <f t="shared" si="10"/>
        <v>-2.775944933151897E-6</v>
      </c>
      <c r="U116" s="2">
        <f t="shared" si="17"/>
        <v>7.7058702718916894E-12</v>
      </c>
      <c r="X116" s="2">
        <f t="shared" si="18"/>
        <v>-4.8217151522897029E-5</v>
      </c>
      <c r="Y116" s="2">
        <f t="shared" si="19"/>
        <v>2.3248937009820112E-9</v>
      </c>
    </row>
    <row r="117" spans="1:25" x14ac:dyDescent="0.25">
      <c r="A117" s="1" t="s">
        <v>151</v>
      </c>
      <c r="B117">
        <v>1.2620970535023487E-5</v>
      </c>
      <c r="C117" s="13">
        <v>1.6471802226078754E-4</v>
      </c>
      <c r="D117">
        <v>9.6826591430236825E-4</v>
      </c>
      <c r="E117">
        <v>2.6271082001155059E-5</v>
      </c>
      <c r="H117" s="2">
        <f t="shared" si="11"/>
        <v>-1.5209705172576404E-4</v>
      </c>
      <c r="I117" s="2">
        <f t="shared" si="12"/>
        <v>2.3133513143669742E-8</v>
      </c>
      <c r="L117" s="2">
        <f t="shared" si="13"/>
        <v>-8.0354789204158074E-4</v>
      </c>
      <c r="M117" s="2">
        <f t="shared" si="14"/>
        <v>6.4568921480446791E-7</v>
      </c>
      <c r="P117" s="2">
        <f t="shared" si="15"/>
        <v>1.3844694025963249E-4</v>
      </c>
      <c r="Q117" s="2">
        <f t="shared" si="16"/>
        <v>1.9167555267254248E-8</v>
      </c>
      <c r="T117" s="2">
        <f t="shared" si="10"/>
        <v>-9.5564494376734472E-4</v>
      </c>
      <c r="U117" s="2">
        <f t="shared" si="17"/>
        <v>9.1325725854809148E-7</v>
      </c>
      <c r="X117" s="2">
        <f t="shared" si="18"/>
        <v>-1.3650111466131572E-5</v>
      </c>
      <c r="Y117" s="2">
        <f t="shared" si="19"/>
        <v>1.8632554303781661E-10</v>
      </c>
    </row>
    <row r="118" spans="1:25" x14ac:dyDescent="0.25">
      <c r="A118" s="1" t="s">
        <v>152</v>
      </c>
      <c r="B118">
        <v>9.3779681294078009E-3</v>
      </c>
      <c r="C118" s="13">
        <v>5.3030155892002185E-3</v>
      </c>
      <c r="D118">
        <v>7.4355459635158209E-3</v>
      </c>
      <c r="E118">
        <v>6.1966914670224501E-3</v>
      </c>
      <c r="H118" s="2">
        <f t="shared" si="11"/>
        <v>4.0749525402075824E-3</v>
      </c>
      <c r="I118" s="2">
        <f t="shared" si="12"/>
        <v>1.6605238204944228E-5</v>
      </c>
      <c r="L118" s="2">
        <f t="shared" si="13"/>
        <v>-2.1325303743156025E-3</v>
      </c>
      <c r="M118" s="2">
        <f t="shared" si="14"/>
        <v>4.5476857973786438E-6</v>
      </c>
      <c r="P118" s="2">
        <f t="shared" si="15"/>
        <v>-8.936758778222316E-4</v>
      </c>
      <c r="Q118" s="2">
        <f t="shared" si="16"/>
        <v>7.9865657460133621E-7</v>
      </c>
      <c r="T118" s="2">
        <f t="shared" si="10"/>
        <v>1.9424221658919799E-3</v>
      </c>
      <c r="U118" s="2">
        <f t="shared" si="17"/>
        <v>3.7730038705484902E-6</v>
      </c>
      <c r="X118" s="2">
        <f t="shared" si="18"/>
        <v>3.1812766623853508E-3</v>
      </c>
      <c r="Y118" s="2">
        <f t="shared" si="19"/>
        <v>1.0120521202637677E-5</v>
      </c>
    </row>
    <row r="119" spans="1:25" x14ac:dyDescent="0.25">
      <c r="A119" s="1" t="s">
        <v>153</v>
      </c>
      <c r="B119">
        <v>7.2321096275111327E-4</v>
      </c>
      <c r="C119" s="13">
        <v>3.736636382769038E-3</v>
      </c>
      <c r="D119">
        <v>6.5001007959879084E-3</v>
      </c>
      <c r="E119">
        <v>7.4152607352222528E-3</v>
      </c>
      <c r="H119" s="2">
        <f t="shared" si="11"/>
        <v>-3.0134254200179247E-3</v>
      </c>
      <c r="I119" s="2">
        <f t="shared" si="12"/>
        <v>9.0807327620102061E-6</v>
      </c>
      <c r="L119" s="2">
        <f t="shared" si="13"/>
        <v>-2.7634644132188703E-3</v>
      </c>
      <c r="M119" s="2">
        <f t="shared" si="14"/>
        <v>7.6367355631271155E-6</v>
      </c>
      <c r="P119" s="2">
        <f t="shared" si="15"/>
        <v>-3.6786243524532147E-3</v>
      </c>
      <c r="Q119" s="2">
        <f t="shared" si="16"/>
        <v>1.3532277126461834E-5</v>
      </c>
      <c r="T119" s="2">
        <f t="shared" si="10"/>
        <v>-5.776889833236795E-3</v>
      </c>
      <c r="U119" s="2">
        <f t="shared" si="17"/>
        <v>3.3372456145354647E-5</v>
      </c>
      <c r="X119" s="2">
        <f t="shared" si="18"/>
        <v>-6.6920497724711394E-3</v>
      </c>
      <c r="Y119" s="2">
        <f t="shared" si="19"/>
        <v>4.4783530157231031E-5</v>
      </c>
    </row>
    <row r="120" spans="1:25" x14ac:dyDescent="0.25">
      <c r="A120" s="1" t="s">
        <v>154</v>
      </c>
      <c r="B120">
        <v>9.4806969593440385E-3</v>
      </c>
      <c r="C120" s="13">
        <v>1.4542484564787907E-2</v>
      </c>
      <c r="D120">
        <v>4.1619947057074655E-2</v>
      </c>
      <c r="E120">
        <v>2.5454385935454057E-2</v>
      </c>
      <c r="H120" s="2">
        <f t="shared" si="11"/>
        <v>-5.0617876054438685E-3</v>
      </c>
      <c r="I120" s="2">
        <f t="shared" si="12"/>
        <v>2.5621693762625172E-5</v>
      </c>
      <c r="L120" s="2">
        <f t="shared" si="13"/>
        <v>-2.707746249228675E-2</v>
      </c>
      <c r="M120" s="2">
        <f t="shared" si="14"/>
        <v>7.3318897502119579E-4</v>
      </c>
      <c r="P120" s="2">
        <f t="shared" si="15"/>
        <v>-1.091190137066615E-2</v>
      </c>
      <c r="Q120" s="2">
        <f t="shared" si="16"/>
        <v>1.1906959152314581E-4</v>
      </c>
      <c r="T120" s="2">
        <f t="shared" si="10"/>
        <v>-3.2139250097730616E-2</v>
      </c>
      <c r="U120" s="2">
        <f t="shared" si="17"/>
        <v>1.0329313968444774E-3</v>
      </c>
      <c r="X120" s="2">
        <f t="shared" si="18"/>
        <v>-1.5973688976110019E-2</v>
      </c>
      <c r="Y120" s="2">
        <f t="shared" si="19"/>
        <v>2.5515873950549873E-4</v>
      </c>
    </row>
    <row r="121" spans="1:25" x14ac:dyDescent="0.25">
      <c r="A121" s="1" t="s">
        <v>155</v>
      </c>
      <c r="B121">
        <v>6.5717100064924619E-4</v>
      </c>
      <c r="C121" s="13">
        <v>7.250045774136436E-4</v>
      </c>
      <c r="D121">
        <v>4.3591148223277138E-4</v>
      </c>
      <c r="E121">
        <v>2.5837361307739766E-5</v>
      </c>
      <c r="H121" s="2">
        <f t="shared" si="11"/>
        <v>-6.7833576764397417E-5</v>
      </c>
      <c r="I121" s="2">
        <f t="shared" si="12"/>
        <v>4.6013941366513969E-9</v>
      </c>
      <c r="L121" s="2">
        <f t="shared" si="13"/>
        <v>2.8909309518087222E-4</v>
      </c>
      <c r="M121" s="2">
        <f t="shared" si="14"/>
        <v>8.357481768125685E-8</v>
      </c>
      <c r="P121" s="2">
        <f t="shared" si="15"/>
        <v>6.9916721610590389E-4</v>
      </c>
      <c r="Q121" s="2">
        <f t="shared" si="16"/>
        <v>4.8883479607727968E-7</v>
      </c>
      <c r="T121" s="2">
        <f t="shared" si="10"/>
        <v>2.212595184164748E-4</v>
      </c>
      <c r="U121" s="2">
        <f t="shared" si="17"/>
        <v>4.8955774489890352E-8</v>
      </c>
      <c r="X121" s="2">
        <f t="shared" si="18"/>
        <v>6.3133363934150637E-4</v>
      </c>
      <c r="Y121" s="2">
        <f t="shared" si="19"/>
        <v>3.9858216416419122E-7</v>
      </c>
    </row>
    <row r="122" spans="1:25" x14ac:dyDescent="0.25">
      <c r="A122" s="1" t="s">
        <v>156</v>
      </c>
      <c r="B122">
        <v>9.186892505726398E-5</v>
      </c>
      <c r="C122" s="13">
        <v>1.7157373895127781E-3</v>
      </c>
      <c r="D122">
        <v>5.9791608222763094E-4</v>
      </c>
      <c r="E122">
        <v>1.5336983320155453E-3</v>
      </c>
      <c r="H122" s="2">
        <f t="shared" si="11"/>
        <v>-1.6238684644555141E-3</v>
      </c>
      <c r="I122" s="2">
        <f t="shared" si="12"/>
        <v>2.6369487898531091E-6</v>
      </c>
      <c r="L122" s="2">
        <f t="shared" si="13"/>
        <v>1.1178213072851472E-3</v>
      </c>
      <c r="M122" s="2">
        <f t="shared" si="14"/>
        <v>1.2495244750206755E-6</v>
      </c>
      <c r="P122" s="2">
        <f t="shared" si="15"/>
        <v>1.8203905749723283E-4</v>
      </c>
      <c r="Q122" s="2">
        <f t="shared" si="16"/>
        <v>3.313821845448084E-8</v>
      </c>
      <c r="T122" s="2">
        <f t="shared" si="10"/>
        <v>-5.0604715717036692E-4</v>
      </c>
      <c r="U122" s="2">
        <f t="shared" si="17"/>
        <v>2.5608372528021005E-7</v>
      </c>
      <c r="X122" s="2">
        <f t="shared" si="18"/>
        <v>-1.4418294069582813E-3</v>
      </c>
      <c r="Y122" s="2">
        <f t="shared" si="19"/>
        <v>2.0788720387696689E-6</v>
      </c>
    </row>
    <row r="123" spans="1:25" x14ac:dyDescent="0.25">
      <c r="A123" s="1" t="s">
        <v>157</v>
      </c>
      <c r="B123">
        <v>6.163729796174261E-6</v>
      </c>
      <c r="C123" s="13">
        <v>5.7251957334250613E-4</v>
      </c>
      <c r="D123">
        <v>1.5146251917857423E-5</v>
      </c>
      <c r="E123">
        <v>2.4660119425612534E-5</v>
      </c>
      <c r="H123" s="2">
        <f t="shared" si="11"/>
        <v>-5.663558435463319E-4</v>
      </c>
      <c r="I123" s="2">
        <f t="shared" si="12"/>
        <v>3.2075894151907719E-7</v>
      </c>
      <c r="L123" s="2">
        <f t="shared" si="13"/>
        <v>5.5737332142464873E-4</v>
      </c>
      <c r="M123" s="2">
        <f t="shared" si="14"/>
        <v>3.1066501943594478E-7</v>
      </c>
      <c r="P123" s="2">
        <f t="shared" si="15"/>
        <v>5.4785945391689359E-4</v>
      </c>
      <c r="Q123" s="2">
        <f t="shared" si="16"/>
        <v>3.0014998124611684E-7</v>
      </c>
      <c r="T123" s="2">
        <f t="shared" si="10"/>
        <v>-8.9825221216831618E-6</v>
      </c>
      <c r="U123" s="2">
        <f t="shared" si="17"/>
        <v>8.0685703666527367E-11</v>
      </c>
      <c r="X123" s="2">
        <f t="shared" si="18"/>
        <v>-1.8496389629438272E-5</v>
      </c>
      <c r="Y123" s="2">
        <f t="shared" si="19"/>
        <v>3.4211642932399163E-10</v>
      </c>
    </row>
    <row r="124" spans="1:25" x14ac:dyDescent="0.25">
      <c r="A124" s="1" t="s">
        <v>158</v>
      </c>
      <c r="B124">
        <v>9.9981567512800011E-3</v>
      </c>
      <c r="C124" s="13">
        <v>2.0482648127014873E-2</v>
      </c>
      <c r="D124">
        <v>5.0424883871003336E-2</v>
      </c>
      <c r="E124">
        <v>1.0865322971043753E-2</v>
      </c>
      <c r="H124" s="2">
        <f t="shared" si="11"/>
        <v>-1.0484491375734872E-2</v>
      </c>
      <c r="I124" s="2">
        <f t="shared" si="12"/>
        <v>1.0992455940785892E-4</v>
      </c>
      <c r="L124" s="2">
        <f t="shared" si="13"/>
        <v>-2.9942235743988462E-2</v>
      </c>
      <c r="M124" s="2">
        <f t="shared" si="14"/>
        <v>8.9653748134858034E-4</v>
      </c>
      <c r="P124" s="2">
        <f t="shared" si="15"/>
        <v>9.6173251559711209E-3</v>
      </c>
      <c r="Q124" s="2">
        <f t="shared" si="16"/>
        <v>9.2492943155674946E-5</v>
      </c>
      <c r="T124" s="2">
        <f t="shared" si="10"/>
        <v>-4.0426727119723338E-2</v>
      </c>
      <c r="U124" s="2">
        <f t="shared" si="17"/>
        <v>1.6343202656125743E-3</v>
      </c>
      <c r="X124" s="2">
        <f t="shared" si="18"/>
        <v>-8.6716621976375141E-4</v>
      </c>
      <c r="Y124" s="2">
        <f t="shared" si="19"/>
        <v>7.5197725269935479E-7</v>
      </c>
    </row>
    <row r="125" spans="1:25" x14ac:dyDescent="0.25">
      <c r="A125" s="1" t="s">
        <v>159</v>
      </c>
      <c r="B125">
        <v>4.7886310297420506E-3</v>
      </c>
      <c r="C125" s="13">
        <v>1.3393937507580644E-2</v>
      </c>
      <c r="D125">
        <v>1.2632457093010323E-2</v>
      </c>
      <c r="E125">
        <v>4.3181170276327792E-2</v>
      </c>
      <c r="H125" s="2">
        <f t="shared" si="11"/>
        <v>-8.6053064778385934E-3</v>
      </c>
      <c r="I125" s="2">
        <f t="shared" si="12"/>
        <v>7.4051299577530859E-5</v>
      </c>
      <c r="L125" s="2">
        <f t="shared" si="13"/>
        <v>7.6148041457032092E-4</v>
      </c>
      <c r="M125" s="2">
        <f t="shared" si="14"/>
        <v>5.7985242177418784E-7</v>
      </c>
      <c r="P125" s="2">
        <f t="shared" si="15"/>
        <v>-2.9787232768747146E-2</v>
      </c>
      <c r="Q125" s="2">
        <f t="shared" si="16"/>
        <v>8.8727923601952374E-4</v>
      </c>
      <c r="T125" s="2">
        <f t="shared" si="10"/>
        <v>-7.8438260632682725E-3</v>
      </c>
      <c r="U125" s="2">
        <f t="shared" si="17"/>
        <v>6.1525607310806643E-5</v>
      </c>
      <c r="X125" s="2">
        <f t="shared" si="18"/>
        <v>-3.8392539246585741E-2</v>
      </c>
      <c r="Y125" s="2">
        <f t="shared" si="19"/>
        <v>1.4739870698006264E-3</v>
      </c>
    </row>
    <row r="126" spans="1:25" x14ac:dyDescent="0.25">
      <c r="A126" s="1" t="s">
        <v>160</v>
      </c>
      <c r="B126">
        <v>6.6128015384669574E-3</v>
      </c>
      <c r="C126" s="13">
        <v>4.1260824184390244E-3</v>
      </c>
      <c r="D126">
        <v>5.7572673860477258E-3</v>
      </c>
      <c r="E126">
        <v>8.3237197076301197E-3</v>
      </c>
      <c r="H126" s="2">
        <f t="shared" si="11"/>
        <v>2.486719120027933E-3</v>
      </c>
      <c r="I126" s="2">
        <f t="shared" si="12"/>
        <v>6.1837719819124975E-6</v>
      </c>
      <c r="L126" s="2">
        <f t="shared" si="13"/>
        <v>-1.6311849676087014E-3</v>
      </c>
      <c r="M126" s="2">
        <f t="shared" si="14"/>
        <v>2.6607643985526003E-6</v>
      </c>
      <c r="P126" s="2">
        <f t="shared" si="15"/>
        <v>-4.1976372891910953E-3</v>
      </c>
      <c r="Q126" s="2">
        <f t="shared" si="16"/>
        <v>1.7620158811607566E-5</v>
      </c>
      <c r="T126" s="2">
        <f t="shared" si="10"/>
        <v>8.5553415241923156E-4</v>
      </c>
      <c r="U126" s="2">
        <f t="shared" si="17"/>
        <v>7.3193868595569295E-7</v>
      </c>
      <c r="X126" s="2">
        <f t="shared" si="18"/>
        <v>-1.7109181691631623E-3</v>
      </c>
      <c r="Y126" s="2">
        <f t="shared" si="19"/>
        <v>2.9272409815726273E-6</v>
      </c>
    </row>
    <row r="127" spans="1:25" x14ac:dyDescent="0.25">
      <c r="A127" s="1" t="s">
        <v>161</v>
      </c>
      <c r="B127">
        <v>4.8308966054872457E-3</v>
      </c>
      <c r="C127" s="13">
        <v>3.1152734742272863E-4</v>
      </c>
      <c r="D127">
        <v>2.8532515577271516E-3</v>
      </c>
      <c r="E127">
        <v>9.099584068051024E-3</v>
      </c>
      <c r="H127" s="2">
        <f t="shared" si="11"/>
        <v>4.5193692580645173E-3</v>
      </c>
      <c r="I127" s="2">
        <f t="shared" si="12"/>
        <v>2.0424698490738627E-5</v>
      </c>
      <c r="L127" s="2">
        <f t="shared" si="13"/>
        <v>-2.5417242103044227E-3</v>
      </c>
      <c r="M127" s="2">
        <f t="shared" si="14"/>
        <v>6.4603619612476415E-6</v>
      </c>
      <c r="P127" s="2">
        <f t="shared" si="15"/>
        <v>-8.7880567206282956E-3</v>
      </c>
      <c r="Q127" s="2">
        <f t="shared" si="16"/>
        <v>7.7229940924980158E-5</v>
      </c>
      <c r="T127" s="2">
        <f t="shared" si="10"/>
        <v>1.9776450477600942E-3</v>
      </c>
      <c r="U127" s="2">
        <f t="shared" si="17"/>
        <v>3.9110799349300252E-6</v>
      </c>
      <c r="X127" s="2">
        <f t="shared" si="18"/>
        <v>-4.2686874625637783E-3</v>
      </c>
      <c r="Y127" s="2">
        <f t="shared" si="19"/>
        <v>1.8221692653049189E-5</v>
      </c>
    </row>
    <row r="128" spans="1:25" x14ac:dyDescent="0.25">
      <c r="A128" s="1" t="s">
        <v>162</v>
      </c>
      <c r="B128">
        <v>1.4528791662410758E-4</v>
      </c>
      <c r="C128" s="13">
        <v>2.5478371547114024E-3</v>
      </c>
      <c r="D128">
        <v>3.3222362963744963E-4</v>
      </c>
      <c r="E128">
        <v>1.1222213141625483E-3</v>
      </c>
      <c r="H128" s="2">
        <f t="shared" si="11"/>
        <v>-2.402549238087295E-3</v>
      </c>
      <c r="I128" s="2">
        <f t="shared" si="12"/>
        <v>5.7722428414338421E-6</v>
      </c>
      <c r="L128" s="2">
        <f t="shared" si="13"/>
        <v>2.2156135250739526E-3</v>
      </c>
      <c r="M128" s="2">
        <f t="shared" si="14"/>
        <v>4.9089432924906265E-6</v>
      </c>
      <c r="P128" s="2">
        <f t="shared" si="15"/>
        <v>1.4256158405488541E-3</v>
      </c>
      <c r="Q128" s="2">
        <f t="shared" si="16"/>
        <v>2.0323805248238161E-6</v>
      </c>
      <c r="T128" s="2">
        <f t="shared" si="10"/>
        <v>-1.8693571301334205E-4</v>
      </c>
      <c r="U128" s="2">
        <f t="shared" si="17"/>
        <v>3.4944960799806579E-8</v>
      </c>
      <c r="X128" s="2">
        <f t="shared" si="18"/>
        <v>-9.7693339753844068E-4</v>
      </c>
      <c r="Y128" s="2">
        <f t="shared" si="19"/>
        <v>9.5439886322600102E-7</v>
      </c>
    </row>
    <row r="129" spans="1:25" x14ac:dyDescent="0.25">
      <c r="A129" s="1" t="s">
        <v>163</v>
      </c>
      <c r="B129">
        <v>3.1728532903163697E-3</v>
      </c>
      <c r="C129" s="13">
        <v>1.1680577993843661E-3</v>
      </c>
      <c r="D129">
        <v>1.1360613233804711E-3</v>
      </c>
      <c r="E129">
        <v>5.5020567964683238E-5</v>
      </c>
      <c r="H129" s="2">
        <f t="shared" si="11"/>
        <v>2.0047954909320036E-3</v>
      </c>
      <c r="I129" s="2">
        <f t="shared" si="12"/>
        <v>4.0192049604612931E-6</v>
      </c>
      <c r="L129" s="2">
        <f t="shared" si="13"/>
        <v>3.1996476003895002E-5</v>
      </c>
      <c r="M129" s="2">
        <f t="shared" si="14"/>
        <v>1.0237744766678286E-9</v>
      </c>
      <c r="P129" s="2">
        <f t="shared" si="15"/>
        <v>1.1130372314196828E-3</v>
      </c>
      <c r="Q129" s="2">
        <f t="shared" si="16"/>
        <v>1.2388518785263925E-6</v>
      </c>
      <c r="T129" s="2">
        <f t="shared" si="10"/>
        <v>2.0367919669358986E-3</v>
      </c>
      <c r="U129" s="2">
        <f t="shared" si="17"/>
        <v>4.1485215165746067E-6</v>
      </c>
      <c r="X129" s="2">
        <f t="shared" si="18"/>
        <v>3.1178327223516863E-3</v>
      </c>
      <c r="Y129" s="2">
        <f t="shared" si="19"/>
        <v>9.7208808845669277E-6</v>
      </c>
    </row>
    <row r="130" spans="1:25" x14ac:dyDescent="0.25">
      <c r="A130" s="1" t="s">
        <v>164</v>
      </c>
      <c r="B130">
        <v>3.7862911605070461E-5</v>
      </c>
      <c r="C130" s="13">
        <v>2.1404459030375522E-3</v>
      </c>
      <c r="D130">
        <v>3.9266979633853462E-4</v>
      </c>
      <c r="E130">
        <v>1.3469505934507308E-3</v>
      </c>
      <c r="H130" s="2">
        <f t="shared" si="11"/>
        <v>-2.1025829914324817E-3</v>
      </c>
      <c r="I130" s="2">
        <f t="shared" si="12"/>
        <v>4.420855235861163E-6</v>
      </c>
      <c r="L130" s="2">
        <f t="shared" si="13"/>
        <v>1.7477761066990176E-3</v>
      </c>
      <c r="M130" s="2">
        <f t="shared" si="14"/>
        <v>3.0547213191479759E-6</v>
      </c>
      <c r="P130" s="2">
        <f t="shared" si="15"/>
        <v>7.9349530958682142E-4</v>
      </c>
      <c r="Q130" s="2">
        <f t="shared" si="16"/>
        <v>6.2963480633628555E-7</v>
      </c>
      <c r="T130" s="2">
        <f t="shared" si="10"/>
        <v>-3.5480688473346416E-4</v>
      </c>
      <c r="U130" s="2">
        <f t="shared" si="17"/>
        <v>1.2588792545426572E-7</v>
      </c>
      <c r="X130" s="2">
        <f t="shared" si="18"/>
        <v>-1.3090876818456602E-3</v>
      </c>
      <c r="Y130" s="2">
        <f t="shared" si="19"/>
        <v>1.7137105587600445E-6</v>
      </c>
    </row>
    <row r="131" spans="1:25" x14ac:dyDescent="0.25">
      <c r="A131" s="1" t="s">
        <v>165</v>
      </c>
      <c r="B131">
        <v>2.759002861144669E-4</v>
      </c>
      <c r="C131" s="13">
        <v>1.4374572644723898E-3</v>
      </c>
      <c r="D131">
        <v>1.4106911226254468E-4</v>
      </c>
      <c r="E131">
        <v>8.116772976771964E-6</v>
      </c>
      <c r="H131" s="2">
        <f t="shared" si="11"/>
        <v>-1.1615569783579229E-3</v>
      </c>
      <c r="I131" s="2">
        <f t="shared" si="12"/>
        <v>1.3492146139719882E-6</v>
      </c>
      <c r="L131" s="2">
        <f t="shared" si="13"/>
        <v>1.2963881522098451E-3</v>
      </c>
      <c r="M131" s="2">
        <f t="shared" si="14"/>
        <v>1.6806222411900566E-6</v>
      </c>
      <c r="P131" s="2">
        <f t="shared" si="15"/>
        <v>1.4293404914956177E-3</v>
      </c>
      <c r="Q131" s="2">
        <f t="shared" si="16"/>
        <v>2.043014240628934E-6</v>
      </c>
      <c r="T131" s="2">
        <f t="shared" ref="T131:T194" si="20">B131-D131</f>
        <v>1.3483117385192222E-4</v>
      </c>
      <c r="U131" s="2">
        <f t="shared" si="17"/>
        <v>1.8179445442287276E-8</v>
      </c>
      <c r="X131" s="2">
        <f t="shared" si="18"/>
        <v>2.6778351313769494E-4</v>
      </c>
      <c r="Y131" s="2">
        <f t="shared" si="19"/>
        <v>7.1708009908366036E-8</v>
      </c>
    </row>
    <row r="132" spans="1:25" x14ac:dyDescent="0.25">
      <c r="A132" s="1" t="s">
        <v>166</v>
      </c>
      <c r="B132">
        <v>2.7296517668771728E-5</v>
      </c>
      <c r="C132" s="13">
        <v>4.5232428320735891E-5</v>
      </c>
      <c r="D132">
        <v>7.9837491120161234E-4</v>
      </c>
      <c r="E132">
        <v>1.1084042120723182E-3</v>
      </c>
      <c r="H132" s="2">
        <f t="shared" ref="H132:H195" si="21">B132-C132</f>
        <v>-1.7935910651964163E-5</v>
      </c>
      <c r="I132" s="2">
        <f t="shared" ref="I132:I195" si="22">H132^2</f>
        <v>3.2169689091524152E-10</v>
      </c>
      <c r="L132" s="2">
        <f t="shared" ref="L132:L195" si="23">C132-D132</f>
        <v>-7.531424828808765E-4</v>
      </c>
      <c r="M132" s="2">
        <f t="shared" ref="M132:M195" si="24">L132^2</f>
        <v>5.672235995199714E-7</v>
      </c>
      <c r="P132" s="2">
        <f t="shared" ref="P132:P195" si="25">C132-E132</f>
        <v>-1.0631717837515822E-3</v>
      </c>
      <c r="Q132" s="2">
        <f t="shared" ref="Q132:Q195" si="26">P132^2</f>
        <v>1.1303342417655211E-6</v>
      </c>
      <c r="T132" s="2">
        <f t="shared" si="20"/>
        <v>-7.7107839353284067E-4</v>
      </c>
      <c r="U132" s="2">
        <f t="shared" ref="U132:U195" si="27">T132^2</f>
        <v>5.9456188897318635E-7</v>
      </c>
      <c r="X132" s="2">
        <f t="shared" ref="X132:X195" si="28">B132-E132</f>
        <v>-1.0811076944035464E-3</v>
      </c>
      <c r="Y132" s="2">
        <f t="shared" ref="Y132:Y195" si="29">X132^2</f>
        <v>1.1687938468985519E-6</v>
      </c>
    </row>
    <row r="133" spans="1:25" x14ac:dyDescent="0.25">
      <c r="A133" s="1" t="s">
        <v>167</v>
      </c>
      <c r="B133">
        <v>3.66829976155171E-3</v>
      </c>
      <c r="C133" s="13">
        <v>1.6399978536375908E-3</v>
      </c>
      <c r="D133">
        <v>1.8262142213461565E-3</v>
      </c>
      <c r="E133">
        <v>3.4687741857374172E-3</v>
      </c>
      <c r="H133" s="2">
        <f t="shared" si="21"/>
        <v>2.0283019079141195E-3</v>
      </c>
      <c r="I133" s="2">
        <f t="shared" si="22"/>
        <v>4.1140086296480571E-6</v>
      </c>
      <c r="L133" s="2">
        <f t="shared" si="23"/>
        <v>-1.8621636770856575E-4</v>
      </c>
      <c r="M133" s="2">
        <f t="shared" si="24"/>
        <v>3.4676535602571768E-8</v>
      </c>
      <c r="P133" s="2">
        <f t="shared" si="25"/>
        <v>-1.8287763320998264E-3</v>
      </c>
      <c r="Q133" s="2">
        <f t="shared" si="26"/>
        <v>3.3444228728484946E-6</v>
      </c>
      <c r="T133" s="2">
        <f t="shared" si="20"/>
        <v>1.8420855402055535E-3</v>
      </c>
      <c r="U133" s="2">
        <f t="shared" si="27"/>
        <v>3.3932791374343858E-6</v>
      </c>
      <c r="X133" s="2">
        <f t="shared" si="28"/>
        <v>1.9952557581429282E-4</v>
      </c>
      <c r="Y133" s="2">
        <f t="shared" si="29"/>
        <v>3.9810455404025114E-8</v>
      </c>
    </row>
    <row r="134" spans="1:25" x14ac:dyDescent="0.25">
      <c r="A134" s="1" t="s">
        <v>168</v>
      </c>
      <c r="B134">
        <v>5.6941122878943175E-5</v>
      </c>
      <c r="C134" s="13">
        <v>2.7417611240021321E-6</v>
      </c>
      <c r="D134">
        <v>7.6523793740121534E-5</v>
      </c>
      <c r="E134">
        <v>0</v>
      </c>
      <c r="H134" s="2">
        <f t="shared" si="21"/>
        <v>5.419936175494104E-5</v>
      </c>
      <c r="I134" s="2">
        <f t="shared" si="22"/>
        <v>2.9375708146429655E-9</v>
      </c>
      <c r="L134" s="2">
        <f t="shared" si="23"/>
        <v>-7.3782032616119406E-5</v>
      </c>
      <c r="M134" s="2">
        <f t="shared" si="24"/>
        <v>5.4437883369661078E-9</v>
      </c>
      <c r="P134" s="2">
        <f t="shared" si="25"/>
        <v>2.7417611240021321E-6</v>
      </c>
      <c r="Q134" s="2">
        <f t="shared" si="26"/>
        <v>7.5172540610894353E-12</v>
      </c>
      <c r="T134" s="2">
        <f t="shared" si="20"/>
        <v>-1.958267086117836E-5</v>
      </c>
      <c r="U134" s="2">
        <f t="shared" si="27"/>
        <v>3.8348099805724397E-10</v>
      </c>
      <c r="X134" s="2">
        <f t="shared" si="28"/>
        <v>5.6941122878943175E-5</v>
      </c>
      <c r="Y134" s="2">
        <f t="shared" si="29"/>
        <v>3.242291474714906E-9</v>
      </c>
    </row>
    <row r="135" spans="1:25" x14ac:dyDescent="0.25">
      <c r="A135" s="1" t="s">
        <v>169</v>
      </c>
      <c r="B135">
        <v>1.1740437706998591E-6</v>
      </c>
      <c r="C135" s="13">
        <v>5.7646572774827139E-6</v>
      </c>
      <c r="D135">
        <v>5.6433544662964524E-5</v>
      </c>
      <c r="E135">
        <v>0</v>
      </c>
      <c r="H135" s="2">
        <f t="shared" si="21"/>
        <v>-4.5906135067828552E-6</v>
      </c>
      <c r="I135" s="2">
        <f t="shared" si="22"/>
        <v>2.1073732368657184E-11</v>
      </c>
      <c r="L135" s="2">
        <f t="shared" si="23"/>
        <v>-5.0668887385481811E-5</v>
      </c>
      <c r="M135" s="2">
        <f t="shared" si="24"/>
        <v>2.5673361488826378E-9</v>
      </c>
      <c r="P135" s="2">
        <f t="shared" si="25"/>
        <v>5.7646572774827139E-6</v>
      </c>
      <c r="Q135" s="2">
        <f t="shared" si="26"/>
        <v>3.3231273526834417E-11</v>
      </c>
      <c r="T135" s="2">
        <f t="shared" si="20"/>
        <v>-5.5259500892264664E-5</v>
      </c>
      <c r="U135" s="2">
        <f t="shared" si="27"/>
        <v>3.0536124388621993E-9</v>
      </c>
      <c r="X135" s="2">
        <f t="shared" si="28"/>
        <v>1.1740437706998591E-6</v>
      </c>
      <c r="Y135" s="2">
        <f t="shared" si="29"/>
        <v>1.3783787755191434E-12</v>
      </c>
    </row>
    <row r="136" spans="1:25" x14ac:dyDescent="0.25">
      <c r="A136" s="1" t="s">
        <v>170</v>
      </c>
      <c r="B136">
        <v>3.1405670866221233E-5</v>
      </c>
      <c r="C136" s="13">
        <v>4.9533695040034383E-6</v>
      </c>
      <c r="D136">
        <v>1.4942120292903048E-5</v>
      </c>
      <c r="E136">
        <v>0</v>
      </c>
      <c r="H136" s="2">
        <f t="shared" si="21"/>
        <v>2.6452301362217794E-5</v>
      </c>
      <c r="I136" s="2">
        <f t="shared" si="22"/>
        <v>6.9972424735758937E-10</v>
      </c>
      <c r="L136" s="2">
        <f t="shared" si="23"/>
        <v>-9.9887507888996106E-6</v>
      </c>
      <c r="M136" s="2">
        <f t="shared" si="24"/>
        <v>9.9775142322742588E-11</v>
      </c>
      <c r="P136" s="2">
        <f t="shared" si="25"/>
        <v>4.9533695040034383E-6</v>
      </c>
      <c r="Q136" s="2">
        <f t="shared" si="26"/>
        <v>2.4535869443191268E-11</v>
      </c>
      <c r="T136" s="2">
        <f t="shared" si="20"/>
        <v>1.6463550573318187E-5</v>
      </c>
      <c r="U136" s="2">
        <f t="shared" si="27"/>
        <v>2.7104849748020561E-10</v>
      </c>
      <c r="X136" s="2">
        <f t="shared" si="28"/>
        <v>3.1405670866221233E-5</v>
      </c>
      <c r="Y136" s="2">
        <f t="shared" si="29"/>
        <v>9.8631616255741707E-10</v>
      </c>
    </row>
    <row r="137" spans="1:25" x14ac:dyDescent="0.25">
      <c r="A137" s="1" t="s">
        <v>171</v>
      </c>
      <c r="B137">
        <v>6.2890589686964713E-3</v>
      </c>
      <c r="C137" s="13">
        <v>2.3657319544394609E-3</v>
      </c>
      <c r="D137">
        <v>2.4333024605948587E-3</v>
      </c>
      <c r="E137">
        <v>1.1683815879617477E-3</v>
      </c>
      <c r="H137" s="2">
        <f t="shared" si="21"/>
        <v>3.9233270142570104E-3</v>
      </c>
      <c r="I137" s="2">
        <f t="shared" si="22"/>
        <v>1.5392494860798827E-5</v>
      </c>
      <c r="L137" s="2">
        <f t="shared" si="23"/>
        <v>-6.7570506155397846E-5</v>
      </c>
      <c r="M137" s="2">
        <f t="shared" si="24"/>
        <v>4.5657733020966579E-9</v>
      </c>
      <c r="P137" s="2">
        <f t="shared" si="25"/>
        <v>1.1973503664777132E-3</v>
      </c>
      <c r="Q137" s="2">
        <f t="shared" si="26"/>
        <v>1.433647900104314E-6</v>
      </c>
      <c r="T137" s="2">
        <f t="shared" si="20"/>
        <v>3.8557565081016125E-3</v>
      </c>
      <c r="U137" s="2">
        <f t="shared" si="27"/>
        <v>1.4866858249767941E-5</v>
      </c>
      <c r="X137" s="2">
        <f t="shared" si="28"/>
        <v>5.1206773807347238E-3</v>
      </c>
      <c r="Y137" s="2">
        <f t="shared" si="29"/>
        <v>2.6221336837568233E-5</v>
      </c>
    </row>
    <row r="138" spans="1:25" x14ac:dyDescent="0.25">
      <c r="A138" s="1" t="s">
        <v>172</v>
      </c>
      <c r="B138">
        <v>4.7308093740350832E-3</v>
      </c>
      <c r="C138" s="13">
        <v>1.4631657862762036E-3</v>
      </c>
      <c r="D138">
        <v>1.1466211034705965E-3</v>
      </c>
      <c r="E138">
        <v>1.5028422026839999E-3</v>
      </c>
      <c r="H138" s="2">
        <f t="shared" si="21"/>
        <v>3.2676435877588795E-3</v>
      </c>
      <c r="I138" s="2">
        <f t="shared" si="22"/>
        <v>1.0677494616621723E-5</v>
      </c>
      <c r="L138" s="2">
        <f t="shared" si="23"/>
        <v>3.1654468280560718E-4</v>
      </c>
      <c r="M138" s="2">
        <f t="shared" si="24"/>
        <v>1.0020053621250246E-7</v>
      </c>
      <c r="P138" s="2">
        <f t="shared" si="25"/>
        <v>-3.9676416407796256E-5</v>
      </c>
      <c r="Q138" s="2">
        <f t="shared" si="26"/>
        <v>1.5742180189648439E-9</v>
      </c>
      <c r="T138" s="2">
        <f t="shared" si="20"/>
        <v>3.5841882705644869E-3</v>
      </c>
      <c r="U138" s="2">
        <f t="shared" si="27"/>
        <v>1.2846405558852047E-5</v>
      </c>
      <c r="X138" s="2">
        <f t="shared" si="28"/>
        <v>3.2279671713510835E-3</v>
      </c>
      <c r="Y138" s="2">
        <f t="shared" si="29"/>
        <v>1.0419772059320316E-5</v>
      </c>
    </row>
    <row r="139" spans="1:25" x14ac:dyDescent="0.25">
      <c r="A139" s="1" t="s">
        <v>173</v>
      </c>
      <c r="B139">
        <v>1.1153415821648662E-5</v>
      </c>
      <c r="C139" s="13">
        <v>5.1156910379795279E-6</v>
      </c>
      <c r="D139">
        <v>3.8962906109282698E-4</v>
      </c>
      <c r="E139">
        <v>0</v>
      </c>
      <c r="H139" s="2">
        <f t="shared" si="21"/>
        <v>6.0377247836691345E-6</v>
      </c>
      <c r="I139" s="2">
        <f t="shared" si="22"/>
        <v>3.6454120563332494E-11</v>
      </c>
      <c r="L139" s="2">
        <f t="shared" si="23"/>
        <v>-3.8451337005484745E-4</v>
      </c>
      <c r="M139" s="2">
        <f t="shared" si="24"/>
        <v>1.4785053175093606E-7</v>
      </c>
      <c r="P139" s="2">
        <f t="shared" si="25"/>
        <v>5.1156910379795279E-6</v>
      </c>
      <c r="Q139" s="2">
        <f t="shared" si="26"/>
        <v>2.6170294796064059E-11</v>
      </c>
      <c r="T139" s="2">
        <f t="shared" si="20"/>
        <v>-3.7847564527117831E-4</v>
      </c>
      <c r="U139" s="2">
        <f t="shared" si="27"/>
        <v>1.432438140634348E-7</v>
      </c>
      <c r="X139" s="2">
        <f t="shared" si="28"/>
        <v>1.1153415821648662E-5</v>
      </c>
      <c r="Y139" s="2">
        <f t="shared" si="29"/>
        <v>1.243986844906027E-10</v>
      </c>
    </row>
    <row r="140" spans="1:25" x14ac:dyDescent="0.25">
      <c r="A140" s="1" t="s">
        <v>174</v>
      </c>
      <c r="B140">
        <v>1.819767844584782E-5</v>
      </c>
      <c r="C140" s="13">
        <v>1.8321924516346958E-6</v>
      </c>
      <c r="D140">
        <v>7.0267297096288716E-5</v>
      </c>
      <c r="E140">
        <v>0</v>
      </c>
      <c r="H140" s="2">
        <f t="shared" si="21"/>
        <v>1.6365485994213125E-5</v>
      </c>
      <c r="I140" s="2">
        <f t="shared" si="22"/>
        <v>2.6782913182678593E-10</v>
      </c>
      <c r="L140" s="2">
        <f t="shared" si="23"/>
        <v>-6.8435104644654017E-5</v>
      </c>
      <c r="M140" s="2">
        <f t="shared" si="24"/>
        <v>4.683363547724746E-9</v>
      </c>
      <c r="P140" s="2">
        <f t="shared" si="25"/>
        <v>1.8321924516346958E-6</v>
      </c>
      <c r="Q140" s="2">
        <f t="shared" si="26"/>
        <v>3.3569291798271573E-12</v>
      </c>
      <c r="T140" s="2">
        <f t="shared" si="20"/>
        <v>-5.2069618650440899E-5</v>
      </c>
      <c r="U140" s="2">
        <f t="shared" si="27"/>
        <v>2.7112451864023429E-9</v>
      </c>
      <c r="X140" s="2">
        <f t="shared" si="28"/>
        <v>1.819767844584782E-5</v>
      </c>
      <c r="Y140" s="2">
        <f t="shared" si="29"/>
        <v>3.3115550081847431E-10</v>
      </c>
    </row>
    <row r="141" spans="1:25" x14ac:dyDescent="0.25">
      <c r="A141" s="1" t="s">
        <v>175</v>
      </c>
      <c r="B141">
        <v>2.1129852763170716E-3</v>
      </c>
      <c r="C141" s="13">
        <v>2.845856271912309E-3</v>
      </c>
      <c r="D141">
        <v>1.3646411519486006E-3</v>
      </c>
      <c r="E141">
        <v>2.6212219907048697E-3</v>
      </c>
      <c r="H141" s="2">
        <f t="shared" si="21"/>
        <v>-7.3287099559523738E-4</v>
      </c>
      <c r="I141" s="2">
        <f t="shared" si="22"/>
        <v>5.3709989618475446E-7</v>
      </c>
      <c r="L141" s="2">
        <f t="shared" si="23"/>
        <v>1.4812151199637084E-3</v>
      </c>
      <c r="M141" s="2">
        <f t="shared" si="24"/>
        <v>2.1939982316091028E-6</v>
      </c>
      <c r="P141" s="2">
        <f t="shared" si="25"/>
        <v>2.2463428120743931E-4</v>
      </c>
      <c r="Q141" s="2">
        <f t="shared" si="26"/>
        <v>5.046056029358292E-8</v>
      </c>
      <c r="T141" s="2">
        <f t="shared" si="20"/>
        <v>7.48344124368471E-4</v>
      </c>
      <c r="U141" s="2">
        <f t="shared" si="27"/>
        <v>5.6001892847681357E-7</v>
      </c>
      <c r="X141" s="2">
        <f t="shared" si="28"/>
        <v>-5.0823671438779807E-4</v>
      </c>
      <c r="Y141" s="2">
        <f t="shared" si="29"/>
        <v>2.5830455785170422E-7</v>
      </c>
    </row>
    <row r="142" spans="1:25" x14ac:dyDescent="0.25">
      <c r="A142" s="1" t="s">
        <v>176</v>
      </c>
      <c r="B142">
        <v>0</v>
      </c>
      <c r="C142" s="13">
        <v>7.3251168875453252E-7</v>
      </c>
      <c r="D142">
        <v>9.9351923821724405E-7</v>
      </c>
      <c r="E142">
        <v>0</v>
      </c>
      <c r="H142" s="2">
        <f t="shared" si="21"/>
        <v>-7.3251168875453252E-7</v>
      </c>
      <c r="I142" s="2">
        <f t="shared" si="22"/>
        <v>5.365733741620171E-13</v>
      </c>
      <c r="L142" s="2">
        <f t="shared" si="23"/>
        <v>-2.6100754946271153E-7</v>
      </c>
      <c r="M142" s="2">
        <f t="shared" si="24"/>
        <v>6.8124940876529805E-14</v>
      </c>
      <c r="P142" s="2">
        <f t="shared" si="25"/>
        <v>7.3251168875453252E-7</v>
      </c>
      <c r="Q142" s="2">
        <f t="shared" si="26"/>
        <v>5.365733741620171E-13</v>
      </c>
      <c r="T142" s="2">
        <f t="shared" si="20"/>
        <v>-9.9351923821724405E-7</v>
      </c>
      <c r="U142" s="2">
        <f t="shared" si="27"/>
        <v>9.8708047670777288E-13</v>
      </c>
      <c r="X142" s="2">
        <f t="shared" si="28"/>
        <v>0</v>
      </c>
      <c r="Y142" s="2">
        <f t="shared" si="29"/>
        <v>0</v>
      </c>
    </row>
    <row r="143" spans="1:25" x14ac:dyDescent="0.25">
      <c r="A143" s="1" t="s">
        <v>177</v>
      </c>
      <c r="B143">
        <v>5.8702188534992957E-7</v>
      </c>
      <c r="C143" s="13">
        <v>1.1679438886026663E-6</v>
      </c>
      <c r="D143">
        <v>2.215752426166605E-5</v>
      </c>
      <c r="E143">
        <v>0</v>
      </c>
      <c r="H143" s="2">
        <f t="shared" si="21"/>
        <v>-5.8092200325273674E-7</v>
      </c>
      <c r="I143" s="2">
        <f t="shared" si="22"/>
        <v>3.3747037386317266E-13</v>
      </c>
      <c r="L143" s="2">
        <f t="shared" si="23"/>
        <v>-2.0989580373063385E-5</v>
      </c>
      <c r="M143" s="2">
        <f t="shared" si="24"/>
        <v>4.4056248423728766E-10</v>
      </c>
      <c r="P143" s="2">
        <f t="shared" si="25"/>
        <v>1.1679438886026663E-6</v>
      </c>
      <c r="Q143" s="2">
        <f t="shared" si="26"/>
        <v>1.3640929269243173E-12</v>
      </c>
      <c r="T143" s="2">
        <f t="shared" si="20"/>
        <v>-2.157050237631612E-5</v>
      </c>
      <c r="U143" s="2">
        <f t="shared" si="27"/>
        <v>4.6528657276665939E-10</v>
      </c>
      <c r="X143" s="2">
        <f t="shared" si="28"/>
        <v>5.8702188534992957E-7</v>
      </c>
      <c r="Y143" s="2">
        <f t="shared" si="29"/>
        <v>3.4459469387978585E-13</v>
      </c>
    </row>
    <row r="144" spans="1:25" x14ac:dyDescent="0.25">
      <c r="A144" s="1" t="s">
        <v>178</v>
      </c>
      <c r="B144">
        <v>1.0654447219101222E-3</v>
      </c>
      <c r="C144" s="13">
        <v>6.4904881817018671E-4</v>
      </c>
      <c r="D144">
        <v>7.2619373262742767E-4</v>
      </c>
      <c r="E144">
        <v>1.962276337208917E-4</v>
      </c>
      <c r="H144" s="2">
        <f t="shared" si="21"/>
        <v>4.1639590373993549E-4</v>
      </c>
      <c r="I144" s="2">
        <f t="shared" si="22"/>
        <v>1.7338554865139763E-7</v>
      </c>
      <c r="L144" s="2">
        <f t="shared" si="23"/>
        <v>-7.7144914457240961E-5</v>
      </c>
      <c r="M144" s="2">
        <f t="shared" si="24"/>
        <v>5.951337826615025E-9</v>
      </c>
      <c r="P144" s="2">
        <f t="shared" si="25"/>
        <v>4.5282118444929498E-4</v>
      </c>
      <c r="Q144" s="2">
        <f t="shared" si="26"/>
        <v>2.0504702508606242E-7</v>
      </c>
      <c r="T144" s="2">
        <f t="shared" si="20"/>
        <v>3.3925098928269453E-4</v>
      </c>
      <c r="U144" s="2">
        <f t="shared" si="27"/>
        <v>1.1509123372928692E-7</v>
      </c>
      <c r="X144" s="2">
        <f t="shared" si="28"/>
        <v>8.6921708818923048E-4</v>
      </c>
      <c r="Y144" s="2">
        <f t="shared" si="29"/>
        <v>7.555383464001645E-7</v>
      </c>
    </row>
    <row r="145" spans="1:25" x14ac:dyDescent="0.25">
      <c r="A145" s="1" t="s">
        <v>179</v>
      </c>
      <c r="B145">
        <v>1.7610656560497889E-6</v>
      </c>
      <c r="C145" s="13">
        <v>6.8592512620014045E-6</v>
      </c>
      <c r="D145">
        <v>5.7263443947461113E-5</v>
      </c>
      <c r="E145">
        <v>0</v>
      </c>
      <c r="H145" s="2">
        <f t="shared" si="21"/>
        <v>-5.098185605951616E-6</v>
      </c>
      <c r="I145" s="2">
        <f t="shared" si="22"/>
        <v>2.5991496472732246E-11</v>
      </c>
      <c r="L145" s="2">
        <f t="shared" si="23"/>
        <v>-5.0404192685459711E-5</v>
      </c>
      <c r="M145" s="2">
        <f t="shared" si="24"/>
        <v>2.5405826402729503E-9</v>
      </c>
      <c r="P145" s="2">
        <f t="shared" si="25"/>
        <v>6.8592512620014045E-6</v>
      </c>
      <c r="Q145" s="2">
        <f t="shared" si="26"/>
        <v>4.704932787526786E-11</v>
      </c>
      <c r="T145" s="2">
        <f t="shared" si="20"/>
        <v>-5.5502378291411323E-5</v>
      </c>
      <c r="U145" s="2">
        <f t="shared" si="27"/>
        <v>3.080513996002927E-9</v>
      </c>
      <c r="X145" s="2">
        <f t="shared" si="28"/>
        <v>1.7610656560497889E-6</v>
      </c>
      <c r="Y145" s="2">
        <f t="shared" si="29"/>
        <v>3.1013522449180733E-12</v>
      </c>
    </row>
    <row r="146" spans="1:25" x14ac:dyDescent="0.25">
      <c r="A146" s="1" t="s">
        <v>180</v>
      </c>
      <c r="B146">
        <v>1.7358237149797419E-3</v>
      </c>
      <c r="C146" s="13">
        <v>4.1930778982821524E-6</v>
      </c>
      <c r="D146">
        <v>1.6181108793420919E-4</v>
      </c>
      <c r="E146">
        <v>0</v>
      </c>
      <c r="H146" s="2">
        <f t="shared" si="21"/>
        <v>1.7316306370814597E-3</v>
      </c>
      <c r="I146" s="2">
        <f t="shared" si="22"/>
        <v>2.9985446632791419E-6</v>
      </c>
      <c r="L146" s="2">
        <f t="shared" si="23"/>
        <v>-1.5761801003592703E-4</v>
      </c>
      <c r="M146" s="2">
        <f t="shared" si="24"/>
        <v>2.4843437087685592E-8</v>
      </c>
      <c r="P146" s="2">
        <f t="shared" si="25"/>
        <v>4.1930778982821524E-6</v>
      </c>
      <c r="Q146" s="2">
        <f t="shared" si="26"/>
        <v>1.7581902261062271E-11</v>
      </c>
      <c r="T146" s="2">
        <f t="shared" si="20"/>
        <v>1.5740126270455328E-3</v>
      </c>
      <c r="U146" s="2">
        <f t="shared" si="27"/>
        <v>2.4775157500987795E-6</v>
      </c>
      <c r="X146" s="2">
        <f t="shared" si="28"/>
        <v>1.7358237149797419E-3</v>
      </c>
      <c r="Y146" s="2">
        <f t="shared" si="29"/>
        <v>3.0130839694860722E-6</v>
      </c>
    </row>
    <row r="147" spans="1:25" x14ac:dyDescent="0.25">
      <c r="A147" s="1" t="s">
        <v>181</v>
      </c>
      <c r="B147">
        <v>3.2723534998831826E-3</v>
      </c>
      <c r="C147" s="13">
        <v>4.8775356845157684E-3</v>
      </c>
      <c r="D147">
        <v>1.651772538282545E-3</v>
      </c>
      <c r="E147">
        <v>2.5340441313283953E-3</v>
      </c>
      <c r="H147" s="2">
        <f t="shared" si="21"/>
        <v>-1.6051821846325858E-3</v>
      </c>
      <c r="I147" s="2">
        <f t="shared" si="22"/>
        <v>2.5766098458618408E-6</v>
      </c>
      <c r="L147" s="2">
        <f t="shared" si="23"/>
        <v>3.2257631462332234E-3</v>
      </c>
      <c r="M147" s="2">
        <f t="shared" si="24"/>
        <v>1.0405547875596464E-5</v>
      </c>
      <c r="P147" s="2">
        <f t="shared" si="25"/>
        <v>2.3434915531873731E-3</v>
      </c>
      <c r="Q147" s="2">
        <f t="shared" si="26"/>
        <v>5.4919526598605664E-6</v>
      </c>
      <c r="T147" s="2">
        <f t="shared" si="20"/>
        <v>1.6205809616006376E-3</v>
      </c>
      <c r="U147" s="2">
        <f t="shared" si="27"/>
        <v>2.6262826531024472E-6</v>
      </c>
      <c r="X147" s="2">
        <f t="shared" si="28"/>
        <v>7.3830936855478731E-4</v>
      </c>
      <c r="Y147" s="2">
        <f t="shared" si="29"/>
        <v>5.451007236957688E-7</v>
      </c>
    </row>
    <row r="148" spans="1:25" x14ac:dyDescent="0.25">
      <c r="A148" s="1" t="s">
        <v>182</v>
      </c>
      <c r="B148">
        <v>0</v>
      </c>
      <c r="C148" s="13">
        <v>2.2211503009254794E-6</v>
      </c>
      <c r="D148">
        <v>6.9845267744504434E-6</v>
      </c>
      <c r="E148">
        <v>0</v>
      </c>
      <c r="H148" s="2">
        <f t="shared" si="21"/>
        <v>-2.2211503009254794E-6</v>
      </c>
      <c r="I148" s="2">
        <f t="shared" si="22"/>
        <v>4.9335086593013476E-12</v>
      </c>
      <c r="L148" s="2">
        <f t="shared" si="23"/>
        <v>-4.7633764735249636E-6</v>
      </c>
      <c r="M148" s="2">
        <f t="shared" si="24"/>
        <v>2.2689755428531119E-11</v>
      </c>
      <c r="P148" s="2">
        <f t="shared" si="25"/>
        <v>2.2211503009254794E-6</v>
      </c>
      <c r="Q148" s="2">
        <f t="shared" si="26"/>
        <v>4.9335086593013476E-12</v>
      </c>
      <c r="T148" s="2">
        <f t="shared" si="20"/>
        <v>-6.9845267744504434E-6</v>
      </c>
      <c r="U148" s="2">
        <f t="shared" si="27"/>
        <v>4.8783614263015114E-11</v>
      </c>
      <c r="X148" s="2">
        <f t="shared" si="28"/>
        <v>0</v>
      </c>
      <c r="Y148" s="2">
        <f t="shared" si="29"/>
        <v>0</v>
      </c>
    </row>
    <row r="149" spans="1:25" x14ac:dyDescent="0.25">
      <c r="A149" s="1" t="s">
        <v>183</v>
      </c>
      <c r="B149">
        <v>0</v>
      </c>
      <c r="C149" s="13">
        <v>5.2995697591496322E-8</v>
      </c>
      <c r="D149">
        <v>0</v>
      </c>
      <c r="E149">
        <v>0</v>
      </c>
      <c r="H149" s="2">
        <f t="shared" si="21"/>
        <v>-5.2995697591496322E-8</v>
      </c>
      <c r="I149" s="2">
        <f t="shared" si="22"/>
        <v>2.8085439632093289E-15</v>
      </c>
      <c r="L149" s="2">
        <f t="shared" si="23"/>
        <v>5.2995697591496322E-8</v>
      </c>
      <c r="M149" s="2">
        <f t="shared" si="24"/>
        <v>2.8085439632093289E-15</v>
      </c>
      <c r="P149" s="2">
        <f t="shared" si="25"/>
        <v>5.2995697591496322E-8</v>
      </c>
      <c r="Q149" s="2">
        <f t="shared" si="26"/>
        <v>2.8085439632093289E-15</v>
      </c>
      <c r="T149" s="2">
        <f t="shared" si="20"/>
        <v>0</v>
      </c>
      <c r="U149" s="2">
        <f t="shared" si="27"/>
        <v>0</v>
      </c>
      <c r="X149" s="2">
        <f t="shared" si="28"/>
        <v>0</v>
      </c>
      <c r="Y149" s="2">
        <f t="shared" si="29"/>
        <v>0</v>
      </c>
    </row>
    <row r="150" spans="1:25" x14ac:dyDescent="0.25">
      <c r="A150" s="1" t="s">
        <v>184</v>
      </c>
      <c r="B150">
        <v>2.2673720321641031E-3</v>
      </c>
      <c r="C150" s="13">
        <v>2.1318861484722396E-3</v>
      </c>
      <c r="D150">
        <v>1.5742245465628836E-3</v>
      </c>
      <c r="E150">
        <v>1.460895215620835E-3</v>
      </c>
      <c r="H150" s="2">
        <f t="shared" si="21"/>
        <v>1.3548588369186347E-4</v>
      </c>
      <c r="I150" s="2">
        <f t="shared" si="22"/>
        <v>1.8356424679765154E-8</v>
      </c>
      <c r="L150" s="2">
        <f t="shared" si="23"/>
        <v>5.57661601909356E-4</v>
      </c>
      <c r="M150" s="2">
        <f t="shared" si="24"/>
        <v>3.1098646224410906E-7</v>
      </c>
      <c r="P150" s="2">
        <f t="shared" si="25"/>
        <v>6.7099093285140463E-4</v>
      </c>
      <c r="Q150" s="2">
        <f t="shared" si="26"/>
        <v>4.5022883196879819E-7</v>
      </c>
      <c r="T150" s="2">
        <f t="shared" si="20"/>
        <v>6.9314748560121947E-4</v>
      </c>
      <c r="U150" s="2">
        <f t="shared" si="27"/>
        <v>4.8045343679529275E-7</v>
      </c>
      <c r="X150" s="2">
        <f t="shared" si="28"/>
        <v>8.0647681654326809E-4</v>
      </c>
      <c r="Y150" s="2">
        <f t="shared" si="29"/>
        <v>6.5040485562176409E-7</v>
      </c>
    </row>
    <row r="151" spans="1:25" x14ac:dyDescent="0.25">
      <c r="A151" s="1" t="s">
        <v>185</v>
      </c>
      <c r="B151">
        <v>1.0272882993623768E-5</v>
      </c>
      <c r="C151" s="13">
        <v>5.5095220939989821E-5</v>
      </c>
      <c r="D151">
        <v>1.9233564891582593E-4</v>
      </c>
      <c r="E151">
        <v>1.282574050528089E-4</v>
      </c>
      <c r="H151" s="2">
        <f t="shared" si="21"/>
        <v>-4.4822337946366053E-5</v>
      </c>
      <c r="I151" s="2">
        <f t="shared" si="22"/>
        <v>2.0090419789782463E-9</v>
      </c>
      <c r="L151" s="2">
        <f t="shared" si="23"/>
        <v>-1.3724042797583612E-4</v>
      </c>
      <c r="M151" s="2">
        <f t="shared" si="24"/>
        <v>1.8834935070990661E-8</v>
      </c>
      <c r="P151" s="2">
        <f t="shared" si="25"/>
        <v>-7.3162184112819081E-5</v>
      </c>
      <c r="Q151" s="2">
        <f t="shared" si="26"/>
        <v>5.3527051841580366E-9</v>
      </c>
      <c r="T151" s="2">
        <f t="shared" si="20"/>
        <v>-1.8206276592220216E-4</v>
      </c>
      <c r="U151" s="2">
        <f t="shared" si="27"/>
        <v>3.3146850735242575E-8</v>
      </c>
      <c r="X151" s="2">
        <f t="shared" si="28"/>
        <v>-1.1798452205918512E-4</v>
      </c>
      <c r="Y151" s="2">
        <f t="shared" si="29"/>
        <v>1.392034744553434E-8</v>
      </c>
    </row>
    <row r="152" spans="1:25" x14ac:dyDescent="0.25">
      <c r="A152" s="1" t="s">
        <v>186</v>
      </c>
      <c r="B152">
        <v>2.4185301676417101E-4</v>
      </c>
      <c r="C152" s="13">
        <v>8.1664364394107498E-4</v>
      </c>
      <c r="D152">
        <v>2.0414318847994982E-3</v>
      </c>
      <c r="E152">
        <v>2.292523665195135E-5</v>
      </c>
      <c r="H152" s="2">
        <f t="shared" si="21"/>
        <v>-5.7479062717690399E-4</v>
      </c>
      <c r="I152" s="2">
        <f t="shared" si="22"/>
        <v>3.3038426509041863E-7</v>
      </c>
      <c r="L152" s="2">
        <f t="shared" si="23"/>
        <v>-1.2247882408584231E-3</v>
      </c>
      <c r="M152" s="2">
        <f t="shared" si="24"/>
        <v>1.5001062349450707E-6</v>
      </c>
      <c r="P152" s="2">
        <f t="shared" si="25"/>
        <v>7.9371840728912366E-4</v>
      </c>
      <c r="Q152" s="2">
        <f t="shared" si="26"/>
        <v>6.2998891006958324E-7</v>
      </c>
      <c r="T152" s="2">
        <f t="shared" si="20"/>
        <v>-1.7995788680353272E-3</v>
      </c>
      <c r="U152" s="2">
        <f t="shared" si="27"/>
        <v>3.2384841022793097E-6</v>
      </c>
      <c r="X152" s="2">
        <f t="shared" si="28"/>
        <v>2.1892778011221967E-4</v>
      </c>
      <c r="Y152" s="2">
        <f t="shared" si="29"/>
        <v>4.7929372904864404E-8</v>
      </c>
    </row>
    <row r="153" spans="1:25" x14ac:dyDescent="0.25">
      <c r="A153" s="1" t="s">
        <v>187</v>
      </c>
      <c r="B153">
        <v>7.0413275147724057E-4</v>
      </c>
      <c r="C153" s="13">
        <v>9.5974910465708321E-4</v>
      </c>
      <c r="D153">
        <v>4.4860422147921189E-4</v>
      </c>
      <c r="E153">
        <v>3.6364382137919586E-4</v>
      </c>
      <c r="H153" s="2">
        <f t="shared" si="21"/>
        <v>-2.5561635317984264E-4</v>
      </c>
      <c r="I153" s="2">
        <f t="shared" si="22"/>
        <v>6.5339720012962057E-8</v>
      </c>
      <c r="L153" s="2">
        <f t="shared" si="23"/>
        <v>5.1114488317787138E-4</v>
      </c>
      <c r="M153" s="2">
        <f t="shared" si="24"/>
        <v>2.6126909159891979E-7</v>
      </c>
      <c r="P153" s="2">
        <f t="shared" si="25"/>
        <v>5.9610528327788735E-4</v>
      </c>
      <c r="Q153" s="2">
        <f t="shared" si="26"/>
        <v>3.5534150875181032E-7</v>
      </c>
      <c r="T153" s="2">
        <f t="shared" si="20"/>
        <v>2.5552852999802868E-4</v>
      </c>
      <c r="U153" s="2">
        <f t="shared" si="27"/>
        <v>6.529482964295344E-8</v>
      </c>
      <c r="X153" s="2">
        <f t="shared" si="28"/>
        <v>3.4048893009804471E-4</v>
      </c>
      <c r="Y153" s="2">
        <f t="shared" si="29"/>
        <v>1.1593271151931118E-7</v>
      </c>
    </row>
    <row r="154" spans="1:25" x14ac:dyDescent="0.25">
      <c r="A154" s="1" t="s">
        <v>188</v>
      </c>
      <c r="B154">
        <v>0</v>
      </c>
      <c r="C154" s="13">
        <v>2.8630976161762837E-7</v>
      </c>
      <c r="D154">
        <v>3.8124235851305409E-6</v>
      </c>
      <c r="E154">
        <v>0</v>
      </c>
      <c r="H154" s="2">
        <f t="shared" si="21"/>
        <v>-2.8630976161762837E-7</v>
      </c>
      <c r="I154" s="2">
        <f t="shared" si="22"/>
        <v>8.197327959754319E-14</v>
      </c>
      <c r="L154" s="2">
        <f t="shared" si="23"/>
        <v>-3.5261138235129126E-6</v>
      </c>
      <c r="M154" s="2">
        <f t="shared" si="24"/>
        <v>1.2433478696368853E-11</v>
      </c>
      <c r="P154" s="2">
        <f t="shared" si="25"/>
        <v>2.8630976161762837E-7</v>
      </c>
      <c r="Q154" s="2">
        <f t="shared" si="26"/>
        <v>8.197327959754319E-14</v>
      </c>
      <c r="T154" s="2">
        <f t="shared" si="20"/>
        <v>-3.8124235851305409E-6</v>
      </c>
      <c r="U154" s="2">
        <f t="shared" si="27"/>
        <v>1.4534573592459607E-11</v>
      </c>
      <c r="X154" s="2">
        <f t="shared" si="28"/>
        <v>0</v>
      </c>
      <c r="Y154" s="2">
        <f t="shared" si="29"/>
        <v>0</v>
      </c>
    </row>
    <row r="155" spans="1:25" x14ac:dyDescent="0.25">
      <c r="A155" s="1" t="s">
        <v>189</v>
      </c>
      <c r="B155">
        <v>4.0005541486597704E-4</v>
      </c>
      <c r="C155" s="13">
        <v>2.2880434046992709E-6</v>
      </c>
      <c r="D155">
        <v>3.2532445269462753E-5</v>
      </c>
      <c r="E155">
        <v>0</v>
      </c>
      <c r="H155" s="2">
        <f t="shared" si="21"/>
        <v>3.977673714612778E-4</v>
      </c>
      <c r="I155" s="2">
        <f t="shared" si="22"/>
        <v>1.5821888179921417E-7</v>
      </c>
      <c r="L155" s="2">
        <f t="shared" si="23"/>
        <v>-3.0244401864763482E-5</v>
      </c>
      <c r="M155" s="2">
        <f t="shared" si="24"/>
        <v>9.1472384415730881E-10</v>
      </c>
      <c r="P155" s="2">
        <f t="shared" si="25"/>
        <v>2.2880434046992709E-6</v>
      </c>
      <c r="Q155" s="2">
        <f t="shared" si="26"/>
        <v>5.2351426217878316E-12</v>
      </c>
      <c r="T155" s="2">
        <f t="shared" si="20"/>
        <v>3.6752296959651431E-4</v>
      </c>
      <c r="U155" s="2">
        <f t="shared" si="27"/>
        <v>1.3507313318104039E-7</v>
      </c>
      <c r="X155" s="2">
        <f t="shared" si="28"/>
        <v>4.0005541486597704E-4</v>
      </c>
      <c r="Y155" s="2">
        <f t="shared" si="29"/>
        <v>1.6004433496358899E-7</v>
      </c>
    </row>
    <row r="156" spans="1:25" x14ac:dyDescent="0.25">
      <c r="A156" s="1" t="s">
        <v>190</v>
      </c>
      <c r="B156">
        <v>0</v>
      </c>
      <c r="C156" s="13">
        <v>2.8801883119330541E-7</v>
      </c>
      <c r="D156">
        <v>0</v>
      </c>
      <c r="E156">
        <v>0</v>
      </c>
      <c r="H156" s="2">
        <f t="shared" si="21"/>
        <v>-2.8801883119330541E-7</v>
      </c>
      <c r="I156" s="2">
        <f t="shared" si="22"/>
        <v>8.2954847121957764E-14</v>
      </c>
      <c r="L156" s="2">
        <f t="shared" si="23"/>
        <v>2.8801883119330541E-7</v>
      </c>
      <c r="M156" s="2">
        <f t="shared" si="24"/>
        <v>8.2954847121957764E-14</v>
      </c>
      <c r="P156" s="2">
        <f t="shared" si="25"/>
        <v>2.8801883119330541E-7</v>
      </c>
      <c r="Q156" s="2">
        <f t="shared" si="26"/>
        <v>8.2954847121957764E-14</v>
      </c>
      <c r="T156" s="2">
        <f t="shared" si="20"/>
        <v>0</v>
      </c>
      <c r="U156" s="2">
        <f t="shared" si="27"/>
        <v>0</v>
      </c>
      <c r="X156" s="2">
        <f t="shared" si="28"/>
        <v>0</v>
      </c>
      <c r="Y156" s="2">
        <f t="shared" si="29"/>
        <v>0</v>
      </c>
    </row>
    <row r="157" spans="1:25" x14ac:dyDescent="0.25">
      <c r="A157" s="1" t="s">
        <v>191</v>
      </c>
      <c r="B157">
        <v>3.317847695997802E-3</v>
      </c>
      <c r="C157" s="13">
        <v>9.0980738175735056E-5</v>
      </c>
      <c r="D157">
        <v>0</v>
      </c>
      <c r="E157">
        <v>0</v>
      </c>
      <c r="H157" s="2">
        <f t="shared" si="21"/>
        <v>3.226866957822067E-3</v>
      </c>
      <c r="I157" s="2">
        <f t="shared" si="22"/>
        <v>1.0412670363483841E-5</v>
      </c>
      <c r="L157" s="2">
        <f t="shared" si="23"/>
        <v>9.0980738175735056E-5</v>
      </c>
      <c r="M157" s="2">
        <f t="shared" si="24"/>
        <v>8.2774947190016547E-9</v>
      </c>
      <c r="P157" s="2">
        <f t="shared" si="25"/>
        <v>9.0980738175735056E-5</v>
      </c>
      <c r="Q157" s="2">
        <f t="shared" si="26"/>
        <v>8.2774947190016547E-9</v>
      </c>
      <c r="T157" s="2">
        <f t="shared" si="20"/>
        <v>3.317847695997802E-3</v>
      </c>
      <c r="U157" s="2">
        <f t="shared" si="27"/>
        <v>1.1008113333837924E-5</v>
      </c>
      <c r="X157" s="2">
        <f t="shared" si="28"/>
        <v>3.317847695997802E-3</v>
      </c>
      <c r="Y157" s="2">
        <f t="shared" si="29"/>
        <v>1.1008113333837924E-5</v>
      </c>
    </row>
    <row r="158" spans="1:25" x14ac:dyDescent="0.25">
      <c r="A158" s="1" t="s">
        <v>192</v>
      </c>
      <c r="B158">
        <v>0</v>
      </c>
      <c r="C158" s="13">
        <v>9.3578563651825069E-8</v>
      </c>
      <c r="D158">
        <v>3.3448874337176996E-5</v>
      </c>
      <c r="E158">
        <v>0</v>
      </c>
      <c r="H158" s="2">
        <f t="shared" si="21"/>
        <v>-9.3578563651825069E-8</v>
      </c>
      <c r="I158" s="2">
        <f t="shared" si="22"/>
        <v>8.7569475751386755E-15</v>
      </c>
      <c r="L158" s="2">
        <f t="shared" si="23"/>
        <v>-3.3355295773525174E-5</v>
      </c>
      <c r="M158" s="2">
        <f t="shared" si="24"/>
        <v>1.1125757561393463E-9</v>
      </c>
      <c r="P158" s="2">
        <f t="shared" si="25"/>
        <v>9.3578563651825069E-8</v>
      </c>
      <c r="Q158" s="2">
        <f t="shared" si="26"/>
        <v>8.7569475751386755E-15</v>
      </c>
      <c r="T158" s="2">
        <f t="shared" si="20"/>
        <v>-3.3448874337176996E-5</v>
      </c>
      <c r="U158" s="2">
        <f t="shared" si="27"/>
        <v>1.1188271944242579E-9</v>
      </c>
      <c r="X158" s="2">
        <f t="shared" si="28"/>
        <v>0</v>
      </c>
      <c r="Y158" s="2">
        <f t="shared" si="29"/>
        <v>0</v>
      </c>
    </row>
    <row r="159" spans="1:25" x14ac:dyDescent="0.25">
      <c r="A159" s="1" t="s">
        <v>193</v>
      </c>
      <c r="B159">
        <v>5.4120482719836761E-3</v>
      </c>
      <c r="C159" s="13">
        <v>1.4807706704570165E-3</v>
      </c>
      <c r="D159">
        <v>1.5444040233629015E-3</v>
      </c>
      <c r="E159">
        <v>1.7216852725615464E-3</v>
      </c>
      <c r="H159" s="2">
        <f t="shared" si="21"/>
        <v>3.9312776015266596E-3</v>
      </c>
      <c r="I159" s="2">
        <f t="shared" si="22"/>
        <v>1.5454943580265207E-5</v>
      </c>
      <c r="L159" s="2">
        <f t="shared" si="23"/>
        <v>-6.3633352905885076E-5</v>
      </c>
      <c r="M159" s="2">
        <f t="shared" si="24"/>
        <v>4.0492036020449128E-9</v>
      </c>
      <c r="P159" s="2">
        <f t="shared" si="25"/>
        <v>-2.4091460210452992E-4</v>
      </c>
      <c r="Q159" s="2">
        <f t="shared" si="26"/>
        <v>5.8039845507183975E-8</v>
      </c>
      <c r="T159" s="2">
        <f t="shared" si="20"/>
        <v>3.8676442486207745E-3</v>
      </c>
      <c r="U159" s="2">
        <f t="shared" si="27"/>
        <v>1.4958672033889356E-5</v>
      </c>
      <c r="X159" s="2">
        <f t="shared" si="28"/>
        <v>3.6903629994221297E-3</v>
      </c>
      <c r="Y159" s="2">
        <f t="shared" si="29"/>
        <v>1.3618779067503898E-5</v>
      </c>
    </row>
    <row r="160" spans="1:25" x14ac:dyDescent="0.25">
      <c r="A160" s="1" t="s">
        <v>194</v>
      </c>
      <c r="B160">
        <v>2.1132787872597465E-5</v>
      </c>
      <c r="C160" s="13">
        <v>4.9455742458018651E-6</v>
      </c>
      <c r="D160">
        <v>4.3771090840650213E-5</v>
      </c>
      <c r="E160">
        <v>9.1700946607805402E-6</v>
      </c>
      <c r="H160" s="2">
        <f t="shared" si="21"/>
        <v>1.6187213626795601E-5</v>
      </c>
      <c r="I160" s="2">
        <f t="shared" si="22"/>
        <v>2.6202588499951718E-10</v>
      </c>
      <c r="L160" s="2">
        <f t="shared" si="23"/>
        <v>-3.8825516594848349E-5</v>
      </c>
      <c r="M160" s="2">
        <f t="shared" si="24"/>
        <v>1.5074207388568446E-9</v>
      </c>
      <c r="P160" s="2">
        <f t="shared" si="25"/>
        <v>-4.2245204149786751E-6</v>
      </c>
      <c r="Q160" s="2">
        <f t="shared" si="26"/>
        <v>1.7846572736571598E-11</v>
      </c>
      <c r="T160" s="2">
        <f t="shared" si="20"/>
        <v>-2.2638302968052748E-5</v>
      </c>
      <c r="U160" s="2">
        <f t="shared" si="27"/>
        <v>5.1249276127334586E-10</v>
      </c>
      <c r="X160" s="2">
        <f t="shared" si="28"/>
        <v>1.1962693211816925E-5</v>
      </c>
      <c r="Y160" s="2">
        <f t="shared" si="29"/>
        <v>1.4310602888005073E-10</v>
      </c>
    </row>
    <row r="161" spans="1:25" x14ac:dyDescent="0.25">
      <c r="A161" s="1" t="s">
        <v>195</v>
      </c>
      <c r="B161">
        <v>2.0545765987247538E-6</v>
      </c>
      <c r="C161" s="13">
        <v>2.289304193730508E-6</v>
      </c>
      <c r="D161">
        <v>9.2512137775565311E-6</v>
      </c>
      <c r="E161">
        <v>0</v>
      </c>
      <c r="H161" s="2">
        <f t="shared" si="21"/>
        <v>-2.3472759500575421E-7</v>
      </c>
      <c r="I161" s="2">
        <f t="shared" si="22"/>
        <v>5.5097043857185368E-14</v>
      </c>
      <c r="L161" s="2">
        <f t="shared" si="23"/>
        <v>-6.9619095838260231E-6</v>
      </c>
      <c r="M161" s="2">
        <f t="shared" si="24"/>
        <v>4.8468185053368628E-11</v>
      </c>
      <c r="P161" s="2">
        <f t="shared" si="25"/>
        <v>2.289304193730508E-6</v>
      </c>
      <c r="Q161" s="2">
        <f t="shared" si="26"/>
        <v>5.2409136914320917E-12</v>
      </c>
      <c r="T161" s="2">
        <f t="shared" si="20"/>
        <v>-7.1966371788317769E-6</v>
      </c>
      <c r="U161" s="2">
        <f t="shared" si="27"/>
        <v>5.1791586683743799E-11</v>
      </c>
      <c r="X161" s="2">
        <f t="shared" si="28"/>
        <v>2.0545765987247538E-6</v>
      </c>
      <c r="Y161" s="2">
        <f t="shared" si="29"/>
        <v>4.2212850000273782E-12</v>
      </c>
    </row>
    <row r="162" spans="1:25" x14ac:dyDescent="0.25">
      <c r="A162" s="1" t="s">
        <v>196</v>
      </c>
      <c r="B162">
        <v>1.0184829710821279E-4</v>
      </c>
      <c r="C162" s="13">
        <v>3.1595170261670883E-5</v>
      </c>
      <c r="D162">
        <v>2.9667129493369074E-5</v>
      </c>
      <c r="E162">
        <v>0</v>
      </c>
      <c r="H162" s="2">
        <f t="shared" si="21"/>
        <v>7.0253126846541917E-5</v>
      </c>
      <c r="I162" s="2">
        <f t="shared" si="22"/>
        <v>4.9355018317163086E-9</v>
      </c>
      <c r="L162" s="2">
        <f t="shared" si="23"/>
        <v>1.9280407683018094E-6</v>
      </c>
      <c r="M162" s="2">
        <f t="shared" si="24"/>
        <v>3.7173412042338313E-12</v>
      </c>
      <c r="P162" s="2">
        <f t="shared" si="25"/>
        <v>3.1595170261670883E-5</v>
      </c>
      <c r="Q162" s="2">
        <f t="shared" si="26"/>
        <v>9.9825478386397213E-10</v>
      </c>
      <c r="T162" s="2">
        <f t="shared" si="20"/>
        <v>7.2181167614843723E-5</v>
      </c>
      <c r="U162" s="2">
        <f t="shared" si="27"/>
        <v>5.2101209582421646E-9</v>
      </c>
      <c r="X162" s="2">
        <f t="shared" si="28"/>
        <v>1.0184829710821279E-4</v>
      </c>
      <c r="Y162" s="2">
        <f t="shared" si="29"/>
        <v>1.0373075623842787E-8</v>
      </c>
    </row>
    <row r="163" spans="1:25" x14ac:dyDescent="0.25">
      <c r="A163" s="1" t="s">
        <v>197</v>
      </c>
      <c r="B163">
        <v>2.3119856954506978E-3</v>
      </c>
      <c r="C163" s="13">
        <v>3.8518951302346054E-3</v>
      </c>
      <c r="D163">
        <v>1.5333549173486803E-2</v>
      </c>
      <c r="E163">
        <v>3.2432394251614635E-3</v>
      </c>
      <c r="H163" s="2">
        <f t="shared" si="21"/>
        <v>-1.5399094347839076E-3</v>
      </c>
      <c r="I163" s="2">
        <f t="shared" si="22"/>
        <v>2.3713210673364935E-6</v>
      </c>
      <c r="L163" s="2">
        <f t="shared" si="23"/>
        <v>-1.1481654043252198E-2</v>
      </c>
      <c r="M163" s="2">
        <f t="shared" si="24"/>
        <v>1.3182837956892955E-4</v>
      </c>
      <c r="P163" s="2">
        <f t="shared" si="25"/>
        <v>6.0865570507314185E-4</v>
      </c>
      <c r="Q163" s="2">
        <f t="shared" si="26"/>
        <v>3.7046176731808342E-7</v>
      </c>
      <c r="T163" s="2">
        <f t="shared" si="20"/>
        <v>-1.3021563478036105E-2</v>
      </c>
      <c r="U163" s="2">
        <f t="shared" si="27"/>
        <v>1.6956111541252376E-4</v>
      </c>
      <c r="X163" s="2">
        <f t="shared" si="28"/>
        <v>-9.3125372971076571E-4</v>
      </c>
      <c r="Y163" s="2">
        <f t="shared" si="29"/>
        <v>8.6723350910021187E-7</v>
      </c>
    </row>
    <row r="164" spans="1:25" x14ac:dyDescent="0.25">
      <c r="A164" s="1" t="s">
        <v>198</v>
      </c>
      <c r="B164">
        <v>1.476360041655073E-4</v>
      </c>
      <c r="C164" s="13">
        <v>1.2044892506834687E-5</v>
      </c>
      <c r="D164">
        <v>2.8024636881019427E-5</v>
      </c>
      <c r="E164">
        <v>0</v>
      </c>
      <c r="H164" s="2">
        <f t="shared" si="21"/>
        <v>1.3559111165867261E-4</v>
      </c>
      <c r="I164" s="2">
        <f t="shared" si="22"/>
        <v>1.8384949560834622E-8</v>
      </c>
      <c r="L164" s="2">
        <f t="shared" si="23"/>
        <v>-1.5979744374184739E-5</v>
      </c>
      <c r="M164" s="2">
        <f t="shared" si="24"/>
        <v>2.5535223026428882E-10</v>
      </c>
      <c r="P164" s="2">
        <f t="shared" si="25"/>
        <v>1.2044892506834687E-5</v>
      </c>
      <c r="Q164" s="2">
        <f t="shared" si="26"/>
        <v>1.4507943550120238E-10</v>
      </c>
      <c r="T164" s="2">
        <f t="shared" si="20"/>
        <v>1.1961136728448787E-4</v>
      </c>
      <c r="U164" s="2">
        <f t="shared" si="27"/>
        <v>1.4306879183664657E-8</v>
      </c>
      <c r="X164" s="2">
        <f t="shared" si="28"/>
        <v>1.476360041655073E-4</v>
      </c>
      <c r="Y164" s="2">
        <f t="shared" si="29"/>
        <v>2.1796389725957691E-8</v>
      </c>
    </row>
    <row r="165" spans="1:25" x14ac:dyDescent="0.25">
      <c r="A165" s="1" t="s">
        <v>199</v>
      </c>
      <c r="B165">
        <v>1.9078211273872711E-5</v>
      </c>
      <c r="C165" s="13">
        <v>2.4754730610389725E-4</v>
      </c>
      <c r="D165">
        <v>5.8811540432664233E-5</v>
      </c>
      <c r="E165">
        <v>6.8156108965260771E-6</v>
      </c>
      <c r="H165" s="2">
        <f t="shared" si="21"/>
        <v>-2.2846909483002455E-4</v>
      </c>
      <c r="I165" s="2">
        <f t="shared" si="22"/>
        <v>5.2198127292450751E-8</v>
      </c>
      <c r="L165" s="2">
        <f t="shared" si="23"/>
        <v>1.8873576567123303E-4</v>
      </c>
      <c r="M165" s="2">
        <f t="shared" si="24"/>
        <v>3.5621189243506583E-8</v>
      </c>
      <c r="P165" s="2">
        <f t="shared" si="25"/>
        <v>2.4073169520737119E-4</v>
      </c>
      <c r="Q165" s="2">
        <f t="shared" si="26"/>
        <v>5.795174907741466E-8</v>
      </c>
      <c r="T165" s="2">
        <f t="shared" si="20"/>
        <v>-3.9733329158791526E-5</v>
      </c>
      <c r="U165" s="2">
        <f t="shared" si="27"/>
        <v>1.578737446040873E-9</v>
      </c>
      <c r="X165" s="2">
        <f t="shared" si="28"/>
        <v>1.2262600377346634E-5</v>
      </c>
      <c r="Y165" s="2">
        <f t="shared" si="29"/>
        <v>1.503713680145018E-10</v>
      </c>
    </row>
    <row r="166" spans="1:25" x14ac:dyDescent="0.25">
      <c r="A166" s="1" t="s">
        <v>200</v>
      </c>
      <c r="B166">
        <v>8.5940004015229692E-4</v>
      </c>
      <c r="C166" s="13">
        <v>2.2750336049891886E-3</v>
      </c>
      <c r="D166">
        <v>1.2774116574384731E-4</v>
      </c>
      <c r="E166">
        <v>0</v>
      </c>
      <c r="H166" s="2">
        <f t="shared" si="21"/>
        <v>-1.4156335648368916E-3</v>
      </c>
      <c r="I166" s="2">
        <f t="shared" si="22"/>
        <v>2.0040183898928057E-6</v>
      </c>
      <c r="L166" s="2">
        <f t="shared" si="23"/>
        <v>2.1472924392453414E-3</v>
      </c>
      <c r="M166" s="2">
        <f t="shared" si="24"/>
        <v>4.6108648196402076E-6</v>
      </c>
      <c r="P166" s="2">
        <f t="shared" si="25"/>
        <v>2.2750336049891886E-3</v>
      </c>
      <c r="Q166" s="2">
        <f t="shared" si="26"/>
        <v>5.1757779038301038E-6</v>
      </c>
      <c r="T166" s="2">
        <f t="shared" si="20"/>
        <v>7.3165887440844956E-4</v>
      </c>
      <c r="U166" s="2">
        <f t="shared" si="27"/>
        <v>5.3532470850063939E-7</v>
      </c>
      <c r="X166" s="2">
        <f t="shared" si="28"/>
        <v>8.5940004015229692E-4</v>
      </c>
      <c r="Y166" s="2">
        <f t="shared" si="29"/>
        <v>7.3856842901376952E-7</v>
      </c>
    </row>
    <row r="167" spans="1:25" x14ac:dyDescent="0.25">
      <c r="A167" s="1" t="s">
        <v>201</v>
      </c>
      <c r="B167">
        <v>1.3695220585213858E-3</v>
      </c>
      <c r="C167" s="13">
        <v>1.5163656150101439E-3</v>
      </c>
      <c r="D167">
        <v>1.544985739496442E-3</v>
      </c>
      <c r="E167">
        <v>9.8398833316118753E-4</v>
      </c>
      <c r="H167" s="2">
        <f t="shared" si="21"/>
        <v>-1.4684355648875809E-4</v>
      </c>
      <c r="I167" s="2">
        <f t="shared" si="22"/>
        <v>2.1563030082267088E-8</v>
      </c>
      <c r="L167" s="2">
        <f t="shared" si="23"/>
        <v>-2.862012448629804E-5</v>
      </c>
      <c r="M167" s="2">
        <f t="shared" si="24"/>
        <v>8.1911152561119667E-10</v>
      </c>
      <c r="P167" s="2">
        <f t="shared" si="25"/>
        <v>5.3237728184895639E-4</v>
      </c>
      <c r="Q167" s="2">
        <f t="shared" si="26"/>
        <v>2.8342557022888314E-7</v>
      </c>
      <c r="T167" s="2">
        <f t="shared" si="20"/>
        <v>-1.7546368097505613E-4</v>
      </c>
      <c r="U167" s="2">
        <f t="shared" si="27"/>
        <v>3.0787503341316275E-8</v>
      </c>
      <c r="X167" s="2">
        <f t="shared" si="28"/>
        <v>3.8553372536019831E-4</v>
      </c>
      <c r="Y167" s="2">
        <f t="shared" si="29"/>
        <v>1.4863625339011283E-7</v>
      </c>
    </row>
    <row r="168" spans="1:25" x14ac:dyDescent="0.25">
      <c r="A168" s="1" t="s">
        <v>202</v>
      </c>
      <c r="B168">
        <v>0</v>
      </c>
      <c r="C168" s="13">
        <v>3.8764492636711533E-7</v>
      </c>
      <c r="D168">
        <v>1.8831240731340145E-5</v>
      </c>
      <c r="E168">
        <v>0</v>
      </c>
      <c r="H168" s="2">
        <f t="shared" si="21"/>
        <v>-3.8764492636711533E-7</v>
      </c>
      <c r="I168" s="2">
        <f t="shared" si="22"/>
        <v>1.5026858893816628E-13</v>
      </c>
      <c r="L168" s="2">
        <f t="shared" si="23"/>
        <v>-1.8443595804973029E-5</v>
      </c>
      <c r="M168" s="2">
        <f t="shared" si="24"/>
        <v>3.4016622621721872E-10</v>
      </c>
      <c r="P168" s="2">
        <f t="shared" si="25"/>
        <v>3.8764492636711533E-7</v>
      </c>
      <c r="Q168" s="2">
        <f t="shared" si="26"/>
        <v>1.5026858893816628E-13</v>
      </c>
      <c r="T168" s="2">
        <f t="shared" si="20"/>
        <v>-1.8831240731340145E-5</v>
      </c>
      <c r="U168" s="2">
        <f t="shared" si="27"/>
        <v>3.5461562748168413E-10</v>
      </c>
      <c r="X168" s="2">
        <f t="shared" si="28"/>
        <v>0</v>
      </c>
      <c r="Y168" s="2">
        <f t="shared" si="29"/>
        <v>0</v>
      </c>
    </row>
    <row r="169" spans="1:25" x14ac:dyDescent="0.25">
      <c r="A169" s="1" t="s">
        <v>203</v>
      </c>
      <c r="B169">
        <v>3.8156422547745427E-6</v>
      </c>
      <c r="C169" s="13">
        <v>2.6027558527741875E-6</v>
      </c>
      <c r="D169">
        <v>1.6760740345820267E-4</v>
      </c>
      <c r="E169">
        <v>0</v>
      </c>
      <c r="H169" s="2">
        <f t="shared" si="21"/>
        <v>1.2128864020003552E-6</v>
      </c>
      <c r="I169" s="2">
        <f t="shared" si="22"/>
        <v>1.4710934241573672E-12</v>
      </c>
      <c r="L169" s="2">
        <f t="shared" si="23"/>
        <v>-1.6500464760542849E-4</v>
      </c>
      <c r="M169" s="2">
        <f t="shared" si="24"/>
        <v>2.7226533731391638E-8</v>
      </c>
      <c r="P169" s="2">
        <f t="shared" si="25"/>
        <v>2.6027558527741875E-6</v>
      </c>
      <c r="Q169" s="2">
        <f t="shared" si="26"/>
        <v>6.7743380291502879E-12</v>
      </c>
      <c r="T169" s="2">
        <f t="shared" si="20"/>
        <v>-1.6379176120342813E-4</v>
      </c>
      <c r="U169" s="2">
        <f t="shared" si="27"/>
        <v>2.6827741038120824E-8</v>
      </c>
      <c r="X169" s="2">
        <f t="shared" si="28"/>
        <v>3.8156422547745427E-6</v>
      </c>
      <c r="Y169" s="2">
        <f t="shared" si="29"/>
        <v>1.4559125816420956E-11</v>
      </c>
    </row>
    <row r="170" spans="1:25" x14ac:dyDescent="0.25">
      <c r="A170" s="1" t="s">
        <v>204</v>
      </c>
      <c r="B170">
        <v>1.8632074641006767E-3</v>
      </c>
      <c r="C170" s="13">
        <v>6.0636762606762875E-4</v>
      </c>
      <c r="D170">
        <v>1.3637011238490997E-3</v>
      </c>
      <c r="E170">
        <v>3.1816510866964915E-4</v>
      </c>
      <c r="H170" s="2">
        <f t="shared" si="21"/>
        <v>1.256839838033048E-3</v>
      </c>
      <c r="I170" s="2">
        <f t="shared" si="22"/>
        <v>1.5796463784669381E-6</v>
      </c>
      <c r="L170" s="2">
        <f t="shared" si="23"/>
        <v>-7.57333497781471E-4</v>
      </c>
      <c r="M170" s="2">
        <f t="shared" si="24"/>
        <v>5.7355402686191732E-7</v>
      </c>
      <c r="P170" s="2">
        <f t="shared" si="25"/>
        <v>2.8820251739797959E-4</v>
      </c>
      <c r="Q170" s="2">
        <f t="shared" si="26"/>
        <v>8.3060691034532735E-8</v>
      </c>
      <c r="T170" s="2">
        <f t="shared" si="20"/>
        <v>4.9950634025157695E-4</v>
      </c>
      <c r="U170" s="2">
        <f t="shared" si="27"/>
        <v>2.4950658395152416E-7</v>
      </c>
      <c r="X170" s="2">
        <f t="shared" si="28"/>
        <v>1.5450423554310274E-3</v>
      </c>
      <c r="Y170" s="2">
        <f t="shared" si="29"/>
        <v>2.3871558800758571E-6</v>
      </c>
    </row>
    <row r="171" spans="1:25" x14ac:dyDescent="0.25">
      <c r="A171" s="1" t="s">
        <v>205</v>
      </c>
      <c r="B171">
        <v>9.0988392229239099E-6</v>
      </c>
      <c r="C171" s="13">
        <v>9.8581493690956832E-5</v>
      </c>
      <c r="D171">
        <v>6.2529567890648241E-5</v>
      </c>
      <c r="E171">
        <v>7.0014911937040609E-5</v>
      </c>
      <c r="H171" s="2">
        <f t="shared" si="21"/>
        <v>-8.9482654468032917E-5</v>
      </c>
      <c r="I171" s="2">
        <f t="shared" si="22"/>
        <v>8.0071454506453707E-9</v>
      </c>
      <c r="L171" s="2">
        <f t="shared" si="23"/>
        <v>3.6051925800308592E-5</v>
      </c>
      <c r="M171" s="2">
        <f t="shared" si="24"/>
        <v>1.2997413539109564E-9</v>
      </c>
      <c r="P171" s="2">
        <f t="shared" si="25"/>
        <v>2.8566581753916223E-5</v>
      </c>
      <c r="Q171" s="2">
        <f t="shared" si="26"/>
        <v>8.1604959310317926E-10</v>
      </c>
      <c r="T171" s="2">
        <f t="shared" si="20"/>
        <v>-5.3430728667724332E-5</v>
      </c>
      <c r="U171" s="2">
        <f t="shared" si="27"/>
        <v>2.8548427659639788E-9</v>
      </c>
      <c r="X171" s="2">
        <f t="shared" si="28"/>
        <v>-6.0916072714116701E-5</v>
      </c>
      <c r="Y171" s="2">
        <f t="shared" si="29"/>
        <v>3.7107679149115532E-9</v>
      </c>
    </row>
    <row r="172" spans="1:25" x14ac:dyDescent="0.25">
      <c r="A172" s="1" t="s">
        <v>206</v>
      </c>
      <c r="B172">
        <v>9.5391056369363559E-5</v>
      </c>
      <c r="C172" s="13">
        <v>6.5639101334065734E-4</v>
      </c>
      <c r="D172">
        <v>2.142111647476417E-4</v>
      </c>
      <c r="E172">
        <v>1.0245721980450474E-3</v>
      </c>
      <c r="H172" s="2">
        <f t="shared" si="21"/>
        <v>-5.6099995697129383E-4</v>
      </c>
      <c r="I172" s="2">
        <f t="shared" si="22"/>
        <v>3.1472095172179352E-7</v>
      </c>
      <c r="L172" s="2">
        <f t="shared" si="23"/>
        <v>4.4217984859301564E-4</v>
      </c>
      <c r="M172" s="2">
        <f t="shared" si="24"/>
        <v>1.9552301850174223E-7</v>
      </c>
      <c r="P172" s="2">
        <f t="shared" si="25"/>
        <v>-3.6818118470439011E-4</v>
      </c>
      <c r="Q172" s="2">
        <f t="shared" si="26"/>
        <v>1.3555738477032823E-7</v>
      </c>
      <c r="T172" s="2">
        <f t="shared" si="20"/>
        <v>-1.1882010837827814E-4</v>
      </c>
      <c r="U172" s="2">
        <f t="shared" si="27"/>
        <v>1.4118218155025764E-8</v>
      </c>
      <c r="X172" s="2">
        <f t="shared" si="28"/>
        <v>-9.2918114167568383E-4</v>
      </c>
      <c r="Y172" s="2">
        <f t="shared" si="29"/>
        <v>8.6337759404572718E-7</v>
      </c>
    </row>
    <row r="173" spans="1:25" x14ac:dyDescent="0.25">
      <c r="A173" s="1" t="s">
        <v>207</v>
      </c>
      <c r="B173">
        <v>5.8963413273973682E-3</v>
      </c>
      <c r="C173" s="13">
        <v>1.3212780817870803E-3</v>
      </c>
      <c r="D173">
        <v>4.1585269853132987E-4</v>
      </c>
      <c r="E173">
        <v>3.7634564168635812E-4</v>
      </c>
      <c r="H173" s="2">
        <f t="shared" si="21"/>
        <v>4.5750632456102881E-3</v>
      </c>
      <c r="I173" s="2">
        <f t="shared" si="22"/>
        <v>2.0931203701334145E-5</v>
      </c>
      <c r="L173" s="2">
        <f t="shared" si="23"/>
        <v>9.0542538325575044E-4</v>
      </c>
      <c r="M173" s="2">
        <f t="shared" si="24"/>
        <v>8.1979512464382261E-7</v>
      </c>
      <c r="P173" s="2">
        <f t="shared" si="25"/>
        <v>9.4493244010072225E-4</v>
      </c>
      <c r="Q173" s="2">
        <f t="shared" si="26"/>
        <v>8.9289731635470507E-7</v>
      </c>
      <c r="T173" s="2">
        <f t="shared" si="20"/>
        <v>5.4804886288660386E-3</v>
      </c>
      <c r="U173" s="2">
        <f t="shared" si="27"/>
        <v>3.0035755611129953E-5</v>
      </c>
      <c r="X173" s="2">
        <f t="shared" si="28"/>
        <v>5.5199956857110103E-3</v>
      </c>
      <c r="Y173" s="2">
        <f t="shared" si="29"/>
        <v>3.0470352370268168E-5</v>
      </c>
    </row>
    <row r="174" spans="1:25" x14ac:dyDescent="0.25">
      <c r="A174" s="1" t="s">
        <v>208</v>
      </c>
      <c r="B174">
        <v>2.9351094267496478E-7</v>
      </c>
      <c r="C174" s="13">
        <v>4.118557641510953E-6</v>
      </c>
      <c r="D174">
        <v>1.2546425249363368E-5</v>
      </c>
      <c r="E174">
        <v>0</v>
      </c>
      <c r="H174" s="2">
        <f t="shared" si="21"/>
        <v>-3.8250466988359881E-6</v>
      </c>
      <c r="I174" s="2">
        <f t="shared" si="22"/>
        <v>1.463098224827609E-11</v>
      </c>
      <c r="L174" s="2">
        <f t="shared" si="23"/>
        <v>-8.427867607852416E-6</v>
      </c>
      <c r="M174" s="2">
        <f t="shared" si="24"/>
        <v>7.1028952415488003E-11</v>
      </c>
      <c r="P174" s="2">
        <f t="shared" si="25"/>
        <v>4.118557641510953E-6</v>
      </c>
      <c r="Q174" s="2">
        <f t="shared" si="26"/>
        <v>1.6962517046448264E-11</v>
      </c>
      <c r="T174" s="2">
        <f t="shared" si="20"/>
        <v>-1.2252914306688403E-5</v>
      </c>
      <c r="U174" s="2">
        <f t="shared" si="27"/>
        <v>1.5013390900704934E-10</v>
      </c>
      <c r="X174" s="2">
        <f t="shared" si="28"/>
        <v>2.9351094267496478E-7</v>
      </c>
      <c r="Y174" s="2">
        <f t="shared" si="29"/>
        <v>8.6148673469946463E-14</v>
      </c>
    </row>
    <row r="175" spans="1:25" x14ac:dyDescent="0.25">
      <c r="A175" s="1" t="s">
        <v>209</v>
      </c>
      <c r="B175">
        <v>0</v>
      </c>
      <c r="C175" s="13">
        <v>1.2257635671795039E-7</v>
      </c>
      <c r="D175">
        <v>0</v>
      </c>
      <c r="E175">
        <v>0</v>
      </c>
      <c r="H175" s="2">
        <f t="shared" si="21"/>
        <v>-1.2257635671795039E-7</v>
      </c>
      <c r="I175" s="2">
        <f t="shared" si="22"/>
        <v>1.5024963226246221E-14</v>
      </c>
      <c r="L175" s="2">
        <f t="shared" si="23"/>
        <v>1.2257635671795039E-7</v>
      </c>
      <c r="M175" s="2">
        <f t="shared" si="24"/>
        <v>1.5024963226246221E-14</v>
      </c>
      <c r="P175" s="2">
        <f t="shared" si="25"/>
        <v>1.2257635671795039E-7</v>
      </c>
      <c r="Q175" s="2">
        <f t="shared" si="26"/>
        <v>1.5024963226246221E-14</v>
      </c>
      <c r="T175" s="2">
        <f t="shared" si="20"/>
        <v>0</v>
      </c>
      <c r="U175" s="2">
        <f t="shared" si="27"/>
        <v>0</v>
      </c>
      <c r="X175" s="2">
        <f t="shared" si="28"/>
        <v>0</v>
      </c>
      <c r="Y175" s="2">
        <f t="shared" si="29"/>
        <v>0</v>
      </c>
    </row>
    <row r="176" spans="1:25" x14ac:dyDescent="0.25">
      <c r="A176" s="1" t="s">
        <v>210</v>
      </c>
      <c r="B176">
        <v>1.8238769977822313E-3</v>
      </c>
      <c r="C176" s="13">
        <v>1.9677786609059254E-3</v>
      </c>
      <c r="D176">
        <v>2.3720704461352789E-3</v>
      </c>
      <c r="E176">
        <v>1.7754046784459838E-3</v>
      </c>
      <c r="H176" s="2">
        <f t="shared" si="21"/>
        <v>-1.4390166312369407E-4</v>
      </c>
      <c r="I176" s="2">
        <f t="shared" si="22"/>
        <v>2.0707688649765134E-8</v>
      </c>
      <c r="L176" s="2">
        <f t="shared" si="23"/>
        <v>-4.0429178522935353E-4</v>
      </c>
      <c r="M176" s="2">
        <f t="shared" si="24"/>
        <v>1.6345184760393772E-7</v>
      </c>
      <c r="P176" s="2">
        <f t="shared" si="25"/>
        <v>1.9237398245994155E-4</v>
      </c>
      <c r="Q176" s="2">
        <f t="shared" si="26"/>
        <v>3.70077491274979E-8</v>
      </c>
      <c r="T176" s="2">
        <f t="shared" si="20"/>
        <v>-5.481934483530476E-4</v>
      </c>
      <c r="U176" s="2">
        <f t="shared" si="27"/>
        <v>3.0051605681720546E-7</v>
      </c>
      <c r="X176" s="2">
        <f t="shared" si="28"/>
        <v>4.8472319336247474E-5</v>
      </c>
      <c r="Y176" s="2">
        <f t="shared" si="29"/>
        <v>2.3495657418351509E-9</v>
      </c>
    </row>
    <row r="177" spans="1:25" x14ac:dyDescent="0.25">
      <c r="A177" s="1" t="s">
        <v>211</v>
      </c>
      <c r="B177">
        <v>2.7296517668771728E-5</v>
      </c>
      <c r="C177" s="13">
        <v>5.1193172729317173E-4</v>
      </c>
      <c r="D177">
        <v>6.9749141021693546E-4</v>
      </c>
      <c r="E177">
        <v>1.9703311500866294E-5</v>
      </c>
      <c r="H177" s="2">
        <f t="shared" si="21"/>
        <v>-4.846352096244E-4</v>
      </c>
      <c r="I177" s="2">
        <f t="shared" si="22"/>
        <v>2.3487128640768613E-7</v>
      </c>
      <c r="L177" s="2">
        <f t="shared" si="23"/>
        <v>-1.8555968292376373E-4</v>
      </c>
      <c r="M177" s="2">
        <f t="shared" si="24"/>
        <v>3.4432395926767729E-8</v>
      </c>
      <c r="P177" s="2">
        <f t="shared" si="25"/>
        <v>4.9222841579230547E-4</v>
      </c>
      <c r="Q177" s="2">
        <f t="shared" si="26"/>
        <v>2.4228881331340274E-7</v>
      </c>
      <c r="T177" s="2">
        <f t="shared" si="20"/>
        <v>-6.7019489254816378E-4</v>
      </c>
      <c r="U177" s="2">
        <f t="shared" si="27"/>
        <v>4.491611939976448E-7</v>
      </c>
      <c r="X177" s="2">
        <f t="shared" si="28"/>
        <v>7.5932061679054338E-6</v>
      </c>
      <c r="Y177" s="2">
        <f t="shared" si="29"/>
        <v>5.7656779908317124E-11</v>
      </c>
    </row>
    <row r="178" spans="1:25" x14ac:dyDescent="0.25">
      <c r="A178" s="1" t="s">
        <v>212</v>
      </c>
      <c r="B178">
        <v>1.3795014305723346E-5</v>
      </c>
      <c r="C178" s="13">
        <v>1.5402639650801119E-4</v>
      </c>
      <c r="D178">
        <v>1.678678581056878E-3</v>
      </c>
      <c r="E178">
        <v>1.0768665216511202E-4</v>
      </c>
      <c r="H178" s="2">
        <f t="shared" si="21"/>
        <v>-1.4023138220228785E-4</v>
      </c>
      <c r="I178" s="2">
        <f t="shared" si="22"/>
        <v>1.9664840554364134E-8</v>
      </c>
      <c r="L178" s="2">
        <f t="shared" si="23"/>
        <v>-1.5246521845488669E-3</v>
      </c>
      <c r="M178" s="2">
        <f t="shared" si="24"/>
        <v>2.3245642838496319E-6</v>
      </c>
      <c r="P178" s="2">
        <f t="shared" si="25"/>
        <v>4.6339744342899171E-5</v>
      </c>
      <c r="Q178" s="2">
        <f t="shared" si="26"/>
        <v>2.1473719057652557E-9</v>
      </c>
      <c r="T178" s="2">
        <f t="shared" si="20"/>
        <v>-1.6648835667511547E-3</v>
      </c>
      <c r="U178" s="2">
        <f t="shared" si="27"/>
        <v>2.7718372908380466E-6</v>
      </c>
      <c r="X178" s="2">
        <f t="shared" si="28"/>
        <v>-9.389163785938868E-5</v>
      </c>
      <c r="Y178" s="2">
        <f t="shared" si="29"/>
        <v>8.8156396599185898E-9</v>
      </c>
    </row>
    <row r="179" spans="1:25" x14ac:dyDescent="0.25">
      <c r="A179" s="1" t="s">
        <v>213</v>
      </c>
      <c r="B179">
        <v>8.705534559739456E-4</v>
      </c>
      <c r="C179" s="13">
        <v>8.5769508694400636E-4</v>
      </c>
      <c r="D179">
        <v>8.3580415556680141E-4</v>
      </c>
      <c r="E179">
        <v>6.9928167798357548E-4</v>
      </c>
      <c r="H179" s="2">
        <f t="shared" si="21"/>
        <v>1.2858369029939234E-5</v>
      </c>
      <c r="I179" s="2">
        <f t="shared" si="22"/>
        <v>1.6533765411010043E-10</v>
      </c>
      <c r="L179" s="2">
        <f t="shared" si="23"/>
        <v>2.1890931377204956E-5</v>
      </c>
      <c r="M179" s="2">
        <f t="shared" si="24"/>
        <v>4.7921287656149648E-10</v>
      </c>
      <c r="P179" s="2">
        <f t="shared" si="25"/>
        <v>1.5841340896043088E-4</v>
      </c>
      <c r="Q179" s="2">
        <f t="shared" si="26"/>
        <v>2.5094808138464723E-8</v>
      </c>
      <c r="T179" s="2">
        <f t="shared" si="20"/>
        <v>3.474930040714419E-5</v>
      </c>
      <c r="U179" s="2">
        <f t="shared" si="27"/>
        <v>1.2075138787859514E-9</v>
      </c>
      <c r="X179" s="2">
        <f t="shared" si="28"/>
        <v>1.7127177799037012E-4</v>
      </c>
      <c r="Y179" s="2">
        <f t="shared" si="29"/>
        <v>2.933402193598263E-8</v>
      </c>
    </row>
    <row r="180" spans="1:25" x14ac:dyDescent="0.25">
      <c r="A180" s="1" t="s">
        <v>214</v>
      </c>
      <c r="B180">
        <v>2.9351094267496478E-7</v>
      </c>
      <c r="C180" s="13">
        <v>4.2287537947120459E-7</v>
      </c>
      <c r="D180">
        <v>1.5815284469008465E-6</v>
      </c>
      <c r="E180">
        <v>0</v>
      </c>
      <c r="H180" s="2">
        <f t="shared" si="21"/>
        <v>-1.2936443679623981E-7</v>
      </c>
      <c r="I180" s="2">
        <f t="shared" si="22"/>
        <v>1.6735157507608324E-14</v>
      </c>
      <c r="L180" s="2">
        <f t="shared" si="23"/>
        <v>-1.1586530674296419E-6</v>
      </c>
      <c r="M180" s="2">
        <f t="shared" si="24"/>
        <v>1.3424769306641184E-12</v>
      </c>
      <c r="P180" s="2">
        <f t="shared" si="25"/>
        <v>4.2287537947120459E-7</v>
      </c>
      <c r="Q180" s="2">
        <f t="shared" si="26"/>
        <v>1.7882358656291528E-13</v>
      </c>
      <c r="T180" s="2">
        <f t="shared" si="20"/>
        <v>-1.2880175042258818E-6</v>
      </c>
      <c r="U180" s="2">
        <f t="shared" si="27"/>
        <v>1.6589890911922696E-12</v>
      </c>
      <c r="X180" s="2">
        <f t="shared" si="28"/>
        <v>2.9351094267496478E-7</v>
      </c>
      <c r="Y180" s="2">
        <f t="shared" si="29"/>
        <v>8.6148673469946463E-14</v>
      </c>
    </row>
    <row r="181" spans="1:25" x14ac:dyDescent="0.25">
      <c r="A181" s="1" t="s">
        <v>215</v>
      </c>
      <c r="B181">
        <v>1.0553185943878361E-2</v>
      </c>
      <c r="C181" s="13">
        <v>6.4762650486341011E-6</v>
      </c>
      <c r="D181">
        <v>9.3066715022551174E-6</v>
      </c>
      <c r="E181">
        <v>0</v>
      </c>
      <c r="H181" s="2">
        <f t="shared" si="21"/>
        <v>1.0546709678829726E-2</v>
      </c>
      <c r="I181" s="2">
        <f t="shared" si="22"/>
        <v>1.1123308504952063E-4</v>
      </c>
      <c r="L181" s="2">
        <f t="shared" si="23"/>
        <v>-2.8304064536210162E-6</v>
      </c>
      <c r="M181" s="2">
        <f t="shared" si="24"/>
        <v>8.0112006926994978E-12</v>
      </c>
      <c r="P181" s="2">
        <f t="shared" si="25"/>
        <v>6.4762650486341011E-6</v>
      </c>
      <c r="Q181" s="2">
        <f t="shared" si="26"/>
        <v>4.1942008980159655E-11</v>
      </c>
      <c r="T181" s="2">
        <f t="shared" si="20"/>
        <v>1.0543879272376105E-2</v>
      </c>
      <c r="U181" s="2">
        <f t="shared" si="27"/>
        <v>1.1117339011044246E-4</v>
      </c>
      <c r="X181" s="2">
        <f t="shared" si="28"/>
        <v>1.0553185943878361E-2</v>
      </c>
      <c r="Y181" s="2">
        <f t="shared" si="29"/>
        <v>1.113697335660718E-4</v>
      </c>
    </row>
    <row r="182" spans="1:25" x14ac:dyDescent="0.25">
      <c r="A182" s="1" t="s">
        <v>216</v>
      </c>
      <c r="B182">
        <v>0</v>
      </c>
      <c r="C182" s="13">
        <v>1.9755198708017932E-7</v>
      </c>
      <c r="D182">
        <v>0</v>
      </c>
      <c r="E182">
        <v>0</v>
      </c>
      <c r="H182" s="2">
        <f t="shared" si="21"/>
        <v>-1.9755198708017932E-7</v>
      </c>
      <c r="I182" s="2">
        <f t="shared" si="22"/>
        <v>3.9026787599327338E-14</v>
      </c>
      <c r="L182" s="2">
        <f t="shared" si="23"/>
        <v>1.9755198708017932E-7</v>
      </c>
      <c r="M182" s="2">
        <f t="shared" si="24"/>
        <v>3.9026787599327338E-14</v>
      </c>
      <c r="P182" s="2">
        <f t="shared" si="25"/>
        <v>1.9755198708017932E-7</v>
      </c>
      <c r="Q182" s="2">
        <f t="shared" si="26"/>
        <v>3.9026787599327338E-14</v>
      </c>
      <c r="T182" s="2">
        <f t="shared" si="20"/>
        <v>0</v>
      </c>
      <c r="U182" s="2">
        <f t="shared" si="27"/>
        <v>0</v>
      </c>
      <c r="X182" s="2">
        <f t="shared" si="28"/>
        <v>0</v>
      </c>
      <c r="Y182" s="2">
        <f t="shared" si="29"/>
        <v>0</v>
      </c>
    </row>
    <row r="183" spans="1:25" x14ac:dyDescent="0.25">
      <c r="A183" s="1" t="s">
        <v>217</v>
      </c>
      <c r="B183">
        <v>2.277351404215052E-3</v>
      </c>
      <c r="C183" s="13">
        <v>2.5939981568135368E-4</v>
      </c>
      <c r="D183">
        <v>6.604346372367787E-5</v>
      </c>
      <c r="E183">
        <v>0</v>
      </c>
      <c r="H183" s="2">
        <f t="shared" si="21"/>
        <v>2.0179515885336984E-3</v>
      </c>
      <c r="I183" s="2">
        <f t="shared" si="22"/>
        <v>4.0721286136656763E-6</v>
      </c>
      <c r="L183" s="2">
        <f t="shared" si="23"/>
        <v>1.9335635195767581E-4</v>
      </c>
      <c r="M183" s="2">
        <f t="shared" si="24"/>
        <v>3.7386678842380605E-8</v>
      </c>
      <c r="P183" s="2">
        <f t="shared" si="25"/>
        <v>2.5939981568135368E-4</v>
      </c>
      <c r="Q183" s="2">
        <f t="shared" si="26"/>
        <v>6.7288264375520256E-8</v>
      </c>
      <c r="T183" s="2">
        <f t="shared" si="20"/>
        <v>2.211307940491374E-3</v>
      </c>
      <c r="U183" s="2">
        <f t="shared" si="27"/>
        <v>4.8898828076802026E-6</v>
      </c>
      <c r="X183" s="2">
        <f t="shared" si="28"/>
        <v>2.277351404215052E-3</v>
      </c>
      <c r="Y183" s="2">
        <f t="shared" si="29"/>
        <v>5.1863294182802692E-6</v>
      </c>
    </row>
    <row r="184" spans="1:25" x14ac:dyDescent="0.25">
      <c r="A184" s="1" t="s">
        <v>218</v>
      </c>
      <c r="B184">
        <v>0</v>
      </c>
      <c r="C184" s="13">
        <v>1.2168809449358004E-6</v>
      </c>
      <c r="D184">
        <v>3.6146243670389133E-5</v>
      </c>
      <c r="E184">
        <v>0</v>
      </c>
      <c r="H184" s="2">
        <f t="shared" si="21"/>
        <v>-1.2168809449358004E-6</v>
      </c>
      <c r="I184" s="2">
        <f t="shared" si="22"/>
        <v>1.4807992341478464E-12</v>
      </c>
      <c r="L184" s="2">
        <f t="shared" si="23"/>
        <v>-3.4929362725453335E-5</v>
      </c>
      <c r="M184" s="2">
        <f t="shared" si="24"/>
        <v>1.2200603804062888E-9</v>
      </c>
      <c r="P184" s="2">
        <f t="shared" si="25"/>
        <v>1.2168809449358004E-6</v>
      </c>
      <c r="Q184" s="2">
        <f t="shared" si="26"/>
        <v>1.4807992341478464E-12</v>
      </c>
      <c r="T184" s="2">
        <f t="shared" si="20"/>
        <v>-3.6146243670389133E-5</v>
      </c>
      <c r="U184" s="2">
        <f t="shared" si="27"/>
        <v>1.3065509314791464E-9</v>
      </c>
      <c r="X184" s="2">
        <f t="shared" si="28"/>
        <v>0</v>
      </c>
      <c r="Y184" s="2">
        <f t="shared" si="29"/>
        <v>0</v>
      </c>
    </row>
    <row r="185" spans="1:25" x14ac:dyDescent="0.25">
      <c r="A185" s="1" t="s">
        <v>219</v>
      </c>
      <c r="B185">
        <v>6.959437961766091E-3</v>
      </c>
      <c r="C185" s="13">
        <v>9.2576355918198745E-3</v>
      </c>
      <c r="D185">
        <v>4.9775136841945528E-3</v>
      </c>
      <c r="E185">
        <v>2.0619081764963161E-3</v>
      </c>
      <c r="H185" s="2">
        <f t="shared" si="21"/>
        <v>-2.2981976300537835E-3</v>
      </c>
      <c r="I185" s="2">
        <f t="shared" si="22"/>
        <v>5.2817123467848271E-6</v>
      </c>
      <c r="L185" s="2">
        <f t="shared" si="23"/>
        <v>4.2801219076253217E-3</v>
      </c>
      <c r="M185" s="2">
        <f t="shared" si="24"/>
        <v>1.8319443544134223E-5</v>
      </c>
      <c r="P185" s="2">
        <f t="shared" si="25"/>
        <v>7.1957274153235584E-3</v>
      </c>
      <c r="Q185" s="2">
        <f t="shared" si="26"/>
        <v>5.177849303563906E-5</v>
      </c>
      <c r="T185" s="2">
        <f t="shared" si="20"/>
        <v>1.9819242775715382E-3</v>
      </c>
      <c r="U185" s="2">
        <f t="shared" si="27"/>
        <v>3.9280238420274636E-6</v>
      </c>
      <c r="X185" s="2">
        <f t="shared" si="28"/>
        <v>4.8975297852697748E-3</v>
      </c>
      <c r="Y185" s="2">
        <f t="shared" si="29"/>
        <v>2.3985797997604606E-5</v>
      </c>
    </row>
    <row r="186" spans="1:25" x14ac:dyDescent="0.25">
      <c r="A186" s="1" t="s">
        <v>220</v>
      </c>
      <c r="B186">
        <v>3.6982378777045562E-5</v>
      </c>
      <c r="C186" s="13">
        <v>4.3898274490016917E-5</v>
      </c>
      <c r="D186">
        <v>1.1968720951226596E-4</v>
      </c>
      <c r="E186">
        <v>0</v>
      </c>
      <c r="H186" s="2">
        <f t="shared" si="21"/>
        <v>-6.9158957129713543E-6</v>
      </c>
      <c r="I186" s="2">
        <f t="shared" si="22"/>
        <v>4.7829613512695559E-11</v>
      </c>
      <c r="L186" s="2">
        <f t="shared" si="23"/>
        <v>-7.5788935022249039E-5</v>
      </c>
      <c r="M186" s="2">
        <f t="shared" si="24"/>
        <v>5.7439626718066867E-9</v>
      </c>
      <c r="P186" s="2">
        <f t="shared" si="25"/>
        <v>4.3898274490016917E-5</v>
      </c>
      <c r="Q186" s="2">
        <f t="shared" si="26"/>
        <v>1.9270585032008702E-9</v>
      </c>
      <c r="T186" s="2">
        <f t="shared" si="20"/>
        <v>-8.27048307352204E-5</v>
      </c>
      <c r="U186" s="2">
        <f t="shared" si="27"/>
        <v>6.8400890269414568E-9</v>
      </c>
      <c r="X186" s="2">
        <f t="shared" si="28"/>
        <v>3.6982378777045562E-5</v>
      </c>
      <c r="Y186" s="2">
        <f t="shared" si="29"/>
        <v>1.36769634000887E-9</v>
      </c>
    </row>
    <row r="187" spans="1:25" x14ac:dyDescent="0.25">
      <c r="A187" s="1" t="s">
        <v>221</v>
      </c>
      <c r="B187">
        <v>9.3923501655988731E-6</v>
      </c>
      <c r="C187" s="13">
        <v>1.228216023502966E-5</v>
      </c>
      <c r="D187">
        <v>8.3843426765942162E-6</v>
      </c>
      <c r="E187">
        <v>0</v>
      </c>
      <c r="H187" s="2">
        <f t="shared" si="21"/>
        <v>-2.8898100694307872E-6</v>
      </c>
      <c r="I187" s="2">
        <f t="shared" si="22"/>
        <v>8.3510022373835706E-12</v>
      </c>
      <c r="L187" s="2">
        <f t="shared" si="23"/>
        <v>3.8978175584354441E-6</v>
      </c>
      <c r="M187" s="2">
        <f t="shared" si="24"/>
        <v>1.5192981718847647E-11</v>
      </c>
      <c r="P187" s="2">
        <f t="shared" si="25"/>
        <v>1.228216023502966E-5</v>
      </c>
      <c r="Q187" s="2">
        <f t="shared" si="26"/>
        <v>1.5085146003894384E-10</v>
      </c>
      <c r="T187" s="2">
        <f t="shared" si="20"/>
        <v>1.0080074890046569E-6</v>
      </c>
      <c r="U187" s="2">
        <f t="shared" si="27"/>
        <v>1.0160790978894734E-12</v>
      </c>
      <c r="X187" s="2">
        <f t="shared" si="28"/>
        <v>9.3923501655988731E-6</v>
      </c>
      <c r="Y187" s="2">
        <f t="shared" si="29"/>
        <v>8.8216241633225178E-11</v>
      </c>
    </row>
    <row r="188" spans="1:25" x14ac:dyDescent="0.25">
      <c r="A188" s="1" t="s">
        <v>222</v>
      </c>
      <c r="B188">
        <v>1.4323334002538284E-4</v>
      </c>
      <c r="C188" s="13">
        <v>2.8565229294317865E-5</v>
      </c>
      <c r="D188">
        <v>1.3123972220621563E-4</v>
      </c>
      <c r="E188">
        <v>0</v>
      </c>
      <c r="H188" s="2">
        <f t="shared" si="21"/>
        <v>1.1466811073106498E-4</v>
      </c>
      <c r="I188" s="2">
        <f t="shared" si="22"/>
        <v>1.3148775618631779E-8</v>
      </c>
      <c r="L188" s="2">
        <f t="shared" si="23"/>
        <v>-1.0267449291189777E-4</v>
      </c>
      <c r="M188" s="2">
        <f t="shared" si="24"/>
        <v>1.0542051494715344E-8</v>
      </c>
      <c r="P188" s="2">
        <f t="shared" si="25"/>
        <v>2.8565229294317865E-5</v>
      </c>
      <c r="Q188" s="2">
        <f t="shared" si="26"/>
        <v>8.1597232463695554E-10</v>
      </c>
      <c r="T188" s="2">
        <f t="shared" si="20"/>
        <v>1.199361781916721E-5</v>
      </c>
      <c r="U188" s="2">
        <f t="shared" si="27"/>
        <v>1.4384686839224522E-10</v>
      </c>
      <c r="X188" s="2">
        <f t="shared" si="28"/>
        <v>1.4323334002538284E-4</v>
      </c>
      <c r="Y188" s="2">
        <f t="shared" si="29"/>
        <v>2.0515789694826939E-8</v>
      </c>
    </row>
    <row r="189" spans="1:25" x14ac:dyDescent="0.25">
      <c r="A189" s="1" t="s">
        <v>223</v>
      </c>
      <c r="B189">
        <v>5.2212661592449493E-3</v>
      </c>
      <c r="C189" s="13">
        <v>3.0747412428375958E-2</v>
      </c>
      <c r="D189">
        <v>1.1638091042869137E-2</v>
      </c>
      <c r="E189">
        <v>2.5194835080494535E-3</v>
      </c>
      <c r="H189" s="2">
        <f t="shared" si="21"/>
        <v>-2.5526146269131009E-2</v>
      </c>
      <c r="I189" s="2">
        <f t="shared" si="22"/>
        <v>6.5158414335307092E-4</v>
      </c>
      <c r="L189" s="2">
        <f t="shared" si="23"/>
        <v>1.9109321385506819E-2</v>
      </c>
      <c r="M189" s="2">
        <f t="shared" si="24"/>
        <v>3.6516616381458824E-4</v>
      </c>
      <c r="P189" s="2">
        <f t="shared" si="25"/>
        <v>2.8227928920326505E-2</v>
      </c>
      <c r="Q189" s="2">
        <f t="shared" si="26"/>
        <v>7.9681597113100545E-4</v>
      </c>
      <c r="T189" s="2">
        <f t="shared" si="20"/>
        <v>-6.4168248836241875E-3</v>
      </c>
      <c r="U189" s="2">
        <f t="shared" si="27"/>
        <v>4.1175641587098564E-5</v>
      </c>
      <c r="X189" s="2">
        <f t="shared" si="28"/>
        <v>2.7017826511954958E-3</v>
      </c>
      <c r="Y189" s="2">
        <f t="shared" si="29"/>
        <v>7.2996294943009618E-6</v>
      </c>
    </row>
    <row r="190" spans="1:25" x14ac:dyDescent="0.25">
      <c r="A190" s="1" t="s">
        <v>224</v>
      </c>
      <c r="B190">
        <v>1.1124064727381166E-4</v>
      </c>
      <c r="C190" s="13">
        <v>2.2431732884890087E-5</v>
      </c>
      <c r="D190">
        <v>1.0673094774420805E-4</v>
      </c>
      <c r="E190">
        <v>0</v>
      </c>
      <c r="H190" s="2">
        <f t="shared" si="21"/>
        <v>8.8808914388921576E-5</v>
      </c>
      <c r="I190" s="2">
        <f t="shared" si="22"/>
        <v>7.887023274938802E-9</v>
      </c>
      <c r="L190" s="2">
        <f t="shared" si="23"/>
        <v>-8.4299214859317973E-5</v>
      </c>
      <c r="M190" s="2">
        <f t="shared" si="24"/>
        <v>7.1063576258974566E-9</v>
      </c>
      <c r="P190" s="2">
        <f t="shared" si="25"/>
        <v>2.2431732884890087E-5</v>
      </c>
      <c r="Q190" s="2">
        <f t="shared" si="26"/>
        <v>5.0318264021905933E-10</v>
      </c>
      <c r="T190" s="2">
        <f t="shared" si="20"/>
        <v>4.5096995296036021E-6</v>
      </c>
      <c r="U190" s="2">
        <f t="shared" si="27"/>
        <v>2.033738984730695E-11</v>
      </c>
      <c r="X190" s="2">
        <f t="shared" si="28"/>
        <v>1.1124064727381166E-4</v>
      </c>
      <c r="Y190" s="2">
        <f t="shared" si="29"/>
        <v>1.237448160589658E-8</v>
      </c>
    </row>
    <row r="191" spans="1:25" x14ac:dyDescent="0.25">
      <c r="A191" s="1" t="s">
        <v>225</v>
      </c>
      <c r="B191">
        <v>3.0936053357941292E-4</v>
      </c>
      <c r="C191" s="13">
        <v>2.7626522741214168E-6</v>
      </c>
      <c r="D191">
        <v>7.4069494434311715E-5</v>
      </c>
      <c r="E191">
        <v>0</v>
      </c>
      <c r="H191" s="2">
        <f t="shared" si="21"/>
        <v>3.0659788130529153E-4</v>
      </c>
      <c r="I191" s="2">
        <f t="shared" si="22"/>
        <v>9.400226082089363E-8</v>
      </c>
      <c r="L191" s="2">
        <f t="shared" si="23"/>
        <v>-7.1306842160190296E-5</v>
      </c>
      <c r="M191" s="2">
        <f t="shared" si="24"/>
        <v>5.0846657388582923E-9</v>
      </c>
      <c r="P191" s="2">
        <f t="shared" si="25"/>
        <v>2.7626522741214168E-6</v>
      </c>
      <c r="Q191" s="2">
        <f t="shared" si="26"/>
        <v>7.6322475877082356E-12</v>
      </c>
      <c r="T191" s="2">
        <f t="shared" si="20"/>
        <v>2.3529103914510122E-4</v>
      </c>
      <c r="U191" s="2">
        <f t="shared" si="27"/>
        <v>5.5361873101981555E-8</v>
      </c>
      <c r="X191" s="2">
        <f t="shared" si="28"/>
        <v>3.0936053357941292E-4</v>
      </c>
      <c r="Y191" s="2">
        <f t="shared" si="29"/>
        <v>9.5703939736539073E-8</v>
      </c>
    </row>
    <row r="192" spans="1:25" x14ac:dyDescent="0.25">
      <c r="A192" s="1" t="s">
        <v>226</v>
      </c>
      <c r="B192">
        <v>1.467554713374824E-6</v>
      </c>
      <c r="C192" s="13">
        <v>5.2241795402142627E-6</v>
      </c>
      <c r="D192">
        <v>2.8427000372981516E-5</v>
      </c>
      <c r="E192">
        <v>0</v>
      </c>
      <c r="H192" s="2">
        <f t="shared" si="21"/>
        <v>-3.7566248268394387E-6</v>
      </c>
      <c r="I192" s="2">
        <f t="shared" si="22"/>
        <v>1.4112230089626443E-11</v>
      </c>
      <c r="L192" s="2">
        <f t="shared" si="23"/>
        <v>-2.3202820832767254E-5</v>
      </c>
      <c r="M192" s="2">
        <f t="shared" si="24"/>
        <v>5.3837089459749808E-10</v>
      </c>
      <c r="P192" s="2">
        <f t="shared" si="25"/>
        <v>5.2241795402142627E-6</v>
      </c>
      <c r="Q192" s="2">
        <f t="shared" si="26"/>
        <v>2.7292051868393305E-11</v>
      </c>
      <c r="T192" s="2">
        <f t="shared" si="20"/>
        <v>-2.6959445659606692E-5</v>
      </c>
      <c r="U192" s="2">
        <f t="shared" si="27"/>
        <v>7.2681171027328606E-10</v>
      </c>
      <c r="X192" s="2">
        <f t="shared" si="28"/>
        <v>1.467554713374824E-6</v>
      </c>
      <c r="Y192" s="2">
        <f t="shared" si="29"/>
        <v>2.1537168367486619E-12</v>
      </c>
    </row>
    <row r="193" spans="1:25" x14ac:dyDescent="0.25">
      <c r="A193" s="1" t="s">
        <v>227</v>
      </c>
      <c r="B193">
        <v>3.5350457935772761E-3</v>
      </c>
      <c r="C193" s="13">
        <v>7.6324181389378996E-3</v>
      </c>
      <c r="D193">
        <v>2.711622361776871E-3</v>
      </c>
      <c r="E193">
        <v>1.0012752007987401E-3</v>
      </c>
      <c r="H193" s="2">
        <f t="shared" si="21"/>
        <v>-4.0973723453606239E-3</v>
      </c>
      <c r="I193" s="2">
        <f t="shared" si="22"/>
        <v>1.6788460136526022E-5</v>
      </c>
      <c r="L193" s="2">
        <f t="shared" si="23"/>
        <v>4.9207957771610286E-3</v>
      </c>
      <c r="M193" s="2">
        <f t="shared" si="24"/>
        <v>2.421423108052581E-5</v>
      </c>
      <c r="P193" s="2">
        <f t="shared" si="25"/>
        <v>6.6311429381391597E-3</v>
      </c>
      <c r="Q193" s="2">
        <f t="shared" si="26"/>
        <v>4.3972056666032847E-5</v>
      </c>
      <c r="T193" s="2">
        <f t="shared" si="20"/>
        <v>8.234234318004051E-4</v>
      </c>
      <c r="U193" s="2">
        <f t="shared" si="27"/>
        <v>6.7802614803795639E-7</v>
      </c>
      <c r="X193" s="2">
        <f t="shared" si="28"/>
        <v>2.5337705927785358E-3</v>
      </c>
      <c r="Y193" s="2">
        <f t="shared" si="29"/>
        <v>6.419993416829292E-6</v>
      </c>
    </row>
    <row r="194" spans="1:25" x14ac:dyDescent="0.25">
      <c r="A194" s="1" t="s">
        <v>228</v>
      </c>
      <c r="B194">
        <v>2.9351094267496478E-7</v>
      </c>
      <c r="C194" s="13">
        <v>4.5479550773209622E-7</v>
      </c>
      <c r="D194">
        <v>2.0776980902148026E-5</v>
      </c>
      <c r="E194">
        <v>0</v>
      </c>
      <c r="H194" s="2">
        <f t="shared" si="21"/>
        <v>-1.6128456505713143E-7</v>
      </c>
      <c r="I194" s="2">
        <f t="shared" si="22"/>
        <v>2.6012710925668062E-14</v>
      </c>
      <c r="L194" s="2">
        <f t="shared" si="23"/>
        <v>-2.0322185394415931E-5</v>
      </c>
      <c r="M194" s="2">
        <f t="shared" si="24"/>
        <v>4.1299121920501216E-10</v>
      </c>
      <c r="P194" s="2">
        <f t="shared" si="25"/>
        <v>4.5479550773209622E-7</v>
      </c>
      <c r="Q194" s="2">
        <f t="shared" si="26"/>
        <v>2.068389538532952E-13</v>
      </c>
      <c r="T194" s="2">
        <f t="shared" si="20"/>
        <v>-2.0483469959473061E-5</v>
      </c>
      <c r="U194" s="2">
        <f t="shared" si="27"/>
        <v>4.1957254158063531E-10</v>
      </c>
      <c r="X194" s="2">
        <f t="shared" si="28"/>
        <v>2.9351094267496478E-7</v>
      </c>
      <c r="Y194" s="2">
        <f t="shared" si="29"/>
        <v>8.6148673469946463E-14</v>
      </c>
    </row>
    <row r="195" spans="1:25" x14ac:dyDescent="0.25">
      <c r="A195" s="1" t="s">
        <v>229</v>
      </c>
      <c r="B195">
        <v>0</v>
      </c>
      <c r="C195" s="13">
        <v>2.3391484507224056E-6</v>
      </c>
      <c r="D195">
        <v>1.0814846292019181E-4</v>
      </c>
      <c r="E195">
        <v>0</v>
      </c>
      <c r="H195" s="2">
        <f t="shared" si="21"/>
        <v>-2.3391484507224056E-6</v>
      </c>
      <c r="I195" s="2">
        <f t="shared" si="22"/>
        <v>5.4716154745170302E-12</v>
      </c>
      <c r="L195" s="2">
        <f t="shared" si="23"/>
        <v>-1.058093144694694E-4</v>
      </c>
      <c r="M195" s="2">
        <f t="shared" si="24"/>
        <v>1.1195611028499067E-8</v>
      </c>
      <c r="P195" s="2">
        <f t="shared" si="25"/>
        <v>2.3391484507224056E-6</v>
      </c>
      <c r="Q195" s="2">
        <f t="shared" si="26"/>
        <v>5.4716154745170302E-12</v>
      </c>
      <c r="T195" s="2">
        <f t="shared" ref="T195:T258" si="30">B195-D195</f>
        <v>-1.0814846292019181E-4</v>
      </c>
      <c r="U195" s="2">
        <f t="shared" si="27"/>
        <v>1.1696090032000104E-8</v>
      </c>
      <c r="X195" s="2">
        <f t="shared" si="28"/>
        <v>0</v>
      </c>
      <c r="Y195" s="2">
        <f t="shared" si="29"/>
        <v>0</v>
      </c>
    </row>
    <row r="196" spans="1:25" x14ac:dyDescent="0.25">
      <c r="A196" s="1" t="s">
        <v>230</v>
      </c>
      <c r="B196">
        <v>3.2550363542653598E-4</v>
      </c>
      <c r="C196" s="13">
        <v>1.2591917480757334E-4</v>
      </c>
      <c r="D196">
        <v>2.2719326745550598E-3</v>
      </c>
      <c r="E196">
        <v>6.8156108965260771E-6</v>
      </c>
      <c r="H196" s="2">
        <f t="shared" ref="H196:H259" si="31">B196-C196</f>
        <v>1.9958446061896264E-4</v>
      </c>
      <c r="I196" s="2">
        <f t="shared" ref="I196:I259" si="32">H196^2</f>
        <v>3.9833956920562247E-8</v>
      </c>
      <c r="L196" s="2">
        <f t="shared" ref="L196:L259" si="33">C196-D196</f>
        <v>-2.1460134997474864E-3</v>
      </c>
      <c r="M196" s="2">
        <f t="shared" ref="M196:M259" si="34">L196^2</f>
        <v>4.6053739410984551E-6</v>
      </c>
      <c r="P196" s="2">
        <f t="shared" ref="P196:P259" si="35">C196-E196</f>
        <v>1.1910356391104725E-4</v>
      </c>
      <c r="Q196" s="2">
        <f t="shared" ref="Q196:Q259" si="36">P196^2</f>
        <v>1.4185658936312917E-8</v>
      </c>
      <c r="T196" s="2">
        <f t="shared" si="30"/>
        <v>-1.9464290391285237E-3</v>
      </c>
      <c r="U196" s="2">
        <f t="shared" ref="U196:U259" si="37">T196^2</f>
        <v>3.7885860043627881E-6</v>
      </c>
      <c r="X196" s="2">
        <f t="shared" ref="X196:X259" si="38">B196-E196</f>
        <v>3.1868802453000988E-4</v>
      </c>
      <c r="Y196" s="2">
        <f t="shared" ref="Y196:Y259" si="39">X196^2</f>
        <v>1.0156205697884018E-7</v>
      </c>
    </row>
    <row r="197" spans="1:25" x14ac:dyDescent="0.25">
      <c r="A197" s="1" t="s">
        <v>231</v>
      </c>
      <c r="B197">
        <v>9.5391056369363559E-5</v>
      </c>
      <c r="C197" s="13">
        <v>1.274324149425344E-4</v>
      </c>
      <c r="D197">
        <v>1.0906292540192382E-3</v>
      </c>
      <c r="E197">
        <v>3.4016094383571055E-5</v>
      </c>
      <c r="H197" s="2">
        <f t="shared" si="31"/>
        <v>-3.2041358573170844E-5</v>
      </c>
      <c r="I197" s="2">
        <f t="shared" si="32"/>
        <v>1.0266486592145087E-9</v>
      </c>
      <c r="L197" s="2">
        <f t="shared" si="33"/>
        <v>-9.6319683907670388E-4</v>
      </c>
      <c r="M197" s="2">
        <f t="shared" si="34"/>
        <v>9.2774815080735379E-7</v>
      </c>
      <c r="P197" s="2">
        <f t="shared" si="35"/>
        <v>9.3416320558963354E-5</v>
      </c>
      <c r="Q197" s="2">
        <f t="shared" si="36"/>
        <v>8.7266089467749994E-9</v>
      </c>
      <c r="T197" s="2">
        <f t="shared" si="30"/>
        <v>-9.9523819764987462E-4</v>
      </c>
      <c r="U197" s="2">
        <f t="shared" si="37"/>
        <v>9.9049907006137082E-7</v>
      </c>
      <c r="X197" s="2">
        <f t="shared" si="38"/>
        <v>6.137496198579251E-5</v>
      </c>
      <c r="Y197" s="2">
        <f t="shared" si="39"/>
        <v>3.7668859587574761E-9</v>
      </c>
    </row>
    <row r="198" spans="1:25" x14ac:dyDescent="0.25">
      <c r="A198" s="1" t="s">
        <v>232</v>
      </c>
      <c r="B198">
        <v>5.3184182812703626E-4</v>
      </c>
      <c r="C198" s="13">
        <v>2.5757977255456938E-4</v>
      </c>
      <c r="D198">
        <v>2.0847805529711676E-3</v>
      </c>
      <c r="E198">
        <v>2.2026815215591094E-4</v>
      </c>
      <c r="H198" s="2">
        <f t="shared" si="31"/>
        <v>2.7426205557246687E-4</v>
      </c>
      <c r="I198" s="2">
        <f t="shared" si="32"/>
        <v>7.5219675126834906E-8</v>
      </c>
      <c r="L198" s="2">
        <f t="shared" si="33"/>
        <v>-1.8272007804165983E-3</v>
      </c>
      <c r="M198" s="2">
        <f t="shared" si="34"/>
        <v>3.3386626919550256E-6</v>
      </c>
      <c r="P198" s="2">
        <f t="shared" si="35"/>
        <v>3.731162039865844E-5</v>
      </c>
      <c r="Q198" s="2">
        <f t="shared" si="36"/>
        <v>1.3921570167735845E-9</v>
      </c>
      <c r="T198" s="2">
        <f t="shared" si="30"/>
        <v>-1.5529387248441313E-3</v>
      </c>
      <c r="U198" s="2">
        <f t="shared" si="37"/>
        <v>2.4116186831205167E-6</v>
      </c>
      <c r="X198" s="2">
        <f t="shared" si="38"/>
        <v>3.1157367597112531E-4</v>
      </c>
      <c r="Y198" s="2">
        <f t="shared" si="39"/>
        <v>9.7078155558159796E-8</v>
      </c>
    </row>
    <row r="199" spans="1:25" x14ac:dyDescent="0.25">
      <c r="A199" s="1" t="s">
        <v>233</v>
      </c>
      <c r="B199">
        <v>4.6139920188504472E-3</v>
      </c>
      <c r="C199" s="13">
        <v>4.8490206856948289E-3</v>
      </c>
      <c r="D199">
        <v>1.3804399170953584E-3</v>
      </c>
      <c r="E199">
        <v>1.5984466355325429E-3</v>
      </c>
      <c r="H199" s="2">
        <f t="shared" si="31"/>
        <v>-2.3502866684438177E-4</v>
      </c>
      <c r="I199" s="2">
        <f t="shared" si="32"/>
        <v>5.5238474238647397E-8</v>
      </c>
      <c r="L199" s="2">
        <f t="shared" si="33"/>
        <v>3.4685807685994703E-3</v>
      </c>
      <c r="M199" s="2">
        <f t="shared" si="34"/>
        <v>1.2031052548298092E-5</v>
      </c>
      <c r="P199" s="2">
        <f t="shared" si="35"/>
        <v>3.2505740501622858E-3</v>
      </c>
      <c r="Q199" s="2">
        <f t="shared" si="36"/>
        <v>1.0566231655588446E-5</v>
      </c>
      <c r="T199" s="2">
        <f t="shared" si="30"/>
        <v>3.2335521017550885E-3</v>
      </c>
      <c r="U199" s="2">
        <f t="shared" si="37"/>
        <v>1.0455859194764751E-5</v>
      </c>
      <c r="X199" s="2">
        <f t="shared" si="38"/>
        <v>3.015545383317904E-3</v>
      </c>
      <c r="Y199" s="2">
        <f t="shared" si="39"/>
        <v>9.093513958849925E-6</v>
      </c>
    </row>
    <row r="200" spans="1:25" x14ac:dyDescent="0.25">
      <c r="A200" s="1" t="s">
        <v>234</v>
      </c>
      <c r="B200">
        <v>2.6709495783421798E-5</v>
      </c>
      <c r="C200" s="13">
        <v>5.9213210428468977E-6</v>
      </c>
      <c r="D200">
        <v>8.381589456219109E-6</v>
      </c>
      <c r="E200">
        <v>0</v>
      </c>
      <c r="H200" s="2">
        <f t="shared" si="31"/>
        <v>2.07881747405749E-5</v>
      </c>
      <c r="I200" s="2">
        <f t="shared" si="32"/>
        <v>4.3214820904467628E-10</v>
      </c>
      <c r="L200" s="2">
        <f t="shared" si="33"/>
        <v>-2.4602684133722113E-6</v>
      </c>
      <c r="M200" s="2">
        <f t="shared" si="34"/>
        <v>6.0529206658370178E-12</v>
      </c>
      <c r="P200" s="2">
        <f t="shared" si="35"/>
        <v>5.9213210428468977E-6</v>
      </c>
      <c r="Q200" s="2">
        <f t="shared" si="36"/>
        <v>3.506204289246147E-11</v>
      </c>
      <c r="T200" s="2">
        <f t="shared" si="30"/>
        <v>1.8327906327202689E-5</v>
      </c>
      <c r="U200" s="2">
        <f t="shared" si="37"/>
        <v>3.3591215033871634E-10</v>
      </c>
      <c r="X200" s="2">
        <f t="shared" si="38"/>
        <v>2.6709495783421798E-5</v>
      </c>
      <c r="Y200" s="2">
        <f t="shared" si="39"/>
        <v>7.1339716500462686E-10</v>
      </c>
    </row>
    <row r="201" spans="1:25" x14ac:dyDescent="0.25">
      <c r="A201" s="1" t="s">
        <v>235</v>
      </c>
      <c r="B201">
        <v>0</v>
      </c>
      <c r="C201" s="13">
        <v>4.2293542211058253E-6</v>
      </c>
      <c r="D201">
        <v>5.8423336359774117E-6</v>
      </c>
      <c r="E201">
        <v>0</v>
      </c>
      <c r="H201" s="2">
        <f t="shared" si="31"/>
        <v>-4.2293542211058253E-6</v>
      </c>
      <c r="I201" s="2">
        <f t="shared" si="32"/>
        <v>1.7887437127585662E-11</v>
      </c>
      <c r="L201" s="2">
        <f t="shared" si="33"/>
        <v>-1.6129794148715864E-6</v>
      </c>
      <c r="M201" s="2">
        <f t="shared" si="34"/>
        <v>2.6017025927994853E-12</v>
      </c>
      <c r="P201" s="2">
        <f t="shared" si="35"/>
        <v>4.2293542211058253E-6</v>
      </c>
      <c r="Q201" s="2">
        <f t="shared" si="36"/>
        <v>1.7887437127585662E-11</v>
      </c>
      <c r="T201" s="2">
        <f t="shared" si="30"/>
        <v>-5.8423336359774117E-6</v>
      </c>
      <c r="U201" s="2">
        <f t="shared" si="37"/>
        <v>3.4132862314073047E-11</v>
      </c>
      <c r="X201" s="2">
        <f t="shared" si="38"/>
        <v>0</v>
      </c>
      <c r="Y201" s="2">
        <f t="shared" si="39"/>
        <v>0</v>
      </c>
    </row>
    <row r="202" spans="1:25" x14ac:dyDescent="0.25">
      <c r="A202" s="1" t="s">
        <v>236</v>
      </c>
      <c r="B202">
        <v>1.6777085483300988E-3</v>
      </c>
      <c r="C202" s="13">
        <v>8.4392535560031746E-4</v>
      </c>
      <c r="D202">
        <v>5.5389322904953698E-3</v>
      </c>
      <c r="E202">
        <v>1.0043732057517064E-4</v>
      </c>
      <c r="H202" s="2">
        <f t="shared" si="31"/>
        <v>8.3378319272978129E-4</v>
      </c>
      <c r="I202" s="2">
        <f t="shared" si="32"/>
        <v>6.9519441247866762E-7</v>
      </c>
      <c r="L202" s="2">
        <f t="shared" si="33"/>
        <v>-4.6950069348950527E-3</v>
      </c>
      <c r="M202" s="2">
        <f t="shared" si="34"/>
        <v>2.2043090118712638E-5</v>
      </c>
      <c r="P202" s="2">
        <f t="shared" si="35"/>
        <v>7.4348803502514679E-4</v>
      </c>
      <c r="Q202" s="2">
        <f t="shared" si="36"/>
        <v>5.5277445822555388E-7</v>
      </c>
      <c r="T202" s="2">
        <f t="shared" si="30"/>
        <v>-3.8612237421652711E-3</v>
      </c>
      <c r="U202" s="2">
        <f t="shared" si="37"/>
        <v>1.490904878706078E-5</v>
      </c>
      <c r="X202" s="2">
        <f t="shared" si="38"/>
        <v>1.5772712277549281E-3</v>
      </c>
      <c r="Y202" s="2">
        <f t="shared" si="39"/>
        <v>2.4877845259035383E-6</v>
      </c>
    </row>
    <row r="203" spans="1:25" x14ac:dyDescent="0.25">
      <c r="A203" s="1" t="s">
        <v>237</v>
      </c>
      <c r="B203">
        <v>2.7003006726096763E-5</v>
      </c>
      <c r="C203" s="13">
        <v>1.4684170882079659E-4</v>
      </c>
      <c r="D203">
        <v>9.7453106392452274E-4</v>
      </c>
      <c r="E203">
        <v>2.5155800218087156E-5</v>
      </c>
      <c r="H203" s="2">
        <f t="shared" si="31"/>
        <v>-1.1983870209469983E-4</v>
      </c>
      <c r="I203" s="2">
        <f t="shared" si="32"/>
        <v>1.4361314519742213E-8</v>
      </c>
      <c r="L203" s="2">
        <f t="shared" si="33"/>
        <v>-8.276893551037261E-4</v>
      </c>
      <c r="M203" s="2">
        <f t="shared" si="34"/>
        <v>6.8506966855202195E-7</v>
      </c>
      <c r="P203" s="2">
        <f t="shared" si="35"/>
        <v>1.2168590860270943E-4</v>
      </c>
      <c r="Q203" s="2">
        <f t="shared" si="36"/>
        <v>1.4807460352466952E-8</v>
      </c>
      <c r="T203" s="2">
        <f t="shared" si="30"/>
        <v>-9.4752805719842601E-4</v>
      </c>
      <c r="U203" s="2">
        <f t="shared" si="37"/>
        <v>8.9780941917822365E-7</v>
      </c>
      <c r="X203" s="2">
        <f t="shared" si="38"/>
        <v>1.8472065080096072E-6</v>
      </c>
      <c r="Y203" s="2">
        <f t="shared" si="39"/>
        <v>3.4121718832330472E-12</v>
      </c>
    </row>
    <row r="204" spans="1:25" x14ac:dyDescent="0.25">
      <c r="A204" s="1" t="s">
        <v>238</v>
      </c>
      <c r="B204">
        <v>3.2873225579596061E-5</v>
      </c>
      <c r="C204" s="13">
        <v>1.3018587622421166E-3</v>
      </c>
      <c r="D204">
        <v>4.0199389179259217E-3</v>
      </c>
      <c r="E204">
        <v>0</v>
      </c>
      <c r="H204" s="2">
        <f t="shared" si="31"/>
        <v>-1.2689855366625204E-3</v>
      </c>
      <c r="I204" s="2">
        <f t="shared" si="32"/>
        <v>1.6103242922586651E-6</v>
      </c>
      <c r="L204" s="2">
        <f t="shared" si="33"/>
        <v>-2.7180801556838051E-3</v>
      </c>
      <c r="M204" s="2">
        <f t="shared" si="34"/>
        <v>7.3879597327220984E-6</v>
      </c>
      <c r="P204" s="2">
        <f t="shared" si="35"/>
        <v>1.3018587622421166E-3</v>
      </c>
      <c r="Q204" s="2">
        <f t="shared" si="36"/>
        <v>1.6948362368265758E-6</v>
      </c>
      <c r="T204" s="2">
        <f t="shared" si="30"/>
        <v>-3.9870656923463258E-3</v>
      </c>
      <c r="U204" s="2">
        <f t="shared" si="37"/>
        <v>1.5896692835085088E-5</v>
      </c>
      <c r="X204" s="2">
        <f t="shared" si="38"/>
        <v>3.2873225579596061E-5</v>
      </c>
      <c r="Y204" s="2">
        <f t="shared" si="39"/>
        <v>1.0806489600070088E-9</v>
      </c>
    </row>
    <row r="205" spans="1:25" x14ac:dyDescent="0.25">
      <c r="A205" s="1" t="s">
        <v>239</v>
      </c>
      <c r="B205">
        <v>1.8749479018076753E-3</v>
      </c>
      <c r="C205" s="13">
        <v>7.3692761705451237E-4</v>
      </c>
      <c r="D205">
        <v>1.0345398619031622E-3</v>
      </c>
      <c r="E205">
        <v>4.8260721157310558E-4</v>
      </c>
      <c r="H205" s="2">
        <f t="shared" si="31"/>
        <v>1.1380202847531629E-3</v>
      </c>
      <c r="I205" s="2">
        <f t="shared" si="32"/>
        <v>1.2950901685096699E-6</v>
      </c>
      <c r="L205" s="2">
        <f t="shared" si="33"/>
        <v>-2.9761224484864987E-4</v>
      </c>
      <c r="M205" s="2">
        <f t="shared" si="34"/>
        <v>8.8573048283852715E-8</v>
      </c>
      <c r="P205" s="2">
        <f t="shared" si="35"/>
        <v>2.543204054814068E-4</v>
      </c>
      <c r="Q205" s="2">
        <f t="shared" si="36"/>
        <v>6.4678868644227164E-8</v>
      </c>
      <c r="T205" s="2">
        <f t="shared" si="30"/>
        <v>8.4040803990451302E-4</v>
      </c>
      <c r="U205" s="2">
        <f t="shared" si="37"/>
        <v>7.0628567353614553E-7</v>
      </c>
      <c r="X205" s="2">
        <f t="shared" si="38"/>
        <v>1.3923406902345697E-3</v>
      </c>
      <c r="Y205" s="2">
        <f t="shared" si="39"/>
        <v>1.9386125976828782E-6</v>
      </c>
    </row>
    <row r="206" spans="1:25" x14ac:dyDescent="0.25">
      <c r="A206" s="1" t="s">
        <v>240</v>
      </c>
      <c r="B206">
        <v>0</v>
      </c>
      <c r="C206" s="13">
        <v>2.2318263999992716E-6</v>
      </c>
      <c r="D206">
        <v>8.3965355096839774E-6</v>
      </c>
      <c r="E206">
        <v>0</v>
      </c>
      <c r="H206" s="2">
        <f t="shared" si="31"/>
        <v>-2.2318263999992716E-6</v>
      </c>
      <c r="I206" s="2">
        <f t="shared" si="32"/>
        <v>4.9810490797337082E-12</v>
      </c>
      <c r="L206" s="2">
        <f t="shared" si="33"/>
        <v>-6.1647091096847054E-6</v>
      </c>
      <c r="M206" s="2">
        <f t="shared" si="34"/>
        <v>3.8003638407029592E-11</v>
      </c>
      <c r="P206" s="2">
        <f t="shared" si="35"/>
        <v>2.2318263999992716E-6</v>
      </c>
      <c r="Q206" s="2">
        <f t="shared" si="36"/>
        <v>4.9810490797337082E-12</v>
      </c>
      <c r="T206" s="2">
        <f t="shared" si="30"/>
        <v>-8.3965355096839774E-6</v>
      </c>
      <c r="U206" s="2">
        <f t="shared" si="37"/>
        <v>7.050180856538397E-11</v>
      </c>
      <c r="X206" s="2">
        <f t="shared" si="38"/>
        <v>0</v>
      </c>
      <c r="Y206" s="2">
        <f t="shared" si="39"/>
        <v>0</v>
      </c>
    </row>
    <row r="207" spans="1:25" x14ac:dyDescent="0.25">
      <c r="A207" s="1" t="s">
        <v>241</v>
      </c>
      <c r="B207">
        <v>4.125002788353955E-3</v>
      </c>
      <c r="C207" s="13">
        <v>4.7741586458632459E-5</v>
      </c>
      <c r="D207">
        <v>5.7036027944477267E-4</v>
      </c>
      <c r="E207">
        <v>0</v>
      </c>
      <c r="H207" s="2">
        <f t="shared" si="31"/>
        <v>4.0772612018953229E-3</v>
      </c>
      <c r="I207" s="2">
        <f t="shared" si="32"/>
        <v>1.6624058908480892E-5</v>
      </c>
      <c r="L207" s="2">
        <f t="shared" si="33"/>
        <v>-5.2261869298614024E-4</v>
      </c>
      <c r="M207" s="2">
        <f t="shared" si="34"/>
        <v>2.7313029825854149E-7</v>
      </c>
      <c r="P207" s="2">
        <f t="shared" si="35"/>
        <v>4.7741586458632459E-5</v>
      </c>
      <c r="Q207" s="2">
        <f t="shared" si="36"/>
        <v>2.279259077587078E-9</v>
      </c>
      <c r="T207" s="2">
        <f t="shared" si="30"/>
        <v>3.5546425089091824E-3</v>
      </c>
      <c r="U207" s="2">
        <f t="shared" si="37"/>
        <v>1.2635483366144167E-5</v>
      </c>
      <c r="X207" s="2">
        <f t="shared" si="38"/>
        <v>4.125002788353955E-3</v>
      </c>
      <c r="Y207" s="2">
        <f t="shared" si="39"/>
        <v>1.7015648003927903E-5</v>
      </c>
    </row>
    <row r="208" spans="1:25" x14ac:dyDescent="0.25">
      <c r="A208" s="1" t="s">
        <v>242</v>
      </c>
      <c r="B208">
        <v>0</v>
      </c>
      <c r="C208" s="13">
        <v>9.3627151020961353E-8</v>
      </c>
      <c r="D208">
        <v>0</v>
      </c>
      <c r="E208">
        <v>0</v>
      </c>
      <c r="H208" s="2">
        <f t="shared" si="31"/>
        <v>-9.3627151020961353E-8</v>
      </c>
      <c r="I208" s="2">
        <f t="shared" si="32"/>
        <v>8.7660434083019052E-15</v>
      </c>
      <c r="L208" s="2">
        <f t="shared" si="33"/>
        <v>9.3627151020961353E-8</v>
      </c>
      <c r="M208" s="2">
        <f t="shared" si="34"/>
        <v>8.7660434083019052E-15</v>
      </c>
      <c r="P208" s="2">
        <f t="shared" si="35"/>
        <v>9.3627151020961353E-8</v>
      </c>
      <c r="Q208" s="2">
        <f t="shared" si="36"/>
        <v>8.7660434083019052E-15</v>
      </c>
      <c r="T208" s="2">
        <f t="shared" si="30"/>
        <v>0</v>
      </c>
      <c r="U208" s="2">
        <f t="shared" si="37"/>
        <v>0</v>
      </c>
      <c r="X208" s="2">
        <f t="shared" si="38"/>
        <v>0</v>
      </c>
      <c r="Y208" s="2">
        <f t="shared" si="39"/>
        <v>0</v>
      </c>
    </row>
    <row r="209" spans="1:25" x14ac:dyDescent="0.25">
      <c r="A209" s="1" t="s">
        <v>243</v>
      </c>
      <c r="B209">
        <v>6.1857431168748835E-3</v>
      </c>
      <c r="C209" s="13">
        <v>5.0089089986258498E-4</v>
      </c>
      <c r="D209">
        <v>5.8002486959579171E-5</v>
      </c>
      <c r="E209">
        <v>6.4004782328285791E-5</v>
      </c>
      <c r="H209" s="2">
        <f t="shared" si="31"/>
        <v>5.6848522170122985E-3</v>
      </c>
      <c r="I209" s="2">
        <f t="shared" si="32"/>
        <v>3.2317544729269649E-5</v>
      </c>
      <c r="L209" s="2">
        <f t="shared" si="33"/>
        <v>4.4288841290300579E-4</v>
      </c>
      <c r="M209" s="2">
        <f t="shared" si="34"/>
        <v>1.9615014628374335E-7</v>
      </c>
      <c r="P209" s="2">
        <f t="shared" si="35"/>
        <v>4.3688611753429918E-4</v>
      </c>
      <c r="Q209" s="2">
        <f t="shared" si="36"/>
        <v>1.9086947969419348E-7</v>
      </c>
      <c r="T209" s="2">
        <f t="shared" si="30"/>
        <v>6.1277406299153044E-3</v>
      </c>
      <c r="U209" s="2">
        <f t="shared" si="37"/>
        <v>3.7549205227514815E-5</v>
      </c>
      <c r="X209" s="2">
        <f t="shared" si="38"/>
        <v>6.1217383345465977E-3</v>
      </c>
      <c r="Y209" s="2">
        <f t="shared" si="39"/>
        <v>3.7475680236657349E-5</v>
      </c>
    </row>
    <row r="210" spans="1:25" x14ac:dyDescent="0.25">
      <c r="A210" s="1" t="s">
        <v>244</v>
      </c>
      <c r="B210">
        <v>0</v>
      </c>
      <c r="C210" s="13">
        <v>3.8054131113845875E-6</v>
      </c>
      <c r="D210">
        <v>8.7803344299739163E-5</v>
      </c>
      <c r="E210">
        <v>0</v>
      </c>
      <c r="H210" s="2">
        <f t="shared" si="31"/>
        <v>-3.8054131113845875E-6</v>
      </c>
      <c r="I210" s="2">
        <f t="shared" si="32"/>
        <v>1.4481168948297728E-11</v>
      </c>
      <c r="L210" s="2">
        <f t="shared" si="33"/>
        <v>-8.3997931188354577E-5</v>
      </c>
      <c r="M210" s="2">
        <f t="shared" si="34"/>
        <v>7.0556524439235507E-9</v>
      </c>
      <c r="P210" s="2">
        <f t="shared" si="35"/>
        <v>3.8054131113845875E-6</v>
      </c>
      <c r="Q210" s="2">
        <f t="shared" si="36"/>
        <v>1.4481168948297728E-11</v>
      </c>
      <c r="T210" s="2">
        <f t="shared" si="30"/>
        <v>-8.7803344299739163E-5</v>
      </c>
      <c r="U210" s="2">
        <f t="shared" si="37"/>
        <v>7.7094272702185386E-9</v>
      </c>
      <c r="X210" s="2">
        <f t="shared" si="38"/>
        <v>0</v>
      </c>
      <c r="Y210" s="2">
        <f t="shared" si="39"/>
        <v>0</v>
      </c>
    </row>
    <row r="211" spans="1:25" x14ac:dyDescent="0.25">
      <c r="A211" s="1" t="s">
        <v>245</v>
      </c>
      <c r="B211">
        <v>1.088544033098642E-2</v>
      </c>
      <c r="C211" s="13">
        <v>2.8628243462715157E-3</v>
      </c>
      <c r="D211">
        <v>8.3574083149817399E-4</v>
      </c>
      <c r="E211">
        <v>1.3103941350057272E-3</v>
      </c>
      <c r="H211" s="2">
        <f t="shared" si="31"/>
        <v>8.0226159847149037E-3</v>
      </c>
      <c r="I211" s="2">
        <f t="shared" si="32"/>
        <v>6.4362367238203082E-5</v>
      </c>
      <c r="L211" s="2">
        <f t="shared" si="33"/>
        <v>2.0270835147733418E-3</v>
      </c>
      <c r="M211" s="2">
        <f t="shared" si="34"/>
        <v>4.1090675758658455E-6</v>
      </c>
      <c r="P211" s="2">
        <f t="shared" si="35"/>
        <v>1.5524302112657885E-3</v>
      </c>
      <c r="Q211" s="2">
        <f t="shared" si="36"/>
        <v>2.410039560850741E-6</v>
      </c>
      <c r="T211" s="2">
        <f t="shared" si="30"/>
        <v>1.0049699499488246E-2</v>
      </c>
      <c r="U211" s="2">
        <f t="shared" si="37"/>
        <v>1.0099646003001431E-4</v>
      </c>
      <c r="X211" s="2">
        <f t="shared" si="38"/>
        <v>9.5750461959806937E-3</v>
      </c>
      <c r="Y211" s="2">
        <f t="shared" si="39"/>
        <v>9.1681509655164349E-5</v>
      </c>
    </row>
    <row r="212" spans="1:25" x14ac:dyDescent="0.25">
      <c r="A212" s="1" t="s">
        <v>246</v>
      </c>
      <c r="B212">
        <v>6.8065187606324343E-4</v>
      </c>
      <c r="C212" s="13">
        <v>9.8602868303131631E-4</v>
      </c>
      <c r="D212">
        <v>5.2345720376883976E-4</v>
      </c>
      <c r="E212">
        <v>9.535039644239982E-4</v>
      </c>
      <c r="H212" s="2">
        <f t="shared" si="31"/>
        <v>-3.0537680696807287E-4</v>
      </c>
      <c r="I212" s="2">
        <f t="shared" si="32"/>
        <v>9.3254994234015644E-8</v>
      </c>
      <c r="L212" s="2">
        <f t="shared" si="33"/>
        <v>4.6257147926247655E-4</v>
      </c>
      <c r="M212" s="2">
        <f t="shared" si="34"/>
        <v>2.1397237342707577E-7</v>
      </c>
      <c r="P212" s="2">
        <f t="shared" si="35"/>
        <v>3.2524718607318103E-5</v>
      </c>
      <c r="Q212" s="2">
        <f t="shared" si="36"/>
        <v>1.0578573204852245E-9</v>
      </c>
      <c r="T212" s="2">
        <f t="shared" si="30"/>
        <v>1.5719467229440367E-4</v>
      </c>
      <c r="U212" s="2">
        <f t="shared" si="37"/>
        <v>2.4710164997744961E-8</v>
      </c>
      <c r="X212" s="2">
        <f t="shared" si="38"/>
        <v>-2.7285208836075477E-4</v>
      </c>
      <c r="Y212" s="2">
        <f t="shared" si="39"/>
        <v>7.4448262122825128E-8</v>
      </c>
    </row>
    <row r="213" spans="1:25" x14ac:dyDescent="0.25">
      <c r="A213" s="1" t="s">
        <v>247</v>
      </c>
      <c r="B213">
        <v>1.3193316873239668E-3</v>
      </c>
      <c r="C213" s="13">
        <v>6.9870748758412999E-3</v>
      </c>
      <c r="D213">
        <v>9.0744786619204546E-3</v>
      </c>
      <c r="E213">
        <v>3.7326002875320355E-3</v>
      </c>
      <c r="H213" s="2">
        <f t="shared" si="31"/>
        <v>-5.6677431885173331E-3</v>
      </c>
      <c r="I213" s="2">
        <f t="shared" si="32"/>
        <v>3.2123312850984624E-5</v>
      </c>
      <c r="L213" s="2">
        <f t="shared" si="33"/>
        <v>-2.0874037860791547E-3</v>
      </c>
      <c r="M213" s="2">
        <f t="shared" si="34"/>
        <v>4.3572545661375898E-6</v>
      </c>
      <c r="P213" s="2">
        <f t="shared" si="35"/>
        <v>3.2544745883092644E-3</v>
      </c>
      <c r="Q213" s="2">
        <f t="shared" si="36"/>
        <v>1.0591604845950756E-5</v>
      </c>
      <c r="T213" s="2">
        <f t="shared" si="30"/>
        <v>-7.7551469745964878E-3</v>
      </c>
      <c r="U213" s="2">
        <f t="shared" si="37"/>
        <v>6.014230459759306E-5</v>
      </c>
      <c r="X213" s="2">
        <f t="shared" si="38"/>
        <v>-2.4132686002080687E-3</v>
      </c>
      <c r="Y213" s="2">
        <f t="shared" si="39"/>
        <v>5.823865336750211E-6</v>
      </c>
    </row>
    <row r="214" spans="1:25" x14ac:dyDescent="0.25">
      <c r="A214" s="1" t="s">
        <v>248</v>
      </c>
      <c r="B214">
        <v>6.0137457044673543E-3</v>
      </c>
      <c r="C214" s="13">
        <v>2.9550391096404452E-3</v>
      </c>
      <c r="D214">
        <v>9.6590050468295472E-4</v>
      </c>
      <c r="E214">
        <v>1.5824609299752363E-3</v>
      </c>
      <c r="H214" s="2">
        <f t="shared" si="31"/>
        <v>3.0587065948269091E-3</v>
      </c>
      <c r="I214" s="2">
        <f t="shared" si="32"/>
        <v>9.3556860332376246E-6</v>
      </c>
      <c r="L214" s="2">
        <f t="shared" si="33"/>
        <v>1.9891386049574905E-3</v>
      </c>
      <c r="M214" s="2">
        <f t="shared" si="34"/>
        <v>3.9566723897322315E-6</v>
      </c>
      <c r="P214" s="2">
        <f t="shared" si="35"/>
        <v>1.3725781796652089E-3</v>
      </c>
      <c r="Q214" s="2">
        <f t="shared" si="36"/>
        <v>1.8839708592930585E-6</v>
      </c>
      <c r="T214" s="2">
        <f t="shared" si="30"/>
        <v>5.0478451997843996E-3</v>
      </c>
      <c r="U214" s="2">
        <f t="shared" si="37"/>
        <v>2.5480741160986405E-5</v>
      </c>
      <c r="X214" s="2">
        <f t="shared" si="38"/>
        <v>4.4312847744921178E-3</v>
      </c>
      <c r="Y214" s="2">
        <f t="shared" si="39"/>
        <v>1.963628475264566E-5</v>
      </c>
    </row>
    <row r="215" spans="1:25" x14ac:dyDescent="0.25">
      <c r="A215" s="1" t="s">
        <v>249</v>
      </c>
      <c r="B215">
        <v>1.2127872151329545E-3</v>
      </c>
      <c r="C215" s="13">
        <v>3.846463877356222E-3</v>
      </c>
      <c r="D215">
        <v>2.3057750234155593E-2</v>
      </c>
      <c r="E215">
        <v>8.4124465694830775E-3</v>
      </c>
      <c r="H215" s="2">
        <f t="shared" si="31"/>
        <v>-2.6336766622232673E-3</v>
      </c>
      <c r="I215" s="2">
        <f t="shared" si="32"/>
        <v>6.9362527611394894E-6</v>
      </c>
      <c r="L215" s="2">
        <f t="shared" si="33"/>
        <v>-1.9211286356799369E-2</v>
      </c>
      <c r="M215" s="2">
        <f t="shared" si="34"/>
        <v>3.6907352348294556E-4</v>
      </c>
      <c r="P215" s="2">
        <f t="shared" si="35"/>
        <v>-4.5659826921268555E-3</v>
      </c>
      <c r="Q215" s="2">
        <f t="shared" si="36"/>
        <v>2.0848197944802006E-5</v>
      </c>
      <c r="T215" s="2">
        <f t="shared" si="30"/>
        <v>-2.184496301902264E-2</v>
      </c>
      <c r="U215" s="2">
        <f t="shared" si="37"/>
        <v>4.7720240930246673E-4</v>
      </c>
      <c r="X215" s="2">
        <f t="shared" si="38"/>
        <v>-7.1996593543501228E-3</v>
      </c>
      <c r="Y215" s="2">
        <f t="shared" si="39"/>
        <v>5.1835094818681228E-5</v>
      </c>
    </row>
    <row r="216" spans="1:25" x14ac:dyDescent="0.25">
      <c r="A216" s="1" t="s">
        <v>250</v>
      </c>
      <c r="B216">
        <v>2.8018554587752142E-3</v>
      </c>
      <c r="C216" s="13">
        <v>2.0325651553776808E-3</v>
      </c>
      <c r="D216">
        <v>6.9431301395247243E-4</v>
      </c>
      <c r="E216">
        <v>1.3351162145303992E-3</v>
      </c>
      <c r="H216" s="2">
        <f t="shared" si="31"/>
        <v>7.6929030339753339E-4</v>
      </c>
      <c r="I216" s="2">
        <f t="shared" si="32"/>
        <v>5.9180757090146893E-7</v>
      </c>
      <c r="L216" s="2">
        <f t="shared" si="33"/>
        <v>1.3382521414252084E-3</v>
      </c>
      <c r="M216" s="2">
        <f t="shared" si="34"/>
        <v>1.790918794029156E-6</v>
      </c>
      <c r="P216" s="2">
        <f t="shared" si="35"/>
        <v>6.9744894084728163E-4</v>
      </c>
      <c r="Q216" s="2">
        <f t="shared" si="36"/>
        <v>4.8643502508899491E-7</v>
      </c>
      <c r="T216" s="2">
        <f t="shared" si="30"/>
        <v>2.1075424448227416E-3</v>
      </c>
      <c r="U216" s="2">
        <f t="shared" si="37"/>
        <v>4.4417351567294184E-6</v>
      </c>
      <c r="X216" s="2">
        <f t="shared" si="38"/>
        <v>1.466739244244815E-3</v>
      </c>
      <c r="Y216" s="2">
        <f t="shared" si="39"/>
        <v>2.1513240106078513E-6</v>
      </c>
    </row>
    <row r="217" spans="1:25" x14ac:dyDescent="0.25">
      <c r="A217" s="1" t="s">
        <v>251</v>
      </c>
      <c r="B217">
        <v>3.7419710081631262E-3</v>
      </c>
      <c r="C217" s="13">
        <v>2.5496137983233259E-3</v>
      </c>
      <c r="D217">
        <v>4.1198945836441875E-3</v>
      </c>
      <c r="E217">
        <v>1.0333705321114719E-3</v>
      </c>
      <c r="H217" s="2">
        <f t="shared" si="31"/>
        <v>1.1923572098398003E-3</v>
      </c>
      <c r="I217" s="2">
        <f t="shared" si="32"/>
        <v>1.4217157158569534E-6</v>
      </c>
      <c r="L217" s="2">
        <f t="shared" si="33"/>
        <v>-1.5702807853208616E-3</v>
      </c>
      <c r="M217" s="2">
        <f t="shared" si="34"/>
        <v>2.4657817447479017E-6</v>
      </c>
      <c r="P217" s="2">
        <f t="shared" si="35"/>
        <v>1.516243266211854E-3</v>
      </c>
      <c r="Q217" s="2">
        <f t="shared" si="36"/>
        <v>2.2989936423327911E-6</v>
      </c>
      <c r="T217" s="2">
        <f t="shared" si="30"/>
        <v>-3.779235754810613E-4</v>
      </c>
      <c r="U217" s="2">
        <f t="shared" si="37"/>
        <v>1.4282622890438943E-7</v>
      </c>
      <c r="X217" s="2">
        <f t="shared" si="38"/>
        <v>2.7086004760516541E-3</v>
      </c>
      <c r="Y217" s="2">
        <f t="shared" si="39"/>
        <v>7.336516538867247E-6</v>
      </c>
    </row>
    <row r="218" spans="1:25" x14ac:dyDescent="0.25">
      <c r="A218" s="1" t="s">
        <v>252</v>
      </c>
      <c r="B218">
        <v>7.7780399808865679E-5</v>
      </c>
      <c r="C218" s="13">
        <v>2.0912551259453547E-5</v>
      </c>
      <c r="D218">
        <v>1.4562337141188801E-3</v>
      </c>
      <c r="E218">
        <v>0</v>
      </c>
      <c r="H218" s="2">
        <f t="shared" si="31"/>
        <v>5.6867848549412128E-5</v>
      </c>
      <c r="I218" s="2">
        <f t="shared" si="32"/>
        <v>3.233952198638875E-9</v>
      </c>
      <c r="L218" s="2">
        <f t="shared" si="33"/>
        <v>-1.4353211628594265E-3</v>
      </c>
      <c r="M218" s="2">
        <f t="shared" si="34"/>
        <v>2.0601468405521364E-6</v>
      </c>
      <c r="P218" s="2">
        <f t="shared" si="35"/>
        <v>2.0912551259453547E-5</v>
      </c>
      <c r="Q218" s="2">
        <f t="shared" si="36"/>
        <v>4.3733480017927212E-10</v>
      </c>
      <c r="T218" s="2">
        <f t="shared" si="30"/>
        <v>-1.3784533143100144E-3</v>
      </c>
      <c r="U218" s="2">
        <f t="shared" si="37"/>
        <v>1.9001335397322634E-6</v>
      </c>
      <c r="X218" s="2">
        <f t="shared" si="38"/>
        <v>7.7780399808865679E-5</v>
      </c>
      <c r="Y218" s="2">
        <f t="shared" si="39"/>
        <v>6.0497905944269921E-9</v>
      </c>
    </row>
    <row r="219" spans="1:25" x14ac:dyDescent="0.25">
      <c r="A219" s="1" t="s">
        <v>253</v>
      </c>
      <c r="B219">
        <v>8.1302531120965257E-5</v>
      </c>
      <c r="C219" s="13">
        <v>2.2782299229399052E-4</v>
      </c>
      <c r="D219">
        <v>2.4035849865003449E-4</v>
      </c>
      <c r="E219">
        <v>0</v>
      </c>
      <c r="H219" s="2">
        <f t="shared" si="31"/>
        <v>-1.4652046117302525E-4</v>
      </c>
      <c r="I219" s="2">
        <f t="shared" si="32"/>
        <v>2.1468245542356E-8</v>
      </c>
      <c r="L219" s="2">
        <f t="shared" si="33"/>
        <v>-1.2535506356043969E-5</v>
      </c>
      <c r="M219" s="2">
        <f t="shared" si="34"/>
        <v>1.5713891960241875E-10</v>
      </c>
      <c r="P219" s="2">
        <f t="shared" si="35"/>
        <v>2.2782299229399052E-4</v>
      </c>
      <c r="Q219" s="2">
        <f t="shared" si="36"/>
        <v>5.1903315817787662E-8</v>
      </c>
      <c r="T219" s="2">
        <f t="shared" si="30"/>
        <v>-1.5905596752906925E-4</v>
      </c>
      <c r="U219" s="2">
        <f t="shared" si="37"/>
        <v>2.5298800806608329E-8</v>
      </c>
      <c r="X219" s="2">
        <f t="shared" si="38"/>
        <v>8.1302531120965257E-5</v>
      </c>
      <c r="Y219" s="2">
        <f t="shared" si="39"/>
        <v>6.6101015666755238E-9</v>
      </c>
    </row>
    <row r="220" spans="1:25" x14ac:dyDescent="0.25">
      <c r="A220" s="1" t="s">
        <v>254</v>
      </c>
      <c r="B220">
        <v>3.5221313120995778E-6</v>
      </c>
      <c r="C220" s="13">
        <v>1.1109294481398722E-5</v>
      </c>
      <c r="D220">
        <v>1.1466769545124915E-5</v>
      </c>
      <c r="E220">
        <v>0</v>
      </c>
      <c r="H220" s="2">
        <f t="shared" si="31"/>
        <v>-7.5871631692991437E-6</v>
      </c>
      <c r="I220" s="2">
        <f t="shared" si="32"/>
        <v>5.7565044957569425E-11</v>
      </c>
      <c r="L220" s="2">
        <f t="shared" si="33"/>
        <v>-3.5747506372619293E-7</v>
      </c>
      <c r="M220" s="2">
        <f t="shared" si="34"/>
        <v>1.2778842118604569E-13</v>
      </c>
      <c r="P220" s="2">
        <f t="shared" si="35"/>
        <v>1.1109294481398722E-5</v>
      </c>
      <c r="Q220" s="2">
        <f t="shared" si="36"/>
        <v>1.2341642387443608E-10</v>
      </c>
      <c r="T220" s="2">
        <f t="shared" si="30"/>
        <v>-7.9446382330253358E-6</v>
      </c>
      <c r="U220" s="2">
        <f t="shared" si="37"/>
        <v>6.3117276653647932E-11</v>
      </c>
      <c r="X220" s="2">
        <f t="shared" si="38"/>
        <v>3.5221313120995778E-6</v>
      </c>
      <c r="Y220" s="2">
        <f t="shared" si="39"/>
        <v>1.2405408979672293E-11</v>
      </c>
    </row>
    <row r="221" spans="1:25" x14ac:dyDescent="0.25">
      <c r="A221" s="1" t="s">
        <v>255</v>
      </c>
      <c r="B221">
        <v>2.3480875413997184E-5</v>
      </c>
      <c r="C221" s="13">
        <v>4.291274372183285E-4</v>
      </c>
      <c r="D221">
        <v>1.1718815070950082E-3</v>
      </c>
      <c r="E221">
        <v>1.7844508529086456E-5</v>
      </c>
      <c r="H221" s="2">
        <f t="shared" si="31"/>
        <v>-4.0564656180433131E-4</v>
      </c>
      <c r="I221" s="2">
        <f t="shared" si="32"/>
        <v>1.6454913310367517E-7</v>
      </c>
      <c r="L221" s="2">
        <f t="shared" si="33"/>
        <v>-7.4275406987667973E-4</v>
      </c>
      <c r="M221" s="2">
        <f t="shared" si="34"/>
        <v>5.5168360831837161E-7</v>
      </c>
      <c r="P221" s="2">
        <f t="shared" si="35"/>
        <v>4.1128292868924205E-4</v>
      </c>
      <c r="Q221" s="2">
        <f t="shared" si="36"/>
        <v>1.6915364743120017E-7</v>
      </c>
      <c r="T221" s="2">
        <f t="shared" si="30"/>
        <v>-1.148400631681011E-3</v>
      </c>
      <c r="U221" s="2">
        <f t="shared" si="37"/>
        <v>1.3188240108453453E-6</v>
      </c>
      <c r="X221" s="2">
        <f t="shared" si="38"/>
        <v>5.6363668849107286E-6</v>
      </c>
      <c r="Y221" s="2">
        <f t="shared" si="39"/>
        <v>3.1768631661318274E-11</v>
      </c>
    </row>
    <row r="222" spans="1:25" x14ac:dyDescent="0.25">
      <c r="A222" s="1" t="s">
        <v>256</v>
      </c>
      <c r="B222">
        <v>3.7413839862777765E-3</v>
      </c>
      <c r="C222" s="13">
        <v>4.3153461756145458E-3</v>
      </c>
      <c r="D222">
        <v>3.6307676780497557E-3</v>
      </c>
      <c r="E222">
        <v>1.0711476045079441E-2</v>
      </c>
      <c r="H222" s="2">
        <f t="shared" si="31"/>
        <v>-5.7396218933676926E-4</v>
      </c>
      <c r="I222" s="2">
        <f t="shared" si="32"/>
        <v>3.2943259478825738E-7</v>
      </c>
      <c r="L222" s="2">
        <f t="shared" si="33"/>
        <v>6.8457849756479007E-4</v>
      </c>
      <c r="M222" s="2">
        <f t="shared" si="34"/>
        <v>4.6864771932806527E-7</v>
      </c>
      <c r="P222" s="2">
        <f t="shared" si="35"/>
        <v>-6.3961298694648954E-3</v>
      </c>
      <c r="Q222" s="2">
        <f t="shared" si="36"/>
        <v>4.0910477307061022E-5</v>
      </c>
      <c r="T222" s="2">
        <f t="shared" si="30"/>
        <v>1.1061630822802081E-4</v>
      </c>
      <c r="U222" s="2">
        <f t="shared" si="37"/>
        <v>1.2235967645996504E-8</v>
      </c>
      <c r="X222" s="2">
        <f t="shared" si="38"/>
        <v>-6.9700920588016647E-3</v>
      </c>
      <c r="Y222" s="2">
        <f t="shared" si="39"/>
        <v>4.8582183308170031E-5</v>
      </c>
    </row>
    <row r="223" spans="1:25" x14ac:dyDescent="0.25">
      <c r="A223" s="1" t="s">
        <v>257</v>
      </c>
      <c r="B223">
        <v>1.5209737049416677E-3</v>
      </c>
      <c r="C223" s="13">
        <v>3.1775994649595714E-3</v>
      </c>
      <c r="D223">
        <v>4.6021132660002797E-3</v>
      </c>
      <c r="E223">
        <v>2.3228221536351463E-3</v>
      </c>
      <c r="H223" s="2">
        <f t="shared" si="31"/>
        <v>-1.6566257600179038E-3</v>
      </c>
      <c r="I223" s="2">
        <f t="shared" si="32"/>
        <v>2.7444089087548974E-6</v>
      </c>
      <c r="L223" s="2">
        <f t="shared" si="33"/>
        <v>-1.4245138010407082E-3</v>
      </c>
      <c r="M223" s="2">
        <f t="shared" si="34"/>
        <v>2.0292395693554466E-6</v>
      </c>
      <c r="P223" s="2">
        <f t="shared" si="35"/>
        <v>8.5477731132442515E-4</v>
      </c>
      <c r="Q223" s="2">
        <f t="shared" si="36"/>
        <v>7.3064425195501318E-7</v>
      </c>
      <c r="T223" s="2">
        <f t="shared" si="30"/>
        <v>-3.081139561058612E-3</v>
      </c>
      <c r="U223" s="2">
        <f t="shared" si="37"/>
        <v>9.4934209947204559E-6</v>
      </c>
      <c r="X223" s="2">
        <f t="shared" si="38"/>
        <v>-8.0184844869347861E-4</v>
      </c>
      <c r="Y223" s="2">
        <f t="shared" si="39"/>
        <v>6.429609346721382E-7</v>
      </c>
    </row>
    <row r="224" spans="1:25" x14ac:dyDescent="0.25">
      <c r="A224" s="1" t="s">
        <v>258</v>
      </c>
      <c r="B224">
        <v>5.2350611735506722E-3</v>
      </c>
      <c r="C224" s="13">
        <v>2.4327452898924896E-2</v>
      </c>
      <c r="D224">
        <v>2.5324462409562251E-2</v>
      </c>
      <c r="E224">
        <v>8.6403358138232855E-3</v>
      </c>
      <c r="H224" s="2">
        <f t="shared" si="31"/>
        <v>-1.9092391725374223E-2</v>
      </c>
      <c r="I224" s="2">
        <f t="shared" si="32"/>
        <v>3.6451942179513809E-4</v>
      </c>
      <c r="L224" s="2">
        <f t="shared" si="33"/>
        <v>-9.9700951063735541E-4</v>
      </c>
      <c r="M224" s="2">
        <f t="shared" si="34"/>
        <v>9.9402796430133889E-7</v>
      </c>
      <c r="P224" s="2">
        <f t="shared" si="35"/>
        <v>1.568711708510161E-2</v>
      </c>
      <c r="Q224" s="2">
        <f t="shared" si="36"/>
        <v>2.4608564244168682E-4</v>
      </c>
      <c r="T224" s="2">
        <f t="shared" si="30"/>
        <v>-2.0089401236011578E-2</v>
      </c>
      <c r="U224" s="2">
        <f t="shared" si="37"/>
        <v>4.0358404202146353E-4</v>
      </c>
      <c r="X224" s="2">
        <f t="shared" si="38"/>
        <v>-3.4052746402726134E-3</v>
      </c>
      <c r="Y224" s="2">
        <f t="shared" si="39"/>
        <v>1.1595895375683776E-5</v>
      </c>
    </row>
    <row r="225" spans="1:25" x14ac:dyDescent="0.25">
      <c r="A225" s="1" t="s">
        <v>259</v>
      </c>
      <c r="B225">
        <v>7.9250889631667255E-3</v>
      </c>
      <c r="C225" s="13">
        <v>8.3493185077382921E-3</v>
      </c>
      <c r="D225">
        <v>2.1647321060782976E-3</v>
      </c>
      <c r="E225">
        <v>8.4130042103746118E-3</v>
      </c>
      <c r="H225" s="2">
        <f t="shared" si="31"/>
        <v>-4.2422954457156659E-4</v>
      </c>
      <c r="I225" s="2">
        <f t="shared" si="32"/>
        <v>1.7997070648739881E-7</v>
      </c>
      <c r="L225" s="2">
        <f t="shared" si="33"/>
        <v>6.1845864016599941E-3</v>
      </c>
      <c r="M225" s="2">
        <f t="shared" si="34"/>
        <v>3.8249108959597712E-5</v>
      </c>
      <c r="P225" s="2">
        <f t="shared" si="35"/>
        <v>-6.3685702636319744E-5</v>
      </c>
      <c r="Q225" s="2">
        <f t="shared" si="36"/>
        <v>4.0558687202817436E-9</v>
      </c>
      <c r="T225" s="2">
        <f t="shared" si="30"/>
        <v>5.7603568570884275E-3</v>
      </c>
      <c r="U225" s="2">
        <f t="shared" si="37"/>
        <v>3.3181711121005668E-5</v>
      </c>
      <c r="X225" s="2">
        <f t="shared" si="38"/>
        <v>-4.8791524720788633E-4</v>
      </c>
      <c r="Y225" s="2">
        <f t="shared" si="39"/>
        <v>2.3806128845793284E-7</v>
      </c>
    </row>
    <row r="226" spans="1:25" x14ac:dyDescent="0.25">
      <c r="A226" s="1" t="s">
        <v>260</v>
      </c>
      <c r="B226">
        <v>2.767808189424918E-4</v>
      </c>
      <c r="C226" s="13">
        <v>8.9211206513370054E-4</v>
      </c>
      <c r="D226">
        <v>2.4995661819485454E-4</v>
      </c>
      <c r="E226">
        <v>8.738852371327617E-4</v>
      </c>
      <c r="H226" s="2">
        <f t="shared" si="31"/>
        <v>-6.1533124619120869E-4</v>
      </c>
      <c r="I226" s="2">
        <f t="shared" si="32"/>
        <v>3.7863254253922589E-7</v>
      </c>
      <c r="L226" s="2">
        <f t="shared" si="33"/>
        <v>6.4215544693884601E-4</v>
      </c>
      <c r="M226" s="2">
        <f t="shared" si="34"/>
        <v>4.1236361803322907E-7</v>
      </c>
      <c r="P226" s="2">
        <f t="shared" si="35"/>
        <v>1.8226828000938848E-5</v>
      </c>
      <c r="Q226" s="2">
        <f t="shared" si="36"/>
        <v>3.3221725897580845E-10</v>
      </c>
      <c r="T226" s="2">
        <f t="shared" si="30"/>
        <v>2.6824200747637263E-5</v>
      </c>
      <c r="U226" s="2">
        <f t="shared" si="37"/>
        <v>7.1953774574954347E-10</v>
      </c>
      <c r="X226" s="2">
        <f t="shared" si="38"/>
        <v>-5.9710441819026995E-4</v>
      </c>
      <c r="Y226" s="2">
        <f t="shared" si="39"/>
        <v>3.5653368622234076E-7</v>
      </c>
    </row>
    <row r="227" spans="1:25" x14ac:dyDescent="0.25">
      <c r="A227" s="1" t="s">
        <v>261</v>
      </c>
      <c r="B227">
        <v>4.1091531974495076E-6</v>
      </c>
      <c r="C227" s="13">
        <v>1.1303759361811866E-4</v>
      </c>
      <c r="D227">
        <v>1.1580438214897196E-5</v>
      </c>
      <c r="E227">
        <v>2.5296449642951829E-3</v>
      </c>
      <c r="H227" s="2">
        <f t="shared" si="31"/>
        <v>-1.0892844042066916E-4</v>
      </c>
      <c r="I227" s="2">
        <f t="shared" si="32"/>
        <v>1.1865405132479271E-8</v>
      </c>
      <c r="L227" s="2">
        <f t="shared" si="33"/>
        <v>1.0145715540322146E-4</v>
      </c>
      <c r="M227" s="2">
        <f t="shared" si="34"/>
        <v>1.029355438251343E-8</v>
      </c>
      <c r="P227" s="2">
        <f t="shared" si="35"/>
        <v>-2.4166073706770644E-3</v>
      </c>
      <c r="Q227" s="2">
        <f t="shared" si="36"/>
        <v>5.8399911840107143E-6</v>
      </c>
      <c r="T227" s="2">
        <f t="shared" si="30"/>
        <v>-7.4712850174476884E-6</v>
      </c>
      <c r="U227" s="2">
        <f t="shared" si="37"/>
        <v>5.5820099811938304E-11</v>
      </c>
      <c r="X227" s="2">
        <f t="shared" si="38"/>
        <v>-2.5255358110977334E-3</v>
      </c>
      <c r="Y227" s="2">
        <f t="shared" si="39"/>
        <v>6.3783311331370861E-6</v>
      </c>
    </row>
    <row r="228" spans="1:25" x14ac:dyDescent="0.25">
      <c r="A228" s="1" t="s">
        <v>262</v>
      </c>
      <c r="B228">
        <v>3.9662133683667994E-3</v>
      </c>
      <c r="C228" s="13">
        <v>3.1517239753216133E-3</v>
      </c>
      <c r="D228">
        <v>2.0136809966872036E-3</v>
      </c>
      <c r="E228">
        <v>4.7226607104010375E-3</v>
      </c>
      <c r="H228" s="2">
        <f t="shared" si="31"/>
        <v>8.1448939304518608E-4</v>
      </c>
      <c r="I228" s="2">
        <f t="shared" si="32"/>
        <v>6.6339297138311564E-7</v>
      </c>
      <c r="L228" s="2">
        <f t="shared" si="33"/>
        <v>1.1380429786344098E-3</v>
      </c>
      <c r="M228" s="2">
        <f t="shared" si="34"/>
        <v>1.2951418212190796E-6</v>
      </c>
      <c r="P228" s="2">
        <f t="shared" si="35"/>
        <v>-1.5709367350794242E-3</v>
      </c>
      <c r="Q228" s="2">
        <f t="shared" si="36"/>
        <v>2.4678422256220009E-6</v>
      </c>
      <c r="T228" s="2">
        <f t="shared" si="30"/>
        <v>1.9525323716795958E-3</v>
      </c>
      <c r="U228" s="2">
        <f t="shared" si="37"/>
        <v>3.8123826624567474E-6</v>
      </c>
      <c r="X228" s="2">
        <f t="shared" si="38"/>
        <v>-7.5644734203423811E-4</v>
      </c>
      <c r="Y228" s="2">
        <f t="shared" si="39"/>
        <v>5.7221258127066367E-7</v>
      </c>
    </row>
    <row r="229" spans="1:25" x14ac:dyDescent="0.25">
      <c r="A229" s="1" t="s">
        <v>263</v>
      </c>
      <c r="B229">
        <v>4.2183392681245943E-3</v>
      </c>
      <c r="C229" s="13">
        <v>1.128429882563713E-2</v>
      </c>
      <c r="D229">
        <v>1.1143126130127887E-2</v>
      </c>
      <c r="E229">
        <v>1.1880477234031782E-2</v>
      </c>
      <c r="H229" s="2">
        <f t="shared" si="31"/>
        <v>-7.0659595575125354E-3</v>
      </c>
      <c r="I229" s="2">
        <f t="shared" si="32"/>
        <v>4.9927784468402745E-5</v>
      </c>
      <c r="L229" s="2">
        <f t="shared" si="33"/>
        <v>1.4117269550924239E-4</v>
      </c>
      <c r="M229" s="2">
        <f t="shared" si="34"/>
        <v>1.9929729957345264E-8</v>
      </c>
      <c r="P229" s="2">
        <f t="shared" si="35"/>
        <v>-5.9617840839465246E-4</v>
      </c>
      <c r="Q229" s="2">
        <f t="shared" si="36"/>
        <v>3.55428694635981E-7</v>
      </c>
      <c r="T229" s="2">
        <f t="shared" si="30"/>
        <v>-6.924786862003293E-3</v>
      </c>
      <c r="U229" s="2">
        <f t="shared" si="37"/>
        <v>4.7952673084173417E-5</v>
      </c>
      <c r="X229" s="2">
        <f t="shared" si="38"/>
        <v>-7.6621379659071879E-3</v>
      </c>
      <c r="Y229" s="2">
        <f t="shared" si="39"/>
        <v>5.8708358208596338E-5</v>
      </c>
    </row>
    <row r="230" spans="1:25" x14ac:dyDescent="0.25">
      <c r="A230" s="1" t="s">
        <v>264</v>
      </c>
      <c r="B230">
        <v>4.533570020557506E-3</v>
      </c>
      <c r="C230" s="13">
        <v>1.1232737362990464E-2</v>
      </c>
      <c r="D230">
        <v>1.0616835469275866E-2</v>
      </c>
      <c r="E230">
        <v>1.1102010549450385E-2</v>
      </c>
      <c r="H230" s="2">
        <f t="shared" si="31"/>
        <v>-6.6991673424329577E-3</v>
      </c>
      <c r="I230" s="2">
        <f t="shared" si="32"/>
        <v>4.4878843081920255E-5</v>
      </c>
      <c r="L230" s="2">
        <f t="shared" si="33"/>
        <v>6.1590189371459741E-4</v>
      </c>
      <c r="M230" s="2">
        <f t="shared" si="34"/>
        <v>3.7933514268122727E-7</v>
      </c>
      <c r="P230" s="2">
        <f t="shared" si="35"/>
        <v>1.3072681354007847E-4</v>
      </c>
      <c r="Q230" s="2">
        <f t="shared" si="36"/>
        <v>1.7089499778342442E-8</v>
      </c>
      <c r="T230" s="2">
        <f t="shared" si="30"/>
        <v>-6.0832654487183602E-3</v>
      </c>
      <c r="U230" s="2">
        <f t="shared" si="37"/>
        <v>3.7006118519570593E-5</v>
      </c>
      <c r="X230" s="2">
        <f t="shared" si="38"/>
        <v>-6.5684405288928792E-3</v>
      </c>
      <c r="Y230" s="2">
        <f t="shared" si="39"/>
        <v>4.314441098160257E-5</v>
      </c>
    </row>
    <row r="231" spans="1:25" x14ac:dyDescent="0.25">
      <c r="A231" s="1" t="s">
        <v>265</v>
      </c>
      <c r="B231">
        <v>2.142629881527243E-5</v>
      </c>
      <c r="C231" s="13">
        <v>1.7408993952687621E-4</v>
      </c>
      <c r="D231">
        <v>2.6028552109066727E-4</v>
      </c>
      <c r="E231">
        <v>1.9703311500866294E-5</v>
      </c>
      <c r="H231" s="2">
        <f t="shared" si="31"/>
        <v>-1.5266364071160379E-4</v>
      </c>
      <c r="I231" s="2">
        <f t="shared" si="32"/>
        <v>2.3306187195321652E-8</v>
      </c>
      <c r="L231" s="2">
        <f t="shared" si="33"/>
        <v>-8.6195581563791059E-5</v>
      </c>
      <c r="M231" s="2">
        <f t="shared" si="34"/>
        <v>7.4296782811201569E-9</v>
      </c>
      <c r="P231" s="2">
        <f t="shared" si="35"/>
        <v>1.5438662802600992E-4</v>
      </c>
      <c r="Q231" s="2">
        <f t="shared" si="36"/>
        <v>2.3835230913241551E-8</v>
      </c>
      <c r="T231" s="2">
        <f t="shared" si="30"/>
        <v>-2.3885922227539485E-4</v>
      </c>
      <c r="U231" s="2">
        <f t="shared" si="37"/>
        <v>5.7053728066006487E-8</v>
      </c>
      <c r="X231" s="2">
        <f t="shared" si="38"/>
        <v>1.722987314406136E-6</v>
      </c>
      <c r="Y231" s="2">
        <f t="shared" si="39"/>
        <v>2.9686852856044688E-12</v>
      </c>
    </row>
    <row r="232" spans="1:25" x14ac:dyDescent="0.25">
      <c r="A232" s="1" t="s">
        <v>266</v>
      </c>
      <c r="B232">
        <v>4.5787707057294509E-5</v>
      </c>
      <c r="C232" s="13">
        <v>2.8784821891635827E-3</v>
      </c>
      <c r="D232">
        <v>9.1903361418909475E-4</v>
      </c>
      <c r="E232">
        <v>1.9987088754558017E-3</v>
      </c>
      <c r="H232" s="2">
        <f t="shared" si="31"/>
        <v>-2.8326944821062882E-3</v>
      </c>
      <c r="I232" s="2">
        <f t="shared" si="32"/>
        <v>8.0241580289554133E-6</v>
      </c>
      <c r="L232" s="2">
        <f t="shared" si="33"/>
        <v>1.9594485749744881E-3</v>
      </c>
      <c r="M232" s="2">
        <f t="shared" si="34"/>
        <v>3.8394387179695518E-6</v>
      </c>
      <c r="P232" s="2">
        <f t="shared" si="35"/>
        <v>8.7977331370778103E-4</v>
      </c>
      <c r="Q232" s="2">
        <f t="shared" si="36"/>
        <v>7.7400108351236973E-7</v>
      </c>
      <c r="T232" s="2">
        <f t="shared" si="30"/>
        <v>-8.7324590713180026E-4</v>
      </c>
      <c r="U232" s="2">
        <f t="shared" si="37"/>
        <v>7.625584143224407E-7</v>
      </c>
      <c r="X232" s="2">
        <f t="shared" si="38"/>
        <v>-1.9529211683985072E-3</v>
      </c>
      <c r="Y232" s="2">
        <f t="shared" si="39"/>
        <v>3.8139010899789906E-6</v>
      </c>
    </row>
    <row r="233" spans="1:25" x14ac:dyDescent="0.25">
      <c r="A233" s="1" t="s">
        <v>267</v>
      </c>
      <c r="B233">
        <v>2.483689596915552E-3</v>
      </c>
      <c r="C233" s="13">
        <v>6.2461258322613121E-6</v>
      </c>
      <c r="D233">
        <v>4.050695142736244E-5</v>
      </c>
      <c r="E233">
        <v>0</v>
      </c>
      <c r="H233" s="2">
        <f t="shared" si="31"/>
        <v>2.4774434710832906E-3</v>
      </c>
      <c r="I233" s="2">
        <f t="shared" si="32"/>
        <v>6.137726152413223E-6</v>
      </c>
      <c r="L233" s="2">
        <f t="shared" si="33"/>
        <v>-3.4260825595101128E-5</v>
      </c>
      <c r="M233" s="2">
        <f t="shared" si="34"/>
        <v>1.1738041704579365E-9</v>
      </c>
      <c r="P233" s="2">
        <f t="shared" si="35"/>
        <v>6.2461258322613121E-6</v>
      </c>
      <c r="Q233" s="2">
        <f t="shared" si="36"/>
        <v>3.901408791244207E-11</v>
      </c>
      <c r="T233" s="2">
        <f t="shared" si="30"/>
        <v>2.4431826454881897E-3</v>
      </c>
      <c r="U233" s="2">
        <f t="shared" si="37"/>
        <v>5.9691414392146689E-6</v>
      </c>
      <c r="X233" s="2">
        <f t="shared" si="38"/>
        <v>2.483689596915552E-3</v>
      </c>
      <c r="Y233" s="2">
        <f t="shared" si="39"/>
        <v>6.1687140138265371E-6</v>
      </c>
    </row>
    <row r="234" spans="1:25" x14ac:dyDescent="0.25">
      <c r="A234" s="1" t="s">
        <v>268</v>
      </c>
      <c r="B234">
        <v>8.805328280248945E-6</v>
      </c>
      <c r="C234" s="13">
        <v>2.2031991937917711E-4</v>
      </c>
      <c r="D234">
        <v>5.6098045094397892E-5</v>
      </c>
      <c r="E234">
        <v>6.9971539867699079E-4</v>
      </c>
      <c r="H234" s="2">
        <f t="shared" si="31"/>
        <v>-2.1151459109892815E-4</v>
      </c>
      <c r="I234" s="2">
        <f t="shared" si="32"/>
        <v>4.4738422247746776E-8</v>
      </c>
      <c r="L234" s="2">
        <f t="shared" si="33"/>
        <v>1.6422187428477922E-4</v>
      </c>
      <c r="M234" s="2">
        <f t="shared" si="34"/>
        <v>2.6968823993605829E-8</v>
      </c>
      <c r="P234" s="2">
        <f t="shared" si="35"/>
        <v>-4.7939547929781365E-4</v>
      </c>
      <c r="Q234" s="2">
        <f t="shared" si="36"/>
        <v>2.2982002557118048E-7</v>
      </c>
      <c r="T234" s="2">
        <f t="shared" si="30"/>
        <v>-4.7292716814148945E-5</v>
      </c>
      <c r="U234" s="2">
        <f t="shared" si="37"/>
        <v>2.2366010636632865E-9</v>
      </c>
      <c r="X234" s="2">
        <f t="shared" si="38"/>
        <v>-6.909100703967418E-4</v>
      </c>
      <c r="Y234" s="2">
        <f t="shared" si="39"/>
        <v>4.7735672537563075E-7</v>
      </c>
    </row>
    <row r="235" spans="1:25" x14ac:dyDescent="0.25">
      <c r="A235" s="1" t="s">
        <v>269</v>
      </c>
      <c r="B235">
        <v>1.4792951510818225E-4</v>
      </c>
      <c r="C235" s="13">
        <v>2.2157216377184053E-6</v>
      </c>
      <c r="D235">
        <v>0</v>
      </c>
      <c r="E235">
        <v>0</v>
      </c>
      <c r="H235" s="2">
        <f t="shared" si="31"/>
        <v>1.4571379347046385E-4</v>
      </c>
      <c r="I235" s="2">
        <f t="shared" si="32"/>
        <v>2.1232509607552991E-8</v>
      </c>
      <c r="L235" s="2">
        <f t="shared" si="33"/>
        <v>2.2157216377184053E-6</v>
      </c>
      <c r="M235" s="2">
        <f t="shared" si="34"/>
        <v>4.9094223758535325E-12</v>
      </c>
      <c r="P235" s="2">
        <f t="shared" si="35"/>
        <v>2.2157216377184053E-6</v>
      </c>
      <c r="Q235" s="2">
        <f t="shared" si="36"/>
        <v>4.9094223758535325E-12</v>
      </c>
      <c r="T235" s="2">
        <f t="shared" si="30"/>
        <v>1.4792951510818225E-4</v>
      </c>
      <c r="U235" s="2">
        <f t="shared" si="37"/>
        <v>2.1883141440141921E-8</v>
      </c>
      <c r="X235" s="2">
        <f t="shared" si="38"/>
        <v>1.4792951510818225E-4</v>
      </c>
      <c r="Y235" s="2">
        <f t="shared" si="39"/>
        <v>2.1883141440141921E-8</v>
      </c>
    </row>
    <row r="236" spans="1:25" x14ac:dyDescent="0.25">
      <c r="A236" s="1" t="s">
        <v>270</v>
      </c>
      <c r="B236">
        <v>1.1740437706998592E-5</v>
      </c>
      <c r="C236" s="13">
        <v>6.4339753650403877E-4</v>
      </c>
      <c r="D236">
        <v>4.3251990804783579E-4</v>
      </c>
      <c r="E236">
        <v>5.948169509695485E-5</v>
      </c>
      <c r="H236" s="2">
        <f t="shared" si="31"/>
        <v>-6.316570987970402E-4</v>
      </c>
      <c r="I236" s="2">
        <f t="shared" si="32"/>
        <v>3.9899069046069382E-7</v>
      </c>
      <c r="L236" s="2">
        <f t="shared" si="33"/>
        <v>2.1087762845620298E-4</v>
      </c>
      <c r="M236" s="2">
        <f t="shared" si="34"/>
        <v>4.4469374183312388E-8</v>
      </c>
      <c r="P236" s="2">
        <f t="shared" si="35"/>
        <v>5.8391584140708394E-4</v>
      </c>
      <c r="Q236" s="2">
        <f t="shared" si="36"/>
        <v>3.4095770984614277E-7</v>
      </c>
      <c r="T236" s="2">
        <f t="shared" si="30"/>
        <v>-4.2077947034083722E-4</v>
      </c>
      <c r="U236" s="2">
        <f t="shared" si="37"/>
        <v>1.770553626603155E-7</v>
      </c>
      <c r="X236" s="2">
        <f t="shared" si="38"/>
        <v>-4.7741257389956261E-5</v>
      </c>
      <c r="Y236" s="2">
        <f t="shared" si="39"/>
        <v>2.2792276571740534E-9</v>
      </c>
    </row>
    <row r="237" spans="1:25" x14ac:dyDescent="0.25">
      <c r="A237" s="1" t="s">
        <v>271</v>
      </c>
      <c r="B237">
        <v>1.0801202690438705E-4</v>
      </c>
      <c r="C237" s="13">
        <v>2.5861490978535843E-4</v>
      </c>
      <c r="D237">
        <v>2.0456600446612698E-3</v>
      </c>
      <c r="E237">
        <v>5.2455419863627062E-4</v>
      </c>
      <c r="H237" s="2">
        <f t="shared" si="31"/>
        <v>-1.5060288288097138E-4</v>
      </c>
      <c r="I237" s="2">
        <f t="shared" si="32"/>
        <v>2.2681228332059583E-8</v>
      </c>
      <c r="L237" s="2">
        <f t="shared" si="33"/>
        <v>-1.7870451348759113E-3</v>
      </c>
      <c r="M237" s="2">
        <f t="shared" si="34"/>
        <v>3.193530314083664E-6</v>
      </c>
      <c r="P237" s="2">
        <f t="shared" si="35"/>
        <v>-2.6593928885091219E-4</v>
      </c>
      <c r="Q237" s="2">
        <f t="shared" si="36"/>
        <v>7.0723705354528903E-8</v>
      </c>
      <c r="T237" s="2">
        <f t="shared" si="30"/>
        <v>-1.9376480177568827E-3</v>
      </c>
      <c r="U237" s="2">
        <f t="shared" si="37"/>
        <v>3.7544798407171768E-6</v>
      </c>
      <c r="X237" s="2">
        <f t="shared" si="38"/>
        <v>-4.1654217173188359E-4</v>
      </c>
      <c r="Y237" s="2">
        <f t="shared" si="39"/>
        <v>1.7350738083111399E-7</v>
      </c>
    </row>
    <row r="238" spans="1:25" x14ac:dyDescent="0.25">
      <c r="A238" s="1" t="s">
        <v>272</v>
      </c>
      <c r="B238">
        <v>0</v>
      </c>
      <c r="C238" s="13">
        <v>7.5403163745395301E-7</v>
      </c>
      <c r="D238">
        <v>0</v>
      </c>
      <c r="E238">
        <v>0</v>
      </c>
      <c r="H238" s="2">
        <f t="shared" si="31"/>
        <v>-7.5403163745395301E-7</v>
      </c>
      <c r="I238" s="2">
        <f t="shared" si="32"/>
        <v>5.6856371028148966E-13</v>
      </c>
      <c r="L238" s="2">
        <f t="shared" si="33"/>
        <v>7.5403163745395301E-7</v>
      </c>
      <c r="M238" s="2">
        <f t="shared" si="34"/>
        <v>5.6856371028148966E-13</v>
      </c>
      <c r="P238" s="2">
        <f t="shared" si="35"/>
        <v>7.5403163745395301E-7</v>
      </c>
      <c r="Q238" s="2">
        <f t="shared" si="36"/>
        <v>5.6856371028148966E-13</v>
      </c>
      <c r="T238" s="2">
        <f t="shared" si="30"/>
        <v>0</v>
      </c>
      <c r="U238" s="2">
        <f t="shared" si="37"/>
        <v>0</v>
      </c>
      <c r="X238" s="2">
        <f t="shared" si="38"/>
        <v>0</v>
      </c>
      <c r="Y238" s="2">
        <f t="shared" si="39"/>
        <v>0</v>
      </c>
    </row>
    <row r="239" spans="1:25" x14ac:dyDescent="0.25">
      <c r="A239" s="1" t="s">
        <v>273</v>
      </c>
      <c r="B239">
        <v>2.9351094267496478E-7</v>
      </c>
      <c r="C239" s="13">
        <v>1.2226890861353984E-6</v>
      </c>
      <c r="D239">
        <v>0</v>
      </c>
      <c r="E239">
        <v>0</v>
      </c>
      <c r="H239" s="2">
        <f t="shared" si="31"/>
        <v>-9.2917814346043361E-7</v>
      </c>
      <c r="I239" s="2">
        <f t="shared" si="32"/>
        <v>8.6337202228457814E-13</v>
      </c>
      <c r="L239" s="2">
        <f t="shared" si="33"/>
        <v>1.2226890861353984E-6</v>
      </c>
      <c r="M239" s="2">
        <f t="shared" si="34"/>
        <v>1.4949686013546157E-12</v>
      </c>
      <c r="P239" s="2">
        <f t="shared" si="35"/>
        <v>1.2226890861353984E-6</v>
      </c>
      <c r="Q239" s="2">
        <f t="shared" si="36"/>
        <v>1.4949686013546157E-12</v>
      </c>
      <c r="T239" s="2">
        <f t="shared" si="30"/>
        <v>2.9351094267496478E-7</v>
      </c>
      <c r="U239" s="2">
        <f t="shared" si="37"/>
        <v>8.6148673469946463E-14</v>
      </c>
      <c r="X239" s="2">
        <f t="shared" si="38"/>
        <v>2.9351094267496478E-7</v>
      </c>
      <c r="Y239" s="2">
        <f t="shared" si="39"/>
        <v>8.6148673469946463E-14</v>
      </c>
    </row>
    <row r="240" spans="1:25" x14ac:dyDescent="0.25">
      <c r="A240" s="1" t="s">
        <v>274</v>
      </c>
      <c r="B240">
        <v>2.9351094267496478E-7</v>
      </c>
      <c r="C240" s="13">
        <v>9.2746797543538001E-7</v>
      </c>
      <c r="D240">
        <v>0</v>
      </c>
      <c r="E240">
        <v>0</v>
      </c>
      <c r="H240" s="2">
        <f t="shared" si="31"/>
        <v>-6.3395703276041523E-7</v>
      </c>
      <c r="I240" s="2">
        <f t="shared" si="32"/>
        <v>4.0190151938639017E-13</v>
      </c>
      <c r="L240" s="2">
        <f t="shared" si="33"/>
        <v>9.2746797543538001E-7</v>
      </c>
      <c r="M240" s="2">
        <f t="shared" si="34"/>
        <v>8.6019684545820269E-13</v>
      </c>
      <c r="P240" s="2">
        <f t="shared" si="35"/>
        <v>9.2746797543538001E-7</v>
      </c>
      <c r="Q240" s="2">
        <f t="shared" si="36"/>
        <v>8.6019684545820269E-13</v>
      </c>
      <c r="T240" s="2">
        <f t="shared" si="30"/>
        <v>2.9351094267496478E-7</v>
      </c>
      <c r="U240" s="2">
        <f t="shared" si="37"/>
        <v>8.6148673469946463E-14</v>
      </c>
      <c r="X240" s="2">
        <f t="shared" si="38"/>
        <v>2.9351094267496478E-7</v>
      </c>
      <c r="Y240" s="2">
        <f t="shared" si="39"/>
        <v>8.6148673469946463E-14</v>
      </c>
    </row>
    <row r="241" spans="1:25" x14ac:dyDescent="0.25">
      <c r="A241" s="1" t="s">
        <v>275</v>
      </c>
      <c r="B241">
        <v>1.2679672723558481E-4</v>
      </c>
      <c r="C241" s="13">
        <v>5.1887487511023071E-4</v>
      </c>
      <c r="D241">
        <v>9.0369109699021174E-4</v>
      </c>
      <c r="E241">
        <v>3.4047074433100721E-3</v>
      </c>
      <c r="H241" s="2">
        <f t="shared" si="31"/>
        <v>-3.9207814787464593E-4</v>
      </c>
      <c r="I241" s="2">
        <f t="shared" si="32"/>
        <v>1.5372527404081272E-7</v>
      </c>
      <c r="L241" s="2">
        <f t="shared" si="33"/>
        <v>-3.8481622187998103E-4</v>
      </c>
      <c r="M241" s="2">
        <f t="shared" si="34"/>
        <v>1.4808352462198279E-7</v>
      </c>
      <c r="P241" s="2">
        <f t="shared" si="35"/>
        <v>-2.8858325681998414E-3</v>
      </c>
      <c r="Q241" s="2">
        <f t="shared" si="36"/>
        <v>8.3280296116828929E-6</v>
      </c>
      <c r="T241" s="2">
        <f t="shared" si="30"/>
        <v>-7.7689436975462696E-4</v>
      </c>
      <c r="U241" s="2">
        <f t="shared" si="37"/>
        <v>6.0356486175643901E-7</v>
      </c>
      <c r="X241" s="2">
        <f t="shared" si="38"/>
        <v>-3.2779107160744872E-3</v>
      </c>
      <c r="Y241" s="2">
        <f t="shared" si="39"/>
        <v>1.0744698662555958E-5</v>
      </c>
    </row>
    <row r="242" spans="1:25" x14ac:dyDescent="0.25">
      <c r="A242" s="1" t="s">
        <v>276</v>
      </c>
      <c r="B242">
        <v>0</v>
      </c>
      <c r="C242" s="13">
        <v>8.5889133705363271E-7</v>
      </c>
      <c r="D242">
        <v>0</v>
      </c>
      <c r="E242">
        <v>0</v>
      </c>
      <c r="H242" s="2">
        <f t="shared" si="31"/>
        <v>-8.5889133705363271E-7</v>
      </c>
      <c r="I242" s="2">
        <f t="shared" si="32"/>
        <v>7.3769432886577693E-13</v>
      </c>
      <c r="L242" s="2">
        <f t="shared" si="33"/>
        <v>8.5889133705363271E-7</v>
      </c>
      <c r="M242" s="2">
        <f t="shared" si="34"/>
        <v>7.3769432886577693E-13</v>
      </c>
      <c r="P242" s="2">
        <f t="shared" si="35"/>
        <v>8.5889133705363271E-7</v>
      </c>
      <c r="Q242" s="2">
        <f t="shared" si="36"/>
        <v>7.3769432886577693E-13</v>
      </c>
      <c r="T242" s="2">
        <f t="shared" si="30"/>
        <v>0</v>
      </c>
      <c r="U242" s="2">
        <f t="shared" si="37"/>
        <v>0</v>
      </c>
      <c r="X242" s="2">
        <f t="shared" si="38"/>
        <v>0</v>
      </c>
      <c r="Y242" s="2">
        <f t="shared" si="39"/>
        <v>0</v>
      </c>
    </row>
    <row r="243" spans="1:25" x14ac:dyDescent="0.25">
      <c r="A243" s="1" t="s">
        <v>277</v>
      </c>
      <c r="B243">
        <v>0</v>
      </c>
      <c r="C243" s="13">
        <v>3.6702969576015223E-7</v>
      </c>
      <c r="D243">
        <v>0</v>
      </c>
      <c r="E243">
        <v>0</v>
      </c>
      <c r="H243" s="2">
        <f t="shared" si="31"/>
        <v>-3.6702969576015223E-7</v>
      </c>
      <c r="I243" s="2">
        <f t="shared" si="32"/>
        <v>1.3471079756978991E-13</v>
      </c>
      <c r="L243" s="2">
        <f t="shared" si="33"/>
        <v>3.6702969576015223E-7</v>
      </c>
      <c r="M243" s="2">
        <f t="shared" si="34"/>
        <v>1.3471079756978991E-13</v>
      </c>
      <c r="P243" s="2">
        <f t="shared" si="35"/>
        <v>3.6702969576015223E-7</v>
      </c>
      <c r="Q243" s="2">
        <f t="shared" si="36"/>
        <v>1.3471079756978991E-13</v>
      </c>
      <c r="T243" s="2">
        <f t="shared" si="30"/>
        <v>0</v>
      </c>
      <c r="U243" s="2">
        <f t="shared" si="37"/>
        <v>0</v>
      </c>
      <c r="X243" s="2">
        <f t="shared" si="38"/>
        <v>0</v>
      </c>
      <c r="Y243" s="2">
        <f t="shared" si="39"/>
        <v>0</v>
      </c>
    </row>
    <row r="244" spans="1:25" x14ac:dyDescent="0.25">
      <c r="A244" s="1" t="s">
        <v>278</v>
      </c>
      <c r="B244">
        <v>2.9351094267496478E-7</v>
      </c>
      <c r="C244" s="13">
        <v>1.2561320914989996E-6</v>
      </c>
      <c r="D244">
        <v>3.4159598511151085E-6</v>
      </c>
      <c r="E244">
        <v>0</v>
      </c>
      <c r="H244" s="2">
        <f t="shared" si="31"/>
        <v>-9.6262114882403469E-7</v>
      </c>
      <c r="I244" s="2">
        <f t="shared" si="32"/>
        <v>9.266394761633044E-13</v>
      </c>
      <c r="L244" s="2">
        <f t="shared" si="33"/>
        <v>-2.159827759616109E-6</v>
      </c>
      <c r="M244" s="2">
        <f t="shared" si="34"/>
        <v>4.6648559512083405E-12</v>
      </c>
      <c r="P244" s="2">
        <f t="shared" si="35"/>
        <v>1.2561320914989996E-6</v>
      </c>
      <c r="Q244" s="2">
        <f t="shared" si="36"/>
        <v>1.5778678312936511E-12</v>
      </c>
      <c r="T244" s="2">
        <f t="shared" si="30"/>
        <v>-3.1224489084401436E-6</v>
      </c>
      <c r="U244" s="2">
        <f t="shared" si="37"/>
        <v>9.749687185819044E-12</v>
      </c>
      <c r="X244" s="2">
        <f t="shared" si="38"/>
        <v>2.9351094267496478E-7</v>
      </c>
      <c r="Y244" s="2">
        <f t="shared" si="39"/>
        <v>8.6148673469946463E-14</v>
      </c>
    </row>
    <row r="245" spans="1:25" x14ac:dyDescent="0.25">
      <c r="A245" s="1" t="s">
        <v>279</v>
      </c>
      <c r="B245">
        <v>3.522131312099578E-5</v>
      </c>
      <c r="C245" s="13">
        <v>2.7627374616109534E-5</v>
      </c>
      <c r="D245">
        <v>1.6395034016566746E-5</v>
      </c>
      <c r="E245">
        <v>0</v>
      </c>
      <c r="H245" s="2">
        <f t="shared" si="31"/>
        <v>7.5939385048862457E-6</v>
      </c>
      <c r="I245" s="2">
        <f t="shared" si="32"/>
        <v>5.7667902015993948E-11</v>
      </c>
      <c r="L245" s="2">
        <f t="shared" si="33"/>
        <v>1.1232340599542788E-5</v>
      </c>
      <c r="M245" s="2">
        <f t="shared" si="34"/>
        <v>1.2616547534413724E-10</v>
      </c>
      <c r="P245" s="2">
        <f t="shared" si="35"/>
        <v>2.7627374616109534E-5</v>
      </c>
      <c r="Q245" s="2">
        <f t="shared" si="36"/>
        <v>7.6327182817885339E-10</v>
      </c>
      <c r="T245" s="2">
        <f t="shared" si="30"/>
        <v>1.8826279104429034E-5</v>
      </c>
      <c r="U245" s="2">
        <f t="shared" si="37"/>
        <v>3.5442878491786128E-10</v>
      </c>
      <c r="X245" s="2">
        <f t="shared" si="38"/>
        <v>3.522131312099578E-5</v>
      </c>
      <c r="Y245" s="2">
        <f t="shared" si="39"/>
        <v>1.2405408979672295E-9</v>
      </c>
    </row>
    <row r="246" spans="1:25" x14ac:dyDescent="0.25">
      <c r="A246" s="1" t="s">
        <v>280</v>
      </c>
      <c r="B246">
        <v>0</v>
      </c>
      <c r="C246" s="13">
        <v>1.0568462091800807E-6</v>
      </c>
      <c r="D246">
        <v>0</v>
      </c>
      <c r="E246">
        <v>0</v>
      </c>
      <c r="H246" s="2">
        <f t="shared" si="31"/>
        <v>-1.0568462091800807E-6</v>
      </c>
      <c r="I246" s="2">
        <f t="shared" si="32"/>
        <v>1.1169239098583069E-12</v>
      </c>
      <c r="L246" s="2">
        <f t="shared" si="33"/>
        <v>1.0568462091800807E-6</v>
      </c>
      <c r="M246" s="2">
        <f t="shared" si="34"/>
        <v>1.1169239098583069E-12</v>
      </c>
      <c r="P246" s="2">
        <f t="shared" si="35"/>
        <v>1.0568462091800807E-6</v>
      </c>
      <c r="Q246" s="2">
        <f t="shared" si="36"/>
        <v>1.1169239098583069E-12</v>
      </c>
      <c r="T246" s="2">
        <f t="shared" si="30"/>
        <v>0</v>
      </c>
      <c r="U246" s="2">
        <f t="shared" si="37"/>
        <v>0</v>
      </c>
      <c r="X246" s="2">
        <f t="shared" si="38"/>
        <v>0</v>
      </c>
      <c r="Y246" s="2">
        <f t="shared" si="39"/>
        <v>0</v>
      </c>
    </row>
    <row r="247" spans="1:25" x14ac:dyDescent="0.25">
      <c r="A247" s="1" t="s">
        <v>281</v>
      </c>
      <c r="B247">
        <v>0</v>
      </c>
      <c r="C247" s="13">
        <v>6.1714222202357805E-7</v>
      </c>
      <c r="D247">
        <v>8.9833647667782479E-7</v>
      </c>
      <c r="E247">
        <v>0</v>
      </c>
      <c r="H247" s="2">
        <f t="shared" si="31"/>
        <v>-6.1714222202357805E-7</v>
      </c>
      <c r="I247" s="2">
        <f t="shared" si="32"/>
        <v>3.8086452220419929E-13</v>
      </c>
      <c r="L247" s="2">
        <f t="shared" si="33"/>
        <v>-2.8119425465424673E-7</v>
      </c>
      <c r="M247" s="2">
        <f t="shared" si="34"/>
        <v>7.9070208850557361E-14</v>
      </c>
      <c r="P247" s="2">
        <f t="shared" si="35"/>
        <v>6.1714222202357805E-7</v>
      </c>
      <c r="Q247" s="2">
        <f t="shared" si="36"/>
        <v>3.8086452220419929E-13</v>
      </c>
      <c r="T247" s="2">
        <f t="shared" si="30"/>
        <v>-8.9833647667782479E-7</v>
      </c>
      <c r="U247" s="2">
        <f t="shared" si="37"/>
        <v>8.0700842532992805E-13</v>
      </c>
      <c r="X247" s="2">
        <f t="shared" si="38"/>
        <v>0</v>
      </c>
      <c r="Y247" s="2">
        <f t="shared" si="39"/>
        <v>0</v>
      </c>
    </row>
    <row r="248" spans="1:25" x14ac:dyDescent="0.25">
      <c r="A248" s="1" t="s">
        <v>282</v>
      </c>
      <c r="B248">
        <v>0</v>
      </c>
      <c r="C248" s="13">
        <v>1.1321662069542173E-6</v>
      </c>
      <c r="D248">
        <v>0</v>
      </c>
      <c r="E248">
        <v>0</v>
      </c>
      <c r="H248" s="2">
        <f t="shared" si="31"/>
        <v>-1.1321662069542173E-6</v>
      </c>
      <c r="I248" s="2">
        <f t="shared" si="32"/>
        <v>1.2818003201690997E-12</v>
      </c>
      <c r="L248" s="2">
        <f t="shared" si="33"/>
        <v>1.1321662069542173E-6</v>
      </c>
      <c r="M248" s="2">
        <f t="shared" si="34"/>
        <v>1.2818003201690997E-12</v>
      </c>
      <c r="P248" s="2">
        <f t="shared" si="35"/>
        <v>1.1321662069542173E-6</v>
      </c>
      <c r="Q248" s="2">
        <f t="shared" si="36"/>
        <v>1.2818003201690997E-12</v>
      </c>
      <c r="T248" s="2">
        <f t="shared" si="30"/>
        <v>0</v>
      </c>
      <c r="U248" s="2">
        <f t="shared" si="37"/>
        <v>0</v>
      </c>
      <c r="X248" s="2">
        <f t="shared" si="38"/>
        <v>0</v>
      </c>
      <c r="Y248" s="2">
        <f t="shared" si="39"/>
        <v>0</v>
      </c>
    </row>
    <row r="249" spans="1:25" x14ac:dyDescent="0.25">
      <c r="A249" s="1" t="s">
        <v>283</v>
      </c>
      <c r="B249">
        <v>8.8053282802489446E-7</v>
      </c>
      <c r="C249" s="13">
        <v>1.2978643857591143E-6</v>
      </c>
      <c r="D249">
        <v>1.8387578933751449E-6</v>
      </c>
      <c r="E249">
        <v>0</v>
      </c>
      <c r="H249" s="2">
        <f t="shared" si="31"/>
        <v>-4.1733155773421983E-7</v>
      </c>
      <c r="I249" s="2">
        <f t="shared" si="32"/>
        <v>1.7416562908087046E-13</v>
      </c>
      <c r="L249" s="2">
        <f t="shared" si="33"/>
        <v>-5.4089350761603058E-7</v>
      </c>
      <c r="M249" s="2">
        <f t="shared" si="34"/>
        <v>2.9256578658117291E-13</v>
      </c>
      <c r="P249" s="2">
        <f t="shared" si="35"/>
        <v>1.2978643857591143E-6</v>
      </c>
      <c r="Q249" s="2">
        <f t="shared" si="36"/>
        <v>1.684451963821883E-12</v>
      </c>
      <c r="T249" s="2">
        <f t="shared" si="30"/>
        <v>-9.5822506535025042E-7</v>
      </c>
      <c r="U249" s="2">
        <f t="shared" si="37"/>
        <v>9.181952758654916E-13</v>
      </c>
      <c r="X249" s="2">
        <f t="shared" si="38"/>
        <v>8.8053282802489446E-7</v>
      </c>
      <c r="Y249" s="2">
        <f t="shared" si="39"/>
        <v>7.7533806122951833E-13</v>
      </c>
    </row>
    <row r="250" spans="1:25" x14ac:dyDescent="0.25">
      <c r="A250" s="1" t="s">
        <v>284</v>
      </c>
      <c r="B250">
        <v>0</v>
      </c>
      <c r="C250" s="13">
        <v>1.4721220985355751E-6</v>
      </c>
      <c r="D250">
        <v>0</v>
      </c>
      <c r="E250">
        <v>0</v>
      </c>
      <c r="H250" s="2">
        <f t="shared" si="31"/>
        <v>-1.4721220985355751E-6</v>
      </c>
      <c r="I250" s="2">
        <f t="shared" si="32"/>
        <v>2.1671434729967854E-12</v>
      </c>
      <c r="L250" s="2">
        <f t="shared" si="33"/>
        <v>1.4721220985355751E-6</v>
      </c>
      <c r="M250" s="2">
        <f t="shared" si="34"/>
        <v>2.1671434729967854E-12</v>
      </c>
      <c r="P250" s="2">
        <f t="shared" si="35"/>
        <v>1.4721220985355751E-6</v>
      </c>
      <c r="Q250" s="2">
        <f t="shared" si="36"/>
        <v>2.1671434729967854E-12</v>
      </c>
      <c r="T250" s="2">
        <f t="shared" si="30"/>
        <v>0</v>
      </c>
      <c r="U250" s="2">
        <f t="shared" si="37"/>
        <v>0</v>
      </c>
      <c r="X250" s="2">
        <f t="shared" si="38"/>
        <v>0</v>
      </c>
      <c r="Y250" s="2">
        <f t="shared" si="39"/>
        <v>0</v>
      </c>
    </row>
    <row r="251" spans="1:25" x14ac:dyDescent="0.25">
      <c r="A251" s="1" t="s">
        <v>285</v>
      </c>
      <c r="B251">
        <v>5.5092003940090896E-4</v>
      </c>
      <c r="C251" s="13">
        <v>5.3789669074872054E-4</v>
      </c>
      <c r="D251">
        <v>4.2892380892074939E-4</v>
      </c>
      <c r="E251">
        <v>2.0297508850845251E-3</v>
      </c>
      <c r="H251" s="2">
        <f t="shared" si="31"/>
        <v>1.3023348652188419E-5</v>
      </c>
      <c r="I251" s="2">
        <f t="shared" si="32"/>
        <v>1.6960761011645791E-10</v>
      </c>
      <c r="L251" s="2">
        <f t="shared" si="33"/>
        <v>1.0897288182797114E-4</v>
      </c>
      <c r="M251" s="2">
        <f t="shared" si="34"/>
        <v>1.1875088973892963E-8</v>
      </c>
      <c r="P251" s="2">
        <f t="shared" si="35"/>
        <v>-1.4918541943358045E-3</v>
      </c>
      <c r="Q251" s="2">
        <f t="shared" si="36"/>
        <v>2.2256289371573323E-6</v>
      </c>
      <c r="T251" s="2">
        <f t="shared" si="30"/>
        <v>1.2199623048015956E-4</v>
      </c>
      <c r="U251" s="2">
        <f t="shared" si="37"/>
        <v>1.4883080251368213E-8</v>
      </c>
      <c r="X251" s="2">
        <f t="shared" si="38"/>
        <v>-1.478830845683616E-3</v>
      </c>
      <c r="Y251" s="2">
        <f t="shared" si="39"/>
        <v>2.1869406701453188E-6</v>
      </c>
    </row>
    <row r="252" spans="1:25" x14ac:dyDescent="0.25">
      <c r="A252" s="1" t="s">
        <v>286</v>
      </c>
      <c r="B252">
        <v>1.1740437706998591E-6</v>
      </c>
      <c r="C252" s="13">
        <v>2.1738226568634436E-6</v>
      </c>
      <c r="D252">
        <v>0</v>
      </c>
      <c r="E252">
        <v>0</v>
      </c>
      <c r="H252" s="2">
        <f t="shared" si="31"/>
        <v>-9.9977888616358451E-7</v>
      </c>
      <c r="I252" s="2">
        <f t="shared" si="32"/>
        <v>9.9955782121849778E-13</v>
      </c>
      <c r="L252" s="2">
        <f t="shared" si="33"/>
        <v>2.1738226568634436E-6</v>
      </c>
      <c r="M252" s="2">
        <f t="shared" si="34"/>
        <v>4.7255049434928408E-12</v>
      </c>
      <c r="P252" s="2">
        <f t="shared" si="35"/>
        <v>2.1738226568634436E-6</v>
      </c>
      <c r="Q252" s="2">
        <f t="shared" si="36"/>
        <v>4.7255049434928408E-12</v>
      </c>
      <c r="T252" s="2">
        <f t="shared" si="30"/>
        <v>1.1740437706998591E-6</v>
      </c>
      <c r="U252" s="2">
        <f t="shared" si="37"/>
        <v>1.3783787755191434E-12</v>
      </c>
      <c r="X252" s="2">
        <f t="shared" si="38"/>
        <v>1.1740437706998591E-6</v>
      </c>
      <c r="Y252" s="2">
        <f t="shared" si="39"/>
        <v>1.3783787755191434E-12</v>
      </c>
    </row>
    <row r="253" spans="1:25" x14ac:dyDescent="0.25">
      <c r="A253" s="1" t="s">
        <v>287</v>
      </c>
      <c r="B253">
        <v>0</v>
      </c>
      <c r="C253" s="13">
        <v>0</v>
      </c>
      <c r="D253">
        <v>0</v>
      </c>
      <c r="E253">
        <v>0</v>
      </c>
      <c r="H253" s="2">
        <f t="shared" si="31"/>
        <v>0</v>
      </c>
      <c r="I253" s="2">
        <f t="shared" si="32"/>
        <v>0</v>
      </c>
      <c r="L253" s="2">
        <f t="shared" si="33"/>
        <v>0</v>
      </c>
      <c r="M253" s="2">
        <f t="shared" si="34"/>
        <v>0</v>
      </c>
      <c r="P253" s="2">
        <f t="shared" si="35"/>
        <v>0</v>
      </c>
      <c r="Q253" s="2">
        <f t="shared" si="36"/>
        <v>0</v>
      </c>
      <c r="T253" s="2">
        <f t="shared" si="30"/>
        <v>0</v>
      </c>
      <c r="U253" s="2">
        <f t="shared" si="37"/>
        <v>0</v>
      </c>
      <c r="X253" s="2">
        <f t="shared" si="38"/>
        <v>0</v>
      </c>
      <c r="Y253" s="2">
        <f t="shared" si="39"/>
        <v>0</v>
      </c>
    </row>
    <row r="254" spans="1:25" x14ac:dyDescent="0.25">
      <c r="A254" s="1" t="s">
        <v>288</v>
      </c>
      <c r="B254">
        <v>5.8702188534992957E-7</v>
      </c>
      <c r="C254" s="13">
        <v>2.4281548365428075E-6</v>
      </c>
      <c r="D254">
        <v>5.4800884980525972E-6</v>
      </c>
      <c r="E254">
        <v>0</v>
      </c>
      <c r="H254" s="2">
        <f t="shared" si="31"/>
        <v>-1.8411329511928779E-6</v>
      </c>
      <c r="I254" s="2">
        <f t="shared" si="32"/>
        <v>3.3897705439681961E-12</v>
      </c>
      <c r="L254" s="2">
        <f t="shared" si="33"/>
        <v>-3.0519336615097897E-6</v>
      </c>
      <c r="M254" s="2">
        <f t="shared" si="34"/>
        <v>9.3142990742565511E-12</v>
      </c>
      <c r="P254" s="2">
        <f t="shared" si="35"/>
        <v>2.4281548365428075E-6</v>
      </c>
      <c r="Q254" s="2">
        <f t="shared" si="36"/>
        <v>5.895935910226228E-12</v>
      </c>
      <c r="T254" s="2">
        <f t="shared" si="30"/>
        <v>-4.8930666127026674E-6</v>
      </c>
      <c r="U254" s="2">
        <f t="shared" si="37"/>
        <v>2.3942100876345557E-11</v>
      </c>
      <c r="X254" s="2">
        <f t="shared" si="38"/>
        <v>5.8702188534992957E-7</v>
      </c>
      <c r="Y254" s="2">
        <f t="shared" si="39"/>
        <v>3.4459469387978585E-13</v>
      </c>
    </row>
    <row r="255" spans="1:25" x14ac:dyDescent="0.25">
      <c r="A255" s="1" t="s">
        <v>289</v>
      </c>
      <c r="B255">
        <v>0</v>
      </c>
      <c r="C255" s="13">
        <v>1.1806510815672873E-6</v>
      </c>
      <c r="D255">
        <v>1.0194781731825401E-6</v>
      </c>
      <c r="E255">
        <v>0</v>
      </c>
      <c r="H255" s="2">
        <f t="shared" si="31"/>
        <v>-1.1806510815672873E-6</v>
      </c>
      <c r="I255" s="2">
        <f t="shared" si="32"/>
        <v>1.3939369764060052E-12</v>
      </c>
      <c r="L255" s="2">
        <f t="shared" si="33"/>
        <v>1.6117290838474716E-7</v>
      </c>
      <c r="M255" s="2">
        <f t="shared" si="34"/>
        <v>2.5976706397198102E-14</v>
      </c>
      <c r="P255" s="2">
        <f t="shared" si="35"/>
        <v>1.1806510815672873E-6</v>
      </c>
      <c r="Q255" s="2">
        <f t="shared" si="36"/>
        <v>1.3939369764060052E-12</v>
      </c>
      <c r="T255" s="2">
        <f t="shared" si="30"/>
        <v>-1.0194781731825401E-6</v>
      </c>
      <c r="U255" s="2">
        <f t="shared" si="37"/>
        <v>1.0393357455956092E-12</v>
      </c>
      <c r="X255" s="2">
        <f t="shared" si="38"/>
        <v>0</v>
      </c>
      <c r="Y255" s="2">
        <f t="shared" si="39"/>
        <v>0</v>
      </c>
    </row>
    <row r="256" spans="1:25" x14ac:dyDescent="0.25">
      <c r="A256" s="1" t="s">
        <v>290</v>
      </c>
      <c r="B256">
        <v>2.9351094267496478E-7</v>
      </c>
      <c r="C256" s="13">
        <v>1.0348222995204949E-6</v>
      </c>
      <c r="D256">
        <v>0</v>
      </c>
      <c r="E256">
        <v>0</v>
      </c>
      <c r="H256" s="2">
        <f t="shared" si="31"/>
        <v>-7.4131135684553011E-7</v>
      </c>
      <c r="I256" s="2">
        <f t="shared" si="32"/>
        <v>5.4954252778816083E-13</v>
      </c>
      <c r="L256" s="2">
        <f t="shared" si="33"/>
        <v>1.0348222995204949E-6</v>
      </c>
      <c r="M256" s="2">
        <f t="shared" si="34"/>
        <v>1.0708571915848848E-12</v>
      </c>
      <c r="P256" s="2">
        <f t="shared" si="35"/>
        <v>1.0348222995204949E-6</v>
      </c>
      <c r="Q256" s="2">
        <f t="shared" si="36"/>
        <v>1.0708571915848848E-12</v>
      </c>
      <c r="T256" s="2">
        <f t="shared" si="30"/>
        <v>2.9351094267496478E-7</v>
      </c>
      <c r="U256" s="2">
        <f t="shared" si="37"/>
        <v>8.6148673469946463E-14</v>
      </c>
      <c r="X256" s="2">
        <f t="shared" si="38"/>
        <v>2.9351094267496478E-7</v>
      </c>
      <c r="Y256" s="2">
        <f t="shared" si="39"/>
        <v>8.6148673469946463E-14</v>
      </c>
    </row>
    <row r="257" spans="1:25" x14ac:dyDescent="0.25">
      <c r="A257" s="1" t="s">
        <v>291</v>
      </c>
      <c r="B257">
        <v>2.4361408242022079E-5</v>
      </c>
      <c r="C257" s="13">
        <v>5.8702428865633832E-4</v>
      </c>
      <c r="D257">
        <v>6.4618200198924181E-4</v>
      </c>
      <c r="E257">
        <v>7.0256556323371991E-4</v>
      </c>
      <c r="H257" s="2">
        <f t="shared" si="31"/>
        <v>-5.6266288041431623E-4</v>
      </c>
      <c r="I257" s="2">
        <f t="shared" si="32"/>
        <v>3.1658951699613515E-7</v>
      </c>
      <c r="L257" s="2">
        <f t="shared" si="33"/>
        <v>-5.9157713332903491E-5</v>
      </c>
      <c r="M257" s="2">
        <f t="shared" si="34"/>
        <v>3.4996350467779874E-9</v>
      </c>
      <c r="P257" s="2">
        <f t="shared" si="35"/>
        <v>-1.1554127457738159E-4</v>
      </c>
      <c r="Q257" s="2">
        <f t="shared" si="36"/>
        <v>1.3349786130965887E-8</v>
      </c>
      <c r="T257" s="2">
        <f t="shared" si="30"/>
        <v>-6.2182059374721972E-4</v>
      </c>
      <c r="U257" s="2">
        <f t="shared" si="37"/>
        <v>3.8666085080814488E-7</v>
      </c>
      <c r="X257" s="2">
        <f t="shared" si="38"/>
        <v>-6.7820415499169782E-4</v>
      </c>
      <c r="Y257" s="2">
        <f t="shared" si="39"/>
        <v>4.599608758480029E-7</v>
      </c>
    </row>
    <row r="258" spans="1:25" x14ac:dyDescent="0.25">
      <c r="A258" s="1" t="s">
        <v>292</v>
      </c>
      <c r="B258">
        <v>0</v>
      </c>
      <c r="C258" s="13">
        <v>6.0990483193624842E-7</v>
      </c>
      <c r="D258">
        <v>0</v>
      </c>
      <c r="E258">
        <v>0</v>
      </c>
      <c r="H258" s="2">
        <f t="shared" si="31"/>
        <v>-6.0990483193624842E-7</v>
      </c>
      <c r="I258" s="2">
        <f t="shared" si="32"/>
        <v>3.7198390401918343E-13</v>
      </c>
      <c r="L258" s="2">
        <f t="shared" si="33"/>
        <v>6.0990483193624842E-7</v>
      </c>
      <c r="M258" s="2">
        <f t="shared" si="34"/>
        <v>3.7198390401918343E-13</v>
      </c>
      <c r="P258" s="2">
        <f t="shared" si="35"/>
        <v>6.0990483193624842E-7</v>
      </c>
      <c r="Q258" s="2">
        <f t="shared" si="36"/>
        <v>3.7198390401918343E-13</v>
      </c>
      <c r="T258" s="2">
        <f t="shared" si="30"/>
        <v>0</v>
      </c>
      <c r="U258" s="2">
        <f t="shared" si="37"/>
        <v>0</v>
      </c>
      <c r="X258" s="2">
        <f t="shared" si="38"/>
        <v>0</v>
      </c>
      <c r="Y258" s="2">
        <f t="shared" si="39"/>
        <v>0</v>
      </c>
    </row>
    <row r="259" spans="1:25" x14ac:dyDescent="0.25">
      <c r="A259" s="1" t="s">
        <v>293</v>
      </c>
      <c r="B259">
        <v>4.9896860254744014E-6</v>
      </c>
      <c r="C259" s="13">
        <v>4.1349411605227764E-7</v>
      </c>
      <c r="D259">
        <v>0</v>
      </c>
      <c r="E259">
        <v>0</v>
      </c>
      <c r="H259" s="2">
        <f t="shared" si="31"/>
        <v>4.5761919094221236E-6</v>
      </c>
      <c r="I259" s="2">
        <f t="shared" si="32"/>
        <v>2.0941532391860501E-11</v>
      </c>
      <c r="L259" s="2">
        <f t="shared" si="33"/>
        <v>4.1349411605227764E-7</v>
      </c>
      <c r="M259" s="2">
        <f t="shared" si="34"/>
        <v>1.7097738400985444E-13</v>
      </c>
      <c r="P259" s="2">
        <f t="shared" si="35"/>
        <v>4.1349411605227764E-7</v>
      </c>
      <c r="Q259" s="2">
        <f t="shared" si="36"/>
        <v>1.7097738400985444E-13</v>
      </c>
      <c r="T259" s="2">
        <f t="shared" ref="T259:T322" si="40">B259-D259</f>
        <v>4.9896860254744014E-6</v>
      </c>
      <c r="U259" s="2">
        <f t="shared" si="37"/>
        <v>2.4896966632814529E-11</v>
      </c>
      <c r="X259" s="2">
        <f t="shared" si="38"/>
        <v>4.9896860254744014E-6</v>
      </c>
      <c r="Y259" s="2">
        <f t="shared" si="39"/>
        <v>2.4896966632814529E-11</v>
      </c>
    </row>
    <row r="260" spans="1:25" x14ac:dyDescent="0.25">
      <c r="A260" s="1" t="s">
        <v>294</v>
      </c>
      <c r="B260">
        <v>0</v>
      </c>
      <c r="C260" s="13">
        <v>5.7365014290467313E-8</v>
      </c>
      <c r="D260">
        <v>0</v>
      </c>
      <c r="E260">
        <v>0</v>
      </c>
      <c r="H260" s="2">
        <f t="shared" ref="H260:H323" si="41">B260-C260</f>
        <v>-5.7365014290467313E-8</v>
      </c>
      <c r="I260" s="2">
        <f t="shared" ref="I260:I323" si="42">H260^2</f>
        <v>3.2907448645455189E-15</v>
      </c>
      <c r="L260" s="2">
        <f t="shared" ref="L260:L323" si="43">C260-D260</f>
        <v>5.7365014290467313E-8</v>
      </c>
      <c r="M260" s="2">
        <f t="shared" ref="M260:M323" si="44">L260^2</f>
        <v>3.2907448645455189E-15</v>
      </c>
      <c r="P260" s="2">
        <f t="shared" ref="P260:P323" si="45">C260-E260</f>
        <v>5.7365014290467313E-8</v>
      </c>
      <c r="Q260" s="2">
        <f t="shared" ref="Q260:Q323" si="46">P260^2</f>
        <v>3.2907448645455189E-15</v>
      </c>
      <c r="T260" s="2">
        <f t="shared" si="40"/>
        <v>0</v>
      </c>
      <c r="U260" s="2">
        <f t="shared" ref="U260:U323" si="47">T260^2</f>
        <v>0</v>
      </c>
      <c r="X260" s="2">
        <f t="shared" ref="X260:X323" si="48">B260-E260</f>
        <v>0</v>
      </c>
      <c r="Y260" s="2">
        <f t="shared" ref="Y260:Y323" si="49">X260^2</f>
        <v>0</v>
      </c>
    </row>
    <row r="261" spans="1:25" x14ac:dyDescent="0.25">
      <c r="A261" s="1" t="s">
        <v>295</v>
      </c>
      <c r="B261">
        <v>4.6961750827994365E-6</v>
      </c>
      <c r="C261" s="13">
        <v>3.9728898716217363E-7</v>
      </c>
      <c r="D261">
        <v>0</v>
      </c>
      <c r="E261">
        <v>0</v>
      </c>
      <c r="H261" s="2">
        <f t="shared" si="41"/>
        <v>4.2988860956372632E-6</v>
      </c>
      <c r="I261" s="2">
        <f t="shared" si="42"/>
        <v>1.8480421663263392E-11</v>
      </c>
      <c r="L261" s="2">
        <f t="shared" si="43"/>
        <v>3.9728898716217363E-7</v>
      </c>
      <c r="M261" s="2">
        <f t="shared" si="44"/>
        <v>1.5783853932034576E-13</v>
      </c>
      <c r="P261" s="2">
        <f t="shared" si="45"/>
        <v>3.9728898716217363E-7</v>
      </c>
      <c r="Q261" s="2">
        <f t="shared" si="46"/>
        <v>1.5783853932034576E-13</v>
      </c>
      <c r="T261" s="2">
        <f t="shared" si="40"/>
        <v>4.6961750827994365E-6</v>
      </c>
      <c r="U261" s="2">
        <f t="shared" si="47"/>
        <v>2.2054060408306295E-11</v>
      </c>
      <c r="X261" s="2">
        <f t="shared" si="48"/>
        <v>4.6961750827994365E-6</v>
      </c>
      <c r="Y261" s="2">
        <f t="shared" si="49"/>
        <v>2.2054060408306295E-11</v>
      </c>
    </row>
    <row r="262" spans="1:25" x14ac:dyDescent="0.25">
      <c r="A262" s="1" t="s">
        <v>296</v>
      </c>
      <c r="B262">
        <v>0</v>
      </c>
      <c r="C262" s="13">
        <v>7.8262902804011581E-8</v>
      </c>
      <c r="D262">
        <v>0</v>
      </c>
      <c r="E262">
        <v>0</v>
      </c>
      <c r="H262" s="2">
        <f t="shared" si="41"/>
        <v>-7.8262902804011581E-8</v>
      </c>
      <c r="I262" s="2">
        <f t="shared" si="42"/>
        <v>6.1250819553101637E-15</v>
      </c>
      <c r="L262" s="2">
        <f t="shared" si="43"/>
        <v>7.8262902804011581E-8</v>
      </c>
      <c r="M262" s="2">
        <f t="shared" si="44"/>
        <v>6.1250819553101637E-15</v>
      </c>
      <c r="P262" s="2">
        <f t="shared" si="45"/>
        <v>7.8262902804011581E-8</v>
      </c>
      <c r="Q262" s="2">
        <f t="shared" si="46"/>
        <v>6.1250819553101637E-15</v>
      </c>
      <c r="T262" s="2">
        <f t="shared" si="40"/>
        <v>0</v>
      </c>
      <c r="U262" s="2">
        <f t="shared" si="47"/>
        <v>0</v>
      </c>
      <c r="X262" s="2">
        <f t="shared" si="48"/>
        <v>0</v>
      </c>
      <c r="Y262" s="2">
        <f t="shared" si="49"/>
        <v>0</v>
      </c>
    </row>
    <row r="263" spans="1:25" x14ac:dyDescent="0.25">
      <c r="A263" s="1" t="s">
        <v>297</v>
      </c>
      <c r="B263">
        <v>5.2538458738818698E-5</v>
      </c>
      <c r="C263" s="13">
        <v>1.6955765689064651E-4</v>
      </c>
      <c r="D263">
        <v>2.430121704427217E-3</v>
      </c>
      <c r="E263">
        <v>9.5418552551365079E-6</v>
      </c>
      <c r="H263" s="2">
        <f t="shared" si="41"/>
        <v>-1.1701919815182782E-4</v>
      </c>
      <c r="I263" s="2">
        <f t="shared" si="42"/>
        <v>1.3693492736096743E-8</v>
      </c>
      <c r="L263" s="2">
        <f t="shared" si="43"/>
        <v>-2.2605640475365707E-3</v>
      </c>
      <c r="M263" s="2">
        <f t="shared" si="44"/>
        <v>5.1101498130149228E-6</v>
      </c>
      <c r="P263" s="2">
        <f t="shared" si="45"/>
        <v>1.6001580163551001E-4</v>
      </c>
      <c r="Q263" s="2">
        <f t="shared" si="46"/>
        <v>2.5605056773054888E-8</v>
      </c>
      <c r="T263" s="2">
        <f t="shared" si="40"/>
        <v>-2.3775832456883984E-3</v>
      </c>
      <c r="U263" s="2">
        <f t="shared" si="47"/>
        <v>5.6529020901781788E-6</v>
      </c>
      <c r="X263" s="2">
        <f t="shared" si="48"/>
        <v>4.2996603483682189E-5</v>
      </c>
      <c r="Y263" s="2">
        <f t="shared" si="49"/>
        <v>1.8487079111329913E-9</v>
      </c>
    </row>
    <row r="264" spans="1:25" x14ac:dyDescent="0.25">
      <c r="A264" s="1" t="s">
        <v>298</v>
      </c>
      <c r="B264">
        <v>5.8702188534992957E-7</v>
      </c>
      <c r="C264" s="13">
        <v>9.0103694313850247E-6</v>
      </c>
      <c r="D264">
        <v>1.0412286141458868E-5</v>
      </c>
      <c r="E264">
        <v>0</v>
      </c>
      <c r="H264" s="2">
        <f t="shared" si="41"/>
        <v>-8.4233475460350949E-6</v>
      </c>
      <c r="I264" s="2">
        <f t="shared" si="42"/>
        <v>7.0952783881295462E-11</v>
      </c>
      <c r="L264" s="2">
        <f t="shared" si="43"/>
        <v>-1.4019167100738434E-6</v>
      </c>
      <c r="M264" s="2">
        <f t="shared" si="44"/>
        <v>1.9653704619842686E-12</v>
      </c>
      <c r="P264" s="2">
        <f t="shared" si="45"/>
        <v>9.0103694313850247E-6</v>
      </c>
      <c r="Q264" s="2">
        <f t="shared" si="46"/>
        <v>8.1186757290037687E-11</v>
      </c>
      <c r="T264" s="2">
        <f t="shared" si="40"/>
        <v>-9.8252642561089383E-6</v>
      </c>
      <c r="U264" s="2">
        <f t="shared" si="47"/>
        <v>9.6535817702371924E-11</v>
      </c>
      <c r="X264" s="2">
        <f t="shared" si="48"/>
        <v>5.8702188534992957E-7</v>
      </c>
      <c r="Y264" s="2">
        <f t="shared" si="49"/>
        <v>3.4459469387978585E-13</v>
      </c>
    </row>
    <row r="265" spans="1:25" x14ac:dyDescent="0.25">
      <c r="A265" s="1" t="s">
        <v>299</v>
      </c>
      <c r="B265">
        <v>2.9351094267496478E-7</v>
      </c>
      <c r="C265" s="13">
        <v>2.2435384385274225E-6</v>
      </c>
      <c r="D265">
        <v>0</v>
      </c>
      <c r="E265">
        <v>0</v>
      </c>
      <c r="H265" s="2">
        <f t="shared" si="41"/>
        <v>-1.9500274958524576E-6</v>
      </c>
      <c r="I265" s="2">
        <f t="shared" si="42"/>
        <v>3.8026072345806063E-12</v>
      </c>
      <c r="L265" s="2">
        <f t="shared" si="43"/>
        <v>2.2435384385274225E-6</v>
      </c>
      <c r="M265" s="2">
        <f t="shared" si="44"/>
        <v>5.0334647251500656E-12</v>
      </c>
      <c r="P265" s="2">
        <f t="shared" si="45"/>
        <v>2.2435384385274225E-6</v>
      </c>
      <c r="Q265" s="2">
        <f t="shared" si="46"/>
        <v>5.0334647251500656E-12</v>
      </c>
      <c r="T265" s="2">
        <f t="shared" si="40"/>
        <v>2.9351094267496478E-7</v>
      </c>
      <c r="U265" s="2">
        <f t="shared" si="47"/>
        <v>8.6148673469946463E-14</v>
      </c>
      <c r="X265" s="2">
        <f t="shared" si="48"/>
        <v>2.9351094267496478E-7</v>
      </c>
      <c r="Y265" s="2">
        <f t="shared" si="49"/>
        <v>8.6148673469946463E-14</v>
      </c>
    </row>
    <row r="266" spans="1:25" x14ac:dyDescent="0.25">
      <c r="A266" s="1" t="s">
        <v>300</v>
      </c>
      <c r="B266">
        <v>5.8702188534992957E-7</v>
      </c>
      <c r="C266" s="13">
        <v>6.701069939319453E-6</v>
      </c>
      <c r="D266">
        <v>1.7317756159424091E-6</v>
      </c>
      <c r="E266">
        <v>0</v>
      </c>
      <c r="H266" s="2">
        <f t="shared" si="41"/>
        <v>-6.1140480539695232E-6</v>
      </c>
      <c r="I266" s="2">
        <f t="shared" si="42"/>
        <v>3.7381583606248517E-11</v>
      </c>
      <c r="L266" s="2">
        <f t="shared" si="43"/>
        <v>4.9692943233770439E-6</v>
      </c>
      <c r="M266" s="2">
        <f t="shared" si="44"/>
        <v>2.4693886072347312E-11</v>
      </c>
      <c r="P266" s="2">
        <f t="shared" si="45"/>
        <v>6.701069939319453E-6</v>
      </c>
      <c r="Q266" s="2">
        <f t="shared" si="46"/>
        <v>4.4904338331650814E-11</v>
      </c>
      <c r="T266" s="2">
        <f t="shared" si="40"/>
        <v>-1.1447537305924795E-6</v>
      </c>
      <c r="U266" s="2">
        <f t="shared" si="47"/>
        <v>1.3104611037053993E-12</v>
      </c>
      <c r="X266" s="2">
        <f t="shared" si="48"/>
        <v>5.8702188534992957E-7</v>
      </c>
      <c r="Y266" s="2">
        <f t="shared" si="49"/>
        <v>3.4459469387978585E-13</v>
      </c>
    </row>
    <row r="267" spans="1:25" x14ac:dyDescent="0.25">
      <c r="A267" s="1" t="s">
        <v>301</v>
      </c>
      <c r="B267">
        <v>9.9793720509488035E-5</v>
      </c>
      <c r="C267" s="13">
        <v>2.1376796971470896E-3</v>
      </c>
      <c r="D267">
        <v>2.270653213715028E-3</v>
      </c>
      <c r="E267">
        <v>3.9468583100791917E-5</v>
      </c>
      <c r="H267" s="2">
        <f t="shared" si="41"/>
        <v>-2.0378859766376017E-3</v>
      </c>
      <c r="I267" s="2">
        <f t="shared" si="42"/>
        <v>4.1529792537761912E-6</v>
      </c>
      <c r="L267" s="2">
        <f t="shared" si="43"/>
        <v>-1.3297351656793837E-4</v>
      </c>
      <c r="M267" s="2">
        <f t="shared" si="44"/>
        <v>1.768195610844378E-8</v>
      </c>
      <c r="P267" s="2">
        <f t="shared" si="45"/>
        <v>2.0982111140462976E-3</v>
      </c>
      <c r="Q267" s="2">
        <f t="shared" si="46"/>
        <v>4.4024898791074055E-6</v>
      </c>
      <c r="T267" s="2">
        <f t="shared" si="40"/>
        <v>-2.17085949320554E-3</v>
      </c>
      <c r="U267" s="2">
        <f t="shared" si="47"/>
        <v>4.7126309392406142E-6</v>
      </c>
      <c r="X267" s="2">
        <f t="shared" si="48"/>
        <v>6.0325137408696118E-5</v>
      </c>
      <c r="Y267" s="2">
        <f t="shared" si="49"/>
        <v>3.6391222033780679E-9</v>
      </c>
    </row>
    <row r="268" spans="1:25" x14ac:dyDescent="0.25">
      <c r="A268" s="1" t="s">
        <v>302</v>
      </c>
      <c r="B268">
        <v>2.935109426749648E-6</v>
      </c>
      <c r="C268" s="13">
        <v>1.5874099243002875E-5</v>
      </c>
      <c r="D268">
        <v>5.5088006533930005E-5</v>
      </c>
      <c r="E268">
        <v>0</v>
      </c>
      <c r="H268" s="2">
        <f t="shared" si="41"/>
        <v>-1.2938989816253226E-5</v>
      </c>
      <c r="I268" s="2">
        <f t="shared" si="42"/>
        <v>1.6741745746510469E-10</v>
      </c>
      <c r="L268" s="2">
        <f t="shared" si="43"/>
        <v>-3.9213907290927127E-5</v>
      </c>
      <c r="M268" s="2">
        <f t="shared" si="44"/>
        <v>1.5377305250214277E-9</v>
      </c>
      <c r="P268" s="2">
        <f t="shared" si="45"/>
        <v>1.5874099243002875E-5</v>
      </c>
      <c r="Q268" s="2">
        <f t="shared" si="46"/>
        <v>2.5198702677670445E-10</v>
      </c>
      <c r="T268" s="2">
        <f t="shared" si="40"/>
        <v>-5.2152897107180356E-5</v>
      </c>
      <c r="U268" s="2">
        <f t="shared" si="47"/>
        <v>2.7199246766721412E-9</v>
      </c>
      <c r="X268" s="2">
        <f t="shared" si="48"/>
        <v>2.935109426749648E-6</v>
      </c>
      <c r="Y268" s="2">
        <f t="shared" si="49"/>
        <v>8.6148673469946478E-12</v>
      </c>
    </row>
    <row r="269" spans="1:25" x14ac:dyDescent="0.25">
      <c r="A269" s="1" t="s">
        <v>303</v>
      </c>
      <c r="B269">
        <v>8.8053282802489446E-7</v>
      </c>
      <c r="C269" s="13">
        <v>2.5629904957985015E-5</v>
      </c>
      <c r="D269">
        <v>6.5092029425480125E-5</v>
      </c>
      <c r="E269">
        <v>0</v>
      </c>
      <c r="H269" s="2">
        <f t="shared" si="41"/>
        <v>-2.474937212996012E-5</v>
      </c>
      <c r="I269" s="2">
        <f t="shared" si="42"/>
        <v>6.1253142082724676E-10</v>
      </c>
      <c r="L269" s="2">
        <f t="shared" si="43"/>
        <v>-3.9462124467495111E-5</v>
      </c>
      <c r="M269" s="2">
        <f t="shared" si="44"/>
        <v>1.5572592674880763E-9</v>
      </c>
      <c r="P269" s="2">
        <f t="shared" si="45"/>
        <v>2.5629904957985015E-5</v>
      </c>
      <c r="Q269" s="2">
        <f t="shared" si="46"/>
        <v>6.5689202815534488E-10</v>
      </c>
      <c r="T269" s="2">
        <f t="shared" si="40"/>
        <v>-6.4211496597455227E-5</v>
      </c>
      <c r="U269" s="2">
        <f t="shared" si="47"/>
        <v>4.1231162952850041E-9</v>
      </c>
      <c r="X269" s="2">
        <f t="shared" si="48"/>
        <v>8.8053282802489446E-7</v>
      </c>
      <c r="Y269" s="2">
        <f t="shared" si="49"/>
        <v>7.7533806122951833E-13</v>
      </c>
    </row>
    <row r="270" spans="1:25" x14ac:dyDescent="0.25">
      <c r="A270" s="1" t="s">
        <v>304</v>
      </c>
      <c r="B270">
        <v>7.0442626241991556E-6</v>
      </c>
      <c r="C270" s="13">
        <v>3.1851863716559798E-5</v>
      </c>
      <c r="D270">
        <v>4.016633873524204E-5</v>
      </c>
      <c r="E270">
        <v>0</v>
      </c>
      <c r="H270" s="2">
        <f t="shared" si="41"/>
        <v>-2.4807601092360641E-5</v>
      </c>
      <c r="I270" s="2">
        <f t="shared" si="42"/>
        <v>6.1541707195769281E-10</v>
      </c>
      <c r="L270" s="2">
        <f t="shared" si="43"/>
        <v>-8.3144750186822414E-6</v>
      </c>
      <c r="M270" s="2">
        <f t="shared" si="44"/>
        <v>6.9130494836291062E-11</v>
      </c>
      <c r="P270" s="2">
        <f t="shared" si="45"/>
        <v>3.1851863716559798E-5</v>
      </c>
      <c r="Q270" s="2">
        <f t="shared" si="46"/>
        <v>1.0145412222182986E-9</v>
      </c>
      <c r="T270" s="2">
        <f t="shared" si="40"/>
        <v>-3.3122076111042882E-5</v>
      </c>
      <c r="U270" s="2">
        <f t="shared" si="47"/>
        <v>1.0970719259057175E-9</v>
      </c>
      <c r="X270" s="2">
        <f t="shared" si="48"/>
        <v>7.0442626241991556E-6</v>
      </c>
      <c r="Y270" s="2">
        <f t="shared" si="49"/>
        <v>4.9621635918689173E-11</v>
      </c>
    </row>
    <row r="271" spans="1:25" x14ac:dyDescent="0.25">
      <c r="A271" s="1" t="s">
        <v>305</v>
      </c>
      <c r="B271">
        <v>8.8933815630514338E-5</v>
      </c>
      <c r="C271" s="13">
        <v>9.7878430310122545E-4</v>
      </c>
      <c r="D271">
        <v>7.7101262047940447E-4</v>
      </c>
      <c r="E271">
        <v>7.701640313074467E-5</v>
      </c>
      <c r="H271" s="2">
        <f t="shared" si="41"/>
        <v>-8.8985048747071112E-4</v>
      </c>
      <c r="I271" s="2">
        <f t="shared" si="42"/>
        <v>7.9183389005186223E-7</v>
      </c>
      <c r="L271" s="2">
        <f t="shared" si="43"/>
        <v>2.0777168262182098E-4</v>
      </c>
      <c r="M271" s="2">
        <f t="shared" si="44"/>
        <v>4.3169072099502705E-8</v>
      </c>
      <c r="P271" s="2">
        <f t="shared" si="45"/>
        <v>9.0176789997048078E-4</v>
      </c>
      <c r="Q271" s="2">
        <f t="shared" si="46"/>
        <v>8.1318534541717103E-7</v>
      </c>
      <c r="T271" s="2">
        <f t="shared" si="40"/>
        <v>-6.8207880484889014E-4</v>
      </c>
      <c r="U271" s="2">
        <f t="shared" si="47"/>
        <v>4.6523149602409038E-7</v>
      </c>
      <c r="X271" s="2">
        <f t="shared" si="48"/>
        <v>1.1917412499769668E-5</v>
      </c>
      <c r="Y271" s="2">
        <f t="shared" si="49"/>
        <v>1.4202472068966631E-10</v>
      </c>
    </row>
    <row r="272" spans="1:25" x14ac:dyDescent="0.25">
      <c r="A272" s="1" t="s">
        <v>306</v>
      </c>
      <c r="B272">
        <v>1.1740437706998591E-6</v>
      </c>
      <c r="C272" s="13">
        <v>1.2310556892397347E-6</v>
      </c>
      <c r="D272">
        <v>1.1673654390454396E-6</v>
      </c>
      <c r="E272">
        <v>0</v>
      </c>
      <c r="H272" s="2">
        <f t="shared" si="41"/>
        <v>-5.7011918539875588E-8</v>
      </c>
      <c r="I272" s="2">
        <f t="shared" si="42"/>
        <v>3.2503588555974099E-15</v>
      </c>
      <c r="L272" s="2">
        <f t="shared" si="43"/>
        <v>6.3690250194295081E-8</v>
      </c>
      <c r="M272" s="2">
        <f t="shared" si="44"/>
        <v>4.0564479698119042E-15</v>
      </c>
      <c r="P272" s="2">
        <f t="shared" si="45"/>
        <v>1.2310556892397347E-6</v>
      </c>
      <c r="Q272" s="2">
        <f t="shared" si="46"/>
        <v>1.5154981100095184E-12</v>
      </c>
      <c r="T272" s="2">
        <f t="shared" si="40"/>
        <v>6.678331654419493E-9</v>
      </c>
      <c r="U272" s="2">
        <f t="shared" si="47"/>
        <v>4.4600113686421402E-17</v>
      </c>
      <c r="X272" s="2">
        <f t="shared" si="48"/>
        <v>1.1740437706998591E-6</v>
      </c>
      <c r="Y272" s="2">
        <f t="shared" si="49"/>
        <v>1.3783787755191434E-12</v>
      </c>
    </row>
    <row r="273" spans="1:25" x14ac:dyDescent="0.25">
      <c r="A273" s="1" t="s">
        <v>307</v>
      </c>
      <c r="B273">
        <v>5.8702188534992957E-7</v>
      </c>
      <c r="C273" s="13">
        <v>4.5334015643291628E-6</v>
      </c>
      <c r="D273">
        <v>3.9659746186222323E-5</v>
      </c>
      <c r="E273">
        <v>0</v>
      </c>
      <c r="H273" s="2">
        <f t="shared" si="41"/>
        <v>-3.946379678979233E-6</v>
      </c>
      <c r="I273" s="2">
        <f t="shared" si="42"/>
        <v>1.5573912570660234E-11</v>
      </c>
      <c r="L273" s="2">
        <f t="shared" si="43"/>
        <v>-3.5126344621893158E-5</v>
      </c>
      <c r="M273" s="2">
        <f t="shared" si="44"/>
        <v>1.2338600864960024E-9</v>
      </c>
      <c r="P273" s="2">
        <f t="shared" si="45"/>
        <v>4.5334015643291628E-6</v>
      </c>
      <c r="Q273" s="2">
        <f t="shared" si="46"/>
        <v>2.0551729743462101E-11</v>
      </c>
      <c r="T273" s="2">
        <f t="shared" si="40"/>
        <v>-3.9072724300872393E-5</v>
      </c>
      <c r="U273" s="2">
        <f t="shared" si="47"/>
        <v>1.526677784291984E-9</v>
      </c>
      <c r="X273" s="2">
        <f t="shared" si="48"/>
        <v>5.8702188534992957E-7</v>
      </c>
      <c r="Y273" s="2">
        <f t="shared" si="49"/>
        <v>3.4459469387978585E-13</v>
      </c>
    </row>
    <row r="274" spans="1:25" x14ac:dyDescent="0.25">
      <c r="A274" s="1" t="s">
        <v>308</v>
      </c>
      <c r="B274">
        <v>1.6730123732472995E-5</v>
      </c>
      <c r="C274" s="13">
        <v>1.056981973638322E-4</v>
      </c>
      <c r="D274">
        <v>8.2477790128169365E-4</v>
      </c>
      <c r="E274">
        <v>0</v>
      </c>
      <c r="H274" s="2">
        <f t="shared" si="41"/>
        <v>-8.8968073631359208E-5</v>
      </c>
      <c r="I274" s="2">
        <f t="shared" si="42"/>
        <v>7.9153181256749539E-9</v>
      </c>
      <c r="L274" s="2">
        <f t="shared" si="43"/>
        <v>-7.1907970391786146E-4</v>
      </c>
      <c r="M274" s="2">
        <f t="shared" si="44"/>
        <v>5.1707562058659929E-7</v>
      </c>
      <c r="P274" s="2">
        <f t="shared" si="45"/>
        <v>1.056981973638322E-4</v>
      </c>
      <c r="Q274" s="2">
        <f t="shared" si="46"/>
        <v>1.1172108925963625E-8</v>
      </c>
      <c r="T274" s="2">
        <f t="shared" si="40"/>
        <v>-8.0804777754922064E-4</v>
      </c>
      <c r="U274" s="2">
        <f t="shared" si="47"/>
        <v>6.5294121080223477E-7</v>
      </c>
      <c r="X274" s="2">
        <f t="shared" si="48"/>
        <v>1.6730123732472995E-5</v>
      </c>
      <c r="Y274" s="2">
        <f t="shared" si="49"/>
        <v>2.7989704010385613E-10</v>
      </c>
    </row>
    <row r="275" spans="1:25" x14ac:dyDescent="0.25">
      <c r="A275" s="1" t="s">
        <v>309</v>
      </c>
      <c r="B275">
        <v>2.935109426749648E-6</v>
      </c>
      <c r="C275" s="13">
        <v>1.789193339253743E-5</v>
      </c>
      <c r="D275">
        <v>2.5060598488618339E-4</v>
      </c>
      <c r="E275">
        <v>1.2887700604340219E-5</v>
      </c>
      <c r="H275" s="2">
        <f t="shared" si="41"/>
        <v>-1.4956823965787781E-5</v>
      </c>
      <c r="I275" s="2">
        <f t="shared" si="42"/>
        <v>2.2370658314356373E-10</v>
      </c>
      <c r="L275" s="2">
        <f t="shared" si="43"/>
        <v>-2.3271405149364596E-4</v>
      </c>
      <c r="M275" s="2">
        <f t="shared" si="44"/>
        <v>5.4155829762587303E-8</v>
      </c>
      <c r="P275" s="2">
        <f t="shared" si="45"/>
        <v>5.0042327881972115E-6</v>
      </c>
      <c r="Q275" s="2">
        <f t="shared" si="46"/>
        <v>2.5042345798468037E-11</v>
      </c>
      <c r="T275" s="2">
        <f t="shared" si="40"/>
        <v>-2.4767087545943375E-4</v>
      </c>
      <c r="U275" s="2">
        <f t="shared" si="47"/>
        <v>6.1340862550842343E-8</v>
      </c>
      <c r="X275" s="2">
        <f t="shared" si="48"/>
        <v>-9.9525911775905699E-6</v>
      </c>
      <c r="Y275" s="2">
        <f t="shared" si="49"/>
        <v>9.9054071148253643E-11</v>
      </c>
    </row>
    <row r="276" spans="1:25" x14ac:dyDescent="0.25">
      <c r="A276" s="1" t="s">
        <v>310</v>
      </c>
      <c r="B276">
        <v>1.0272882993623768E-5</v>
      </c>
      <c r="C276" s="13">
        <v>5.1438830893253023E-4</v>
      </c>
      <c r="D276">
        <v>8.0518716504402038E-5</v>
      </c>
      <c r="E276">
        <v>0</v>
      </c>
      <c r="H276" s="2">
        <f t="shared" si="41"/>
        <v>-5.0411542593890651E-4</v>
      </c>
      <c r="I276" s="2">
        <f t="shared" si="42"/>
        <v>2.5413236266956515E-7</v>
      </c>
      <c r="L276" s="2">
        <f t="shared" si="43"/>
        <v>4.3386959242812818E-4</v>
      </c>
      <c r="M276" s="2">
        <f t="shared" si="44"/>
        <v>1.8824282323375006E-7</v>
      </c>
      <c r="P276" s="2">
        <f t="shared" si="45"/>
        <v>5.1438830893253023E-4</v>
      </c>
      <c r="Q276" s="2">
        <f t="shared" si="46"/>
        <v>2.6459533236646815E-7</v>
      </c>
      <c r="T276" s="2">
        <f t="shared" si="40"/>
        <v>-7.0245833510778277E-5</v>
      </c>
      <c r="U276" s="2">
        <f t="shared" si="47"/>
        <v>4.9344771256239804E-9</v>
      </c>
      <c r="X276" s="2">
        <f t="shared" si="48"/>
        <v>1.0272882993623768E-5</v>
      </c>
      <c r="Y276" s="2">
        <f t="shared" si="49"/>
        <v>1.0553212500068443E-10</v>
      </c>
    </row>
    <row r="277" spans="1:25" x14ac:dyDescent="0.25">
      <c r="A277" s="1" t="s">
        <v>311</v>
      </c>
      <c r="B277">
        <v>3.0818648980871303E-5</v>
      </c>
      <c r="C277" s="13">
        <v>6.0760796868276776E-5</v>
      </c>
      <c r="D277">
        <v>1.5790135767467844E-3</v>
      </c>
      <c r="E277">
        <v>6.6483186290658918E-5</v>
      </c>
      <c r="H277" s="2">
        <f t="shared" si="41"/>
        <v>-2.9942147887405473E-5</v>
      </c>
      <c r="I277" s="2">
        <f t="shared" si="42"/>
        <v>8.9653222011126E-10</v>
      </c>
      <c r="L277" s="2">
        <f t="shared" si="43"/>
        <v>-1.5182527798785076E-3</v>
      </c>
      <c r="M277" s="2">
        <f t="shared" si="44"/>
        <v>2.3050915036088159E-6</v>
      </c>
      <c r="P277" s="2">
        <f t="shared" si="45"/>
        <v>-5.7223894223821419E-6</v>
      </c>
      <c r="Q277" s="2">
        <f t="shared" si="46"/>
        <v>3.2745740701391024E-11</v>
      </c>
      <c r="T277" s="2">
        <f t="shared" si="40"/>
        <v>-1.5481949277659131E-3</v>
      </c>
      <c r="U277" s="2">
        <f t="shared" si="47"/>
        <v>2.3969075343601007E-6</v>
      </c>
      <c r="X277" s="2">
        <f t="shared" si="48"/>
        <v>-3.5664537309787615E-5</v>
      </c>
      <c r="Y277" s="2">
        <f t="shared" si="49"/>
        <v>1.2719592215212328E-9</v>
      </c>
    </row>
    <row r="278" spans="1:25" x14ac:dyDescent="0.25">
      <c r="A278" s="1" t="s">
        <v>312</v>
      </c>
      <c r="B278">
        <v>1.7610656560497889E-6</v>
      </c>
      <c r="C278" s="13">
        <v>7.2677759896132613E-6</v>
      </c>
      <c r="D278">
        <v>1.5761400013095652E-5</v>
      </c>
      <c r="E278">
        <v>0</v>
      </c>
      <c r="H278" s="2">
        <f t="shared" si="41"/>
        <v>-5.506710333563472E-6</v>
      </c>
      <c r="I278" s="2">
        <f t="shared" si="42"/>
        <v>3.0323858697774722E-11</v>
      </c>
      <c r="L278" s="2">
        <f t="shared" si="43"/>
        <v>-8.4936240234823911E-6</v>
      </c>
      <c r="M278" s="2">
        <f t="shared" si="44"/>
        <v>7.2141649052277205E-11</v>
      </c>
      <c r="P278" s="2">
        <f t="shared" si="45"/>
        <v>7.2677759896132613E-6</v>
      </c>
      <c r="Q278" s="2">
        <f t="shared" si="46"/>
        <v>5.282056783519902E-11</v>
      </c>
      <c r="T278" s="2">
        <f t="shared" si="40"/>
        <v>-1.4000334357045863E-5</v>
      </c>
      <c r="U278" s="2">
        <f t="shared" si="47"/>
        <v>1.9600936210907879E-10</v>
      </c>
      <c r="X278" s="2">
        <f t="shared" si="48"/>
        <v>1.7610656560497889E-6</v>
      </c>
      <c r="Y278" s="2">
        <f t="shared" si="49"/>
        <v>3.1013522449180733E-12</v>
      </c>
    </row>
    <row r="279" spans="1:25" x14ac:dyDescent="0.25">
      <c r="A279" s="1" t="s">
        <v>313</v>
      </c>
      <c r="B279">
        <v>0</v>
      </c>
      <c r="C279" s="13">
        <v>6.6405811473110857E-8</v>
      </c>
      <c r="D279">
        <v>0</v>
      </c>
      <c r="E279">
        <v>0</v>
      </c>
      <c r="H279" s="2">
        <f t="shared" si="41"/>
        <v>-6.6405811473110857E-8</v>
      </c>
      <c r="I279" s="2">
        <f t="shared" si="42"/>
        <v>4.4097317974023414E-15</v>
      </c>
      <c r="L279" s="2">
        <f t="shared" si="43"/>
        <v>6.6405811473110857E-8</v>
      </c>
      <c r="M279" s="2">
        <f t="shared" si="44"/>
        <v>4.4097317974023414E-15</v>
      </c>
      <c r="P279" s="2">
        <f t="shared" si="45"/>
        <v>6.6405811473110857E-8</v>
      </c>
      <c r="Q279" s="2">
        <f t="shared" si="46"/>
        <v>4.4097317974023414E-15</v>
      </c>
      <c r="T279" s="2">
        <f t="shared" si="40"/>
        <v>0</v>
      </c>
      <c r="U279" s="2">
        <f t="shared" si="47"/>
        <v>0</v>
      </c>
      <c r="X279" s="2">
        <f t="shared" si="48"/>
        <v>0</v>
      </c>
      <c r="Y279" s="2">
        <f t="shared" si="49"/>
        <v>0</v>
      </c>
    </row>
    <row r="280" spans="1:25" x14ac:dyDescent="0.25">
      <c r="A280" s="1" t="s">
        <v>314</v>
      </c>
      <c r="B280">
        <v>1.1446926764323627E-5</v>
      </c>
      <c r="C280" s="13">
        <v>2.7217223452914765E-5</v>
      </c>
      <c r="D280">
        <v>1.0367491245955875E-3</v>
      </c>
      <c r="E280">
        <v>0</v>
      </c>
      <c r="H280" s="2">
        <f t="shared" si="41"/>
        <v>-1.5770296688591138E-5</v>
      </c>
      <c r="I280" s="2">
        <f t="shared" si="42"/>
        <v>2.4870225764618862E-10</v>
      </c>
      <c r="L280" s="2">
        <f t="shared" si="43"/>
        <v>-1.0095319011426728E-3</v>
      </c>
      <c r="M280" s="2">
        <f t="shared" si="44"/>
        <v>1.0191546594247392E-6</v>
      </c>
      <c r="P280" s="2">
        <f t="shared" si="45"/>
        <v>2.7217223452914765E-5</v>
      </c>
      <c r="Q280" s="2">
        <f t="shared" si="46"/>
        <v>7.4077725248589348E-10</v>
      </c>
      <c r="T280" s="2">
        <f t="shared" si="40"/>
        <v>-1.0253021978312638E-3</v>
      </c>
      <c r="U280" s="2">
        <f t="shared" si="47"/>
        <v>1.0512445968776201E-6</v>
      </c>
      <c r="X280" s="2">
        <f t="shared" si="48"/>
        <v>1.1446926764323627E-5</v>
      </c>
      <c r="Y280" s="2">
        <f t="shared" si="49"/>
        <v>1.3103213234778858E-10</v>
      </c>
    </row>
    <row r="281" spans="1:25" x14ac:dyDescent="0.25">
      <c r="A281" s="1" t="s">
        <v>315</v>
      </c>
      <c r="B281">
        <v>2.4067897299347114E-5</v>
      </c>
      <c r="C281" s="13">
        <v>4.7508897008288981E-4</v>
      </c>
      <c r="D281">
        <v>2.6727004786511775E-4</v>
      </c>
      <c r="E281">
        <v>1.5118264170476025E-5</v>
      </c>
      <c r="H281" s="2">
        <f t="shared" si="41"/>
        <v>-4.5102107278354267E-4</v>
      </c>
      <c r="I281" s="2">
        <f t="shared" si="42"/>
        <v>2.034200080948177E-7</v>
      </c>
      <c r="L281" s="2">
        <f t="shared" si="43"/>
        <v>2.0781892221777206E-4</v>
      </c>
      <c r="M281" s="2">
        <f t="shared" si="44"/>
        <v>4.3188704431756392E-8</v>
      </c>
      <c r="P281" s="2">
        <f t="shared" si="45"/>
        <v>4.5997070591241378E-4</v>
      </c>
      <c r="Q281" s="2">
        <f t="shared" si="46"/>
        <v>2.1157305029756424E-7</v>
      </c>
      <c r="T281" s="2">
        <f t="shared" si="40"/>
        <v>-2.4320215056577063E-4</v>
      </c>
      <c r="U281" s="2">
        <f t="shared" si="47"/>
        <v>5.9147286039815768E-8</v>
      </c>
      <c r="X281" s="2">
        <f t="shared" si="48"/>
        <v>8.9496331288710893E-6</v>
      </c>
      <c r="Y281" s="2">
        <f t="shared" si="49"/>
        <v>8.0095933141386917E-11</v>
      </c>
    </row>
    <row r="282" spans="1:25" x14ac:dyDescent="0.25">
      <c r="A282" s="1" t="s">
        <v>316</v>
      </c>
      <c r="B282">
        <v>1.1740437706998591E-6</v>
      </c>
      <c r="C282" s="13">
        <v>1.0331795499304272E-5</v>
      </c>
      <c r="D282">
        <v>1.7576653270811311E-3</v>
      </c>
      <c r="E282">
        <v>0</v>
      </c>
      <c r="H282" s="2">
        <f t="shared" si="41"/>
        <v>-9.1577517286044122E-6</v>
      </c>
      <c r="I282" s="2">
        <f t="shared" si="42"/>
        <v>8.3864416722757098E-11</v>
      </c>
      <c r="L282" s="2">
        <f t="shared" si="43"/>
        <v>-1.7473335315818267E-3</v>
      </c>
      <c r="M282" s="2">
        <f t="shared" si="44"/>
        <v>3.0531744705902187E-6</v>
      </c>
      <c r="P282" s="2">
        <f t="shared" si="45"/>
        <v>1.0331795499304272E-5</v>
      </c>
      <c r="Q282" s="2">
        <f t="shared" si="46"/>
        <v>1.0674599823944401E-10</v>
      </c>
      <c r="T282" s="2">
        <f t="shared" si="40"/>
        <v>-1.7564912833104313E-3</v>
      </c>
      <c r="U282" s="2">
        <f t="shared" si="47"/>
        <v>3.085261628345526E-6</v>
      </c>
      <c r="X282" s="2">
        <f t="shared" si="48"/>
        <v>1.1740437706998591E-6</v>
      </c>
      <c r="Y282" s="2">
        <f t="shared" si="49"/>
        <v>1.3783787755191434E-12</v>
      </c>
    </row>
    <row r="283" spans="1:25" x14ac:dyDescent="0.25">
      <c r="A283" s="1" t="s">
        <v>317</v>
      </c>
      <c r="B283">
        <v>1.0566393936298733E-5</v>
      </c>
      <c r="C283" s="13">
        <v>3.0256752445994783E-5</v>
      </c>
      <c r="D283">
        <v>7.7067908749682004E-4</v>
      </c>
      <c r="E283">
        <v>0</v>
      </c>
      <c r="H283" s="2">
        <f t="shared" si="41"/>
        <v>-1.9690358509696051E-5</v>
      </c>
      <c r="I283" s="2">
        <f t="shared" si="42"/>
        <v>3.8771021824035967E-10</v>
      </c>
      <c r="L283" s="2">
        <f t="shared" si="43"/>
        <v>-7.4042233505082521E-4</v>
      </c>
      <c r="M283" s="2">
        <f t="shared" si="44"/>
        <v>5.4822523424211648E-7</v>
      </c>
      <c r="P283" s="2">
        <f t="shared" si="45"/>
        <v>3.0256752445994783E-5</v>
      </c>
      <c r="Q283" s="2">
        <f t="shared" si="46"/>
        <v>9.1547106857821131E-10</v>
      </c>
      <c r="T283" s="2">
        <f t="shared" si="40"/>
        <v>-7.6011269356052126E-4</v>
      </c>
      <c r="U283" s="2">
        <f t="shared" si="47"/>
        <v>5.7777130691183085E-7</v>
      </c>
      <c r="X283" s="2">
        <f t="shared" si="48"/>
        <v>1.0566393936298733E-5</v>
      </c>
      <c r="Y283" s="2">
        <f t="shared" si="49"/>
        <v>1.1164868081705062E-10</v>
      </c>
    </row>
    <row r="284" spans="1:25" x14ac:dyDescent="0.25">
      <c r="A284" s="1" t="s">
        <v>318</v>
      </c>
      <c r="B284">
        <v>5.8702188534992957E-7</v>
      </c>
      <c r="C284" s="13">
        <v>1.5657758484812462E-6</v>
      </c>
      <c r="D284">
        <v>1.0537361009928022E-5</v>
      </c>
      <c r="E284">
        <v>0</v>
      </c>
      <c r="H284" s="2">
        <f t="shared" si="41"/>
        <v>-9.7875396313131661E-7</v>
      </c>
      <c r="I284" s="2">
        <f t="shared" si="42"/>
        <v>9.5795932034525871E-13</v>
      </c>
      <c r="L284" s="2">
        <f t="shared" si="43"/>
        <v>-8.9715851614467765E-6</v>
      </c>
      <c r="M284" s="2">
        <f t="shared" si="44"/>
        <v>8.0489340309091977E-11</v>
      </c>
      <c r="P284" s="2">
        <f t="shared" si="45"/>
        <v>1.5657758484812462E-6</v>
      </c>
      <c r="Q284" s="2">
        <f t="shared" si="46"/>
        <v>2.4516540076871662E-12</v>
      </c>
      <c r="T284" s="2">
        <f t="shared" si="40"/>
        <v>-9.9503391245780927E-6</v>
      </c>
      <c r="U284" s="2">
        <f t="shared" si="47"/>
        <v>9.9009248694109529E-11</v>
      </c>
      <c r="X284" s="2">
        <f t="shared" si="48"/>
        <v>5.8702188534992957E-7</v>
      </c>
      <c r="Y284" s="2">
        <f t="shared" si="49"/>
        <v>3.4459469387978585E-13</v>
      </c>
    </row>
    <row r="285" spans="1:25" x14ac:dyDescent="0.25">
      <c r="A285" s="1" t="s">
        <v>319</v>
      </c>
      <c r="B285">
        <v>2.6415984840746832E-6</v>
      </c>
      <c r="C285" s="13">
        <v>2.1781518269187193E-5</v>
      </c>
      <c r="D285">
        <v>4.2320143702968736E-5</v>
      </c>
      <c r="E285">
        <v>0</v>
      </c>
      <c r="H285" s="2">
        <f t="shared" si="41"/>
        <v>-1.9139919785112509E-5</v>
      </c>
      <c r="I285" s="2">
        <f t="shared" si="42"/>
        <v>3.6633652938054129E-10</v>
      </c>
      <c r="L285" s="2">
        <f t="shared" si="43"/>
        <v>-2.0538625433781542E-5</v>
      </c>
      <c r="M285" s="2">
        <f t="shared" si="44"/>
        <v>4.2183513470917803E-10</v>
      </c>
      <c r="P285" s="2">
        <f t="shared" si="45"/>
        <v>2.1781518269187193E-5</v>
      </c>
      <c r="Q285" s="2">
        <f t="shared" si="46"/>
        <v>4.7443453811093542E-10</v>
      </c>
      <c r="T285" s="2">
        <f t="shared" si="40"/>
        <v>-3.9678545218894055E-5</v>
      </c>
      <c r="U285" s="2">
        <f t="shared" si="47"/>
        <v>1.5743869506878204E-9</v>
      </c>
      <c r="X285" s="2">
        <f t="shared" si="48"/>
        <v>2.6415984840746832E-6</v>
      </c>
      <c r="Y285" s="2">
        <f t="shared" si="49"/>
        <v>6.9780425510656638E-12</v>
      </c>
    </row>
    <row r="286" spans="1:25" x14ac:dyDescent="0.25">
      <c r="A286" s="1" t="s">
        <v>320</v>
      </c>
      <c r="B286">
        <v>0</v>
      </c>
      <c r="C286" s="13">
        <v>1.9698170613440454E-7</v>
      </c>
      <c r="D286">
        <v>0</v>
      </c>
      <c r="E286">
        <v>0</v>
      </c>
      <c r="H286" s="2">
        <f t="shared" si="41"/>
        <v>-1.9698170613440454E-7</v>
      </c>
      <c r="I286" s="2">
        <f t="shared" si="42"/>
        <v>3.880179255162091E-14</v>
      </c>
      <c r="L286" s="2">
        <f t="shared" si="43"/>
        <v>1.9698170613440454E-7</v>
      </c>
      <c r="M286" s="2">
        <f t="shared" si="44"/>
        <v>3.880179255162091E-14</v>
      </c>
      <c r="P286" s="2">
        <f t="shared" si="45"/>
        <v>1.9698170613440454E-7</v>
      </c>
      <c r="Q286" s="2">
        <f t="shared" si="46"/>
        <v>3.880179255162091E-14</v>
      </c>
      <c r="T286" s="2">
        <f t="shared" si="40"/>
        <v>0</v>
      </c>
      <c r="U286" s="2">
        <f t="shared" si="47"/>
        <v>0</v>
      </c>
      <c r="X286" s="2">
        <f t="shared" si="48"/>
        <v>0</v>
      </c>
      <c r="Y286" s="2">
        <f t="shared" si="49"/>
        <v>0</v>
      </c>
    </row>
    <row r="287" spans="1:25" x14ac:dyDescent="0.25">
      <c r="A287" s="1" t="s">
        <v>321</v>
      </c>
      <c r="B287">
        <v>9.9793720509488028E-6</v>
      </c>
      <c r="C287" s="13">
        <v>5.9497086920454168E-5</v>
      </c>
      <c r="D287">
        <v>1.5906927375779888E-5</v>
      </c>
      <c r="E287">
        <v>7.4352118871193563E-6</v>
      </c>
      <c r="H287" s="2">
        <f t="shared" si="41"/>
        <v>-4.9517714869505369E-5</v>
      </c>
      <c r="I287" s="2">
        <f t="shared" si="42"/>
        <v>2.4520040858976329E-9</v>
      </c>
      <c r="L287" s="2">
        <f t="shared" si="43"/>
        <v>4.359015954467428E-5</v>
      </c>
      <c r="M287" s="2">
        <f t="shared" si="44"/>
        <v>1.9001020091301581E-9</v>
      </c>
      <c r="P287" s="2">
        <f t="shared" si="45"/>
        <v>5.2061875033334814E-5</v>
      </c>
      <c r="Q287" s="2">
        <f t="shared" si="46"/>
        <v>2.710438831986571E-9</v>
      </c>
      <c r="T287" s="2">
        <f t="shared" si="40"/>
        <v>-5.927555324831085E-6</v>
      </c>
      <c r="U287" s="2">
        <f t="shared" si="47"/>
        <v>3.5135912128933346E-11</v>
      </c>
      <c r="X287" s="2">
        <f t="shared" si="48"/>
        <v>2.5441601638294466E-6</v>
      </c>
      <c r="Y287" s="2">
        <f t="shared" si="49"/>
        <v>6.4727509392166768E-12</v>
      </c>
    </row>
    <row r="288" spans="1:25" x14ac:dyDescent="0.25">
      <c r="A288" s="1" t="s">
        <v>322</v>
      </c>
      <c r="B288">
        <v>0</v>
      </c>
      <c r="C288" s="13">
        <v>5.3467385189680692E-8</v>
      </c>
      <c r="D288">
        <v>5.277058161248266E-5</v>
      </c>
      <c r="E288">
        <v>0</v>
      </c>
      <c r="H288" s="2">
        <f t="shared" si="41"/>
        <v>-5.3467385189680692E-8</v>
      </c>
      <c r="I288" s="2">
        <f t="shared" si="42"/>
        <v>2.8587612790216864E-15</v>
      </c>
      <c r="L288" s="2">
        <f t="shared" si="43"/>
        <v>-5.2717114227292979E-5</v>
      </c>
      <c r="M288" s="2">
        <f t="shared" si="44"/>
        <v>2.7790941324534559E-9</v>
      </c>
      <c r="P288" s="2">
        <f t="shared" si="45"/>
        <v>5.3467385189680692E-8</v>
      </c>
      <c r="Q288" s="2">
        <f t="shared" si="46"/>
        <v>2.8587612790216864E-15</v>
      </c>
      <c r="T288" s="2">
        <f t="shared" si="40"/>
        <v>-5.277058161248266E-5</v>
      </c>
      <c r="U288" s="2">
        <f t="shared" si="47"/>
        <v>2.7847342837196929E-9</v>
      </c>
      <c r="X288" s="2">
        <f t="shared" si="48"/>
        <v>0</v>
      </c>
      <c r="Y288" s="2">
        <f t="shared" si="49"/>
        <v>0</v>
      </c>
    </row>
    <row r="289" spans="1:25" x14ac:dyDescent="0.25">
      <c r="A289" s="1" t="s">
        <v>323</v>
      </c>
      <c r="B289">
        <v>7.9107069269756507E-3</v>
      </c>
      <c r="C289" s="13">
        <v>5.2752944416709809E-3</v>
      </c>
      <c r="D289">
        <v>3.9721894236432421E-3</v>
      </c>
      <c r="E289">
        <v>1.6484174554238909E-2</v>
      </c>
      <c r="H289" s="2">
        <f t="shared" si="41"/>
        <v>2.6354124853046699E-3</v>
      </c>
      <c r="I289" s="2">
        <f t="shared" si="42"/>
        <v>6.9453989676997371E-6</v>
      </c>
      <c r="L289" s="2">
        <f t="shared" si="43"/>
        <v>1.3031050180277387E-3</v>
      </c>
      <c r="M289" s="2">
        <f t="shared" si="44"/>
        <v>1.6980826880090734E-6</v>
      </c>
      <c r="P289" s="2">
        <f t="shared" si="45"/>
        <v>-1.1208880112567928E-2</v>
      </c>
      <c r="Q289" s="2">
        <f t="shared" si="46"/>
        <v>1.2563899337792082E-4</v>
      </c>
      <c r="T289" s="2">
        <f t="shared" si="40"/>
        <v>3.9385175033324086E-3</v>
      </c>
      <c r="U289" s="2">
        <f t="shared" si="47"/>
        <v>1.5511920124055749E-5</v>
      </c>
      <c r="X289" s="2">
        <f t="shared" si="48"/>
        <v>-8.5734676272632582E-3</v>
      </c>
      <c r="Y289" s="2">
        <f t="shared" si="49"/>
        <v>7.3504347155731089E-5</v>
      </c>
    </row>
    <row r="290" spans="1:25" x14ac:dyDescent="0.25">
      <c r="A290" s="1" t="s">
        <v>324</v>
      </c>
      <c r="B290">
        <v>1.0889255973241195E-4</v>
      </c>
      <c r="C290" s="13">
        <v>6.690295672480866E-5</v>
      </c>
      <c r="D290">
        <v>8.4002051591267979E-4</v>
      </c>
      <c r="E290">
        <v>6.7226707479370846E-5</v>
      </c>
      <c r="H290" s="2">
        <f t="shared" si="41"/>
        <v>4.198960300760329E-5</v>
      </c>
      <c r="I290" s="2">
        <f t="shared" si="42"/>
        <v>1.7631267607361272E-9</v>
      </c>
      <c r="L290" s="2">
        <f t="shared" si="43"/>
        <v>-7.7311755918787117E-4</v>
      </c>
      <c r="M290" s="2">
        <f t="shared" si="44"/>
        <v>5.9771076032461148E-7</v>
      </c>
      <c r="P290" s="2">
        <f t="shared" si="45"/>
        <v>-3.2375075456218599E-7</v>
      </c>
      <c r="Q290" s="2">
        <f t="shared" si="46"/>
        <v>1.048145510795848E-13</v>
      </c>
      <c r="T290" s="2">
        <f t="shared" si="40"/>
        <v>-7.3112795618026781E-4</v>
      </c>
      <c r="U290" s="2">
        <f t="shared" si="47"/>
        <v>5.3454808830833564E-7</v>
      </c>
      <c r="X290" s="2">
        <f t="shared" si="48"/>
        <v>4.1665852253041104E-5</v>
      </c>
      <c r="Y290" s="2">
        <f t="shared" si="49"/>
        <v>1.7360432439722504E-9</v>
      </c>
    </row>
    <row r="291" spans="1:25" x14ac:dyDescent="0.25">
      <c r="A291" s="1" t="s">
        <v>325</v>
      </c>
      <c r="B291">
        <v>6.328095924072241E-4</v>
      </c>
      <c r="C291" s="13">
        <v>1.1821911415753592E-4</v>
      </c>
      <c r="D291">
        <v>2.2573968509260832E-4</v>
      </c>
      <c r="E291">
        <v>2.9059286458824818E-5</v>
      </c>
      <c r="H291" s="2">
        <f t="shared" si="41"/>
        <v>5.1459047824968822E-4</v>
      </c>
      <c r="I291" s="2">
        <f t="shared" si="42"/>
        <v>2.6480336030524283E-7</v>
      </c>
      <c r="L291" s="2">
        <f t="shared" si="43"/>
        <v>-1.075205709350724E-4</v>
      </c>
      <c r="M291" s="2">
        <f t="shared" si="44"/>
        <v>1.1560673174203936E-8</v>
      </c>
      <c r="P291" s="2">
        <f t="shared" si="45"/>
        <v>8.9159827698711102E-5</v>
      </c>
      <c r="Q291" s="2">
        <f t="shared" si="46"/>
        <v>7.9494748752638518E-9</v>
      </c>
      <c r="T291" s="2">
        <f t="shared" si="40"/>
        <v>4.0706990731461577E-4</v>
      </c>
      <c r="U291" s="2">
        <f t="shared" si="47"/>
        <v>1.6570590944112986E-7</v>
      </c>
      <c r="X291" s="2">
        <f t="shared" si="48"/>
        <v>6.0375030594839933E-4</v>
      </c>
      <c r="Y291" s="2">
        <f t="shared" si="49"/>
        <v>3.6451443193278577E-7</v>
      </c>
    </row>
    <row r="292" spans="1:25" x14ac:dyDescent="0.25">
      <c r="A292" s="1" t="s">
        <v>326</v>
      </c>
      <c r="B292">
        <v>9.1076445512041585E-4</v>
      </c>
      <c r="C292" s="13">
        <v>2.5260637852887891E-3</v>
      </c>
      <c r="D292">
        <v>9.929080232939703E-4</v>
      </c>
      <c r="E292">
        <v>3.4573735275105012E-5</v>
      </c>
      <c r="H292" s="2">
        <f t="shared" si="41"/>
        <v>-1.6152993301683733E-3</v>
      </c>
      <c r="I292" s="2">
        <f t="shared" si="42"/>
        <v>2.6091919260423954E-6</v>
      </c>
      <c r="L292" s="2">
        <f t="shared" si="43"/>
        <v>1.5331557619948188E-3</v>
      </c>
      <c r="M292" s="2">
        <f t="shared" si="44"/>
        <v>2.3505665905379135E-6</v>
      </c>
      <c r="P292" s="2">
        <f t="shared" si="45"/>
        <v>2.491490050013684E-3</v>
      </c>
      <c r="Q292" s="2">
        <f t="shared" si="46"/>
        <v>6.2075226693171895E-6</v>
      </c>
      <c r="T292" s="2">
        <f t="shared" si="40"/>
        <v>-8.2143568173554445E-5</v>
      </c>
      <c r="U292" s="2">
        <f t="shared" si="47"/>
        <v>6.7475657922833867E-9</v>
      </c>
      <c r="X292" s="2">
        <f t="shared" si="48"/>
        <v>8.7619071984531085E-4</v>
      </c>
      <c r="Y292" s="2">
        <f t="shared" si="49"/>
        <v>7.6771017754304398E-7</v>
      </c>
    </row>
    <row r="293" spans="1:25" x14ac:dyDescent="0.25">
      <c r="A293" s="1" t="s">
        <v>327</v>
      </c>
      <c r="B293">
        <v>5.5083198611810642E-3</v>
      </c>
      <c r="C293" s="13">
        <v>8.292542349309354E-3</v>
      </c>
      <c r="D293">
        <v>7.2915320854035001E-3</v>
      </c>
      <c r="E293">
        <v>3.6254402962089281E-2</v>
      </c>
      <c r="H293" s="2">
        <f t="shared" si="41"/>
        <v>-2.7842224881282898E-3</v>
      </c>
      <c r="I293" s="2">
        <f t="shared" si="42"/>
        <v>7.7518948633992854E-6</v>
      </c>
      <c r="L293" s="2">
        <f t="shared" si="43"/>
        <v>1.0010102639058539E-3</v>
      </c>
      <c r="M293" s="2">
        <f t="shared" si="44"/>
        <v>1.0020215484448671E-6</v>
      </c>
      <c r="P293" s="2">
        <f t="shared" si="45"/>
        <v>-2.7961860612779929E-2</v>
      </c>
      <c r="Q293" s="2">
        <f t="shared" si="46"/>
        <v>7.818656489285336E-4</v>
      </c>
      <c r="T293" s="2">
        <f t="shared" si="40"/>
        <v>-1.7832122242224359E-3</v>
      </c>
      <c r="U293" s="2">
        <f t="shared" si="47"/>
        <v>3.1798458366163273E-6</v>
      </c>
      <c r="X293" s="2">
        <f t="shared" si="48"/>
        <v>-3.0746083100908216E-2</v>
      </c>
      <c r="Y293" s="2">
        <f t="shared" si="49"/>
        <v>9.4532162604795376E-4</v>
      </c>
    </row>
    <row r="294" spans="1:25" x14ac:dyDescent="0.25">
      <c r="A294" s="1" t="s">
        <v>328</v>
      </c>
      <c r="B294">
        <v>6.4366949728619782E-4</v>
      </c>
      <c r="C294" s="13">
        <v>5.3476885155234288E-4</v>
      </c>
      <c r="D294">
        <v>3.8159516403826424E-4</v>
      </c>
      <c r="E294">
        <v>0</v>
      </c>
      <c r="H294" s="2">
        <f t="shared" si="41"/>
        <v>1.0890064573385494E-4</v>
      </c>
      <c r="I294" s="2">
        <f t="shared" si="42"/>
        <v>1.1859350641250579E-8</v>
      </c>
      <c r="L294" s="2">
        <f t="shared" si="43"/>
        <v>1.5317368751407865E-4</v>
      </c>
      <c r="M294" s="2">
        <f t="shared" si="44"/>
        <v>2.3462178546660614E-8</v>
      </c>
      <c r="P294" s="2">
        <f t="shared" si="45"/>
        <v>5.3476885155234288E-4</v>
      </c>
      <c r="Q294" s="2">
        <f t="shared" si="46"/>
        <v>2.8597772459061175E-7</v>
      </c>
      <c r="T294" s="2">
        <f t="shared" si="40"/>
        <v>2.6207433324793359E-4</v>
      </c>
      <c r="U294" s="2">
        <f t="shared" si="47"/>
        <v>6.8682956147348944E-8</v>
      </c>
      <c r="X294" s="2">
        <f t="shared" si="48"/>
        <v>6.4366949728619782E-4</v>
      </c>
      <c r="Y294" s="2">
        <f t="shared" si="49"/>
        <v>4.1431042173666662E-7</v>
      </c>
    </row>
    <row r="295" spans="1:25" x14ac:dyDescent="0.25">
      <c r="A295" s="1" t="s">
        <v>329</v>
      </c>
      <c r="B295">
        <v>3.1317617583418746E-4</v>
      </c>
      <c r="C295" s="13">
        <v>6.0878692523550491E-5</v>
      </c>
      <c r="D295">
        <v>1.0324230287519012E-3</v>
      </c>
      <c r="E295">
        <v>9.5728353046661718E-5</v>
      </c>
      <c r="H295" s="2">
        <f t="shared" si="41"/>
        <v>2.5229748331063697E-4</v>
      </c>
      <c r="I295" s="2">
        <f t="shared" si="42"/>
        <v>6.3654020084881134E-8</v>
      </c>
      <c r="L295" s="2">
        <f t="shared" si="43"/>
        <v>-9.7154433622835068E-4</v>
      </c>
      <c r="M295" s="2">
        <f t="shared" si="44"/>
        <v>9.4389839725738651E-7</v>
      </c>
      <c r="P295" s="2">
        <f t="shared" si="45"/>
        <v>-3.4849660523111228E-5</v>
      </c>
      <c r="Q295" s="2">
        <f t="shared" si="46"/>
        <v>1.2144988385760972E-9</v>
      </c>
      <c r="T295" s="2">
        <f t="shared" si="40"/>
        <v>-7.1924685291771377E-4</v>
      </c>
      <c r="U295" s="2">
        <f t="shared" si="47"/>
        <v>5.1731603543203534E-7</v>
      </c>
      <c r="X295" s="2">
        <f t="shared" si="48"/>
        <v>2.1744782278752573E-4</v>
      </c>
      <c r="Y295" s="2">
        <f t="shared" si="49"/>
        <v>4.7283555635035194E-8</v>
      </c>
    </row>
    <row r="296" spans="1:25" x14ac:dyDescent="0.25">
      <c r="A296" s="1" t="s">
        <v>330</v>
      </c>
      <c r="B296">
        <v>1.1446926764323627E-4</v>
      </c>
      <c r="C296" s="13">
        <v>1.6187405494591476E-5</v>
      </c>
      <c r="D296">
        <v>1.1573948481155872E-4</v>
      </c>
      <c r="E296">
        <v>4.9753959544640362E-5</v>
      </c>
      <c r="H296" s="2">
        <f t="shared" si="41"/>
        <v>9.8281862148644797E-5</v>
      </c>
      <c r="I296" s="2">
        <f t="shared" si="42"/>
        <v>9.6593244274052182E-9</v>
      </c>
      <c r="L296" s="2">
        <f t="shared" si="43"/>
        <v>-9.9552079316967245E-5</v>
      </c>
      <c r="M296" s="2">
        <f t="shared" si="44"/>
        <v>9.9106164963317373E-9</v>
      </c>
      <c r="P296" s="2">
        <f t="shared" si="45"/>
        <v>-3.3566554050048885E-5</v>
      </c>
      <c r="Q296" s="2">
        <f t="shared" si="46"/>
        <v>1.1267135507948532E-9</v>
      </c>
      <c r="T296" s="2">
        <f t="shared" si="40"/>
        <v>-1.2702171683224482E-6</v>
      </c>
      <c r="U296" s="2">
        <f t="shared" si="47"/>
        <v>1.6134516547010988E-12</v>
      </c>
      <c r="X296" s="2">
        <f t="shared" si="48"/>
        <v>6.4715308098595918E-5</v>
      </c>
      <c r="Y296" s="2">
        <f t="shared" si="49"/>
        <v>4.1880711022961942E-9</v>
      </c>
    </row>
    <row r="297" spans="1:25" x14ac:dyDescent="0.25">
      <c r="A297" s="1" t="s">
        <v>331</v>
      </c>
      <c r="B297">
        <v>5.1851643132959282E-3</v>
      </c>
      <c r="C297" s="13">
        <v>6.2435218432823885E-3</v>
      </c>
      <c r="D297">
        <v>7.9556351921315112E-3</v>
      </c>
      <c r="E297">
        <v>5.3757821145854132E-3</v>
      </c>
      <c r="H297" s="2">
        <f t="shared" si="41"/>
        <v>-1.0583575299864603E-3</v>
      </c>
      <c r="I297" s="2">
        <f t="shared" si="42"/>
        <v>1.1201206612790412E-6</v>
      </c>
      <c r="L297" s="2">
        <f t="shared" si="43"/>
        <v>-1.7121133488491227E-3</v>
      </c>
      <c r="M297" s="2">
        <f t="shared" si="44"/>
        <v>2.9313321193073577E-6</v>
      </c>
      <c r="P297" s="2">
        <f t="shared" si="45"/>
        <v>8.6773972869697534E-4</v>
      </c>
      <c r="Q297" s="2">
        <f t="shared" si="46"/>
        <v>7.5297223675910035E-7</v>
      </c>
      <c r="T297" s="2">
        <f t="shared" si="40"/>
        <v>-2.770470878835583E-3</v>
      </c>
      <c r="U297" s="2">
        <f t="shared" si="47"/>
        <v>7.6755088904760083E-6</v>
      </c>
      <c r="X297" s="2">
        <f t="shared" si="48"/>
        <v>-1.9061780128948498E-4</v>
      </c>
      <c r="Y297" s="2">
        <f t="shared" si="49"/>
        <v>3.6335146168437585E-8</v>
      </c>
    </row>
    <row r="298" spans="1:25" x14ac:dyDescent="0.25">
      <c r="A298" s="1" t="s">
        <v>332</v>
      </c>
      <c r="B298">
        <v>1.7610656560497889E-6</v>
      </c>
      <c r="C298" s="13">
        <v>1.1241886574553005E-6</v>
      </c>
      <c r="D298">
        <v>1.235409314030231E-5</v>
      </c>
      <c r="E298">
        <v>0</v>
      </c>
      <c r="H298" s="2">
        <f t="shared" si="41"/>
        <v>6.3687699859448837E-7</v>
      </c>
      <c r="I298" s="2">
        <f t="shared" si="42"/>
        <v>4.0561231133872394E-13</v>
      </c>
      <c r="L298" s="2">
        <f t="shared" si="43"/>
        <v>-1.122990448284701E-5</v>
      </c>
      <c r="M298" s="2">
        <f t="shared" si="44"/>
        <v>1.2611075469386738E-10</v>
      </c>
      <c r="P298" s="2">
        <f t="shared" si="45"/>
        <v>1.1241886574553005E-6</v>
      </c>
      <c r="Q298" s="2">
        <f t="shared" si="46"/>
        <v>1.2638001375511511E-12</v>
      </c>
      <c r="T298" s="2">
        <f t="shared" si="40"/>
        <v>-1.0593027484252521E-5</v>
      </c>
      <c r="U298" s="2">
        <f t="shared" si="47"/>
        <v>1.1221223128212929E-10</v>
      </c>
      <c r="X298" s="2">
        <f t="shared" si="48"/>
        <v>1.7610656560497889E-6</v>
      </c>
      <c r="Y298" s="2">
        <f t="shared" si="49"/>
        <v>3.1013522449180733E-12</v>
      </c>
    </row>
    <row r="299" spans="1:25" x14ac:dyDescent="0.25">
      <c r="A299" s="1" t="s">
        <v>333</v>
      </c>
      <c r="B299">
        <v>2.4654919184697044E-5</v>
      </c>
      <c r="C299" s="13">
        <v>1.9714520156759115E-4</v>
      </c>
      <c r="D299">
        <v>2.7124845130714761E-4</v>
      </c>
      <c r="E299">
        <v>0</v>
      </c>
      <c r="H299" s="2">
        <f t="shared" si="41"/>
        <v>-1.7249028238289411E-4</v>
      </c>
      <c r="I299" s="2">
        <f t="shared" si="42"/>
        <v>2.975289751653055E-8</v>
      </c>
      <c r="L299" s="2">
        <f t="shared" si="43"/>
        <v>-7.410324973955646E-5</v>
      </c>
      <c r="M299" s="2">
        <f t="shared" si="44"/>
        <v>5.4912916219630743E-9</v>
      </c>
      <c r="P299" s="2">
        <f t="shared" si="45"/>
        <v>1.9714520156759115E-4</v>
      </c>
      <c r="Q299" s="2">
        <f t="shared" si="46"/>
        <v>3.8866230501126145E-8</v>
      </c>
      <c r="T299" s="2">
        <f t="shared" si="40"/>
        <v>-2.4659353212245057E-4</v>
      </c>
      <c r="U299" s="2">
        <f t="shared" si="47"/>
        <v>6.0808370084626059E-8</v>
      </c>
      <c r="X299" s="2">
        <f t="shared" si="48"/>
        <v>2.4654919184697044E-5</v>
      </c>
      <c r="Y299" s="2">
        <f t="shared" si="49"/>
        <v>6.0786504000394237E-10</v>
      </c>
    </row>
    <row r="300" spans="1:25" x14ac:dyDescent="0.25">
      <c r="A300" s="1" t="s">
        <v>334</v>
      </c>
      <c r="B300">
        <v>1.4195656742474673E-2</v>
      </c>
      <c r="C300" s="13">
        <v>5.7657107630064196E-3</v>
      </c>
      <c r="D300">
        <v>4.1512852290923738E-3</v>
      </c>
      <c r="E300">
        <v>6.5368524108581601E-3</v>
      </c>
      <c r="H300" s="2">
        <f t="shared" si="41"/>
        <v>8.4299459794682542E-3</v>
      </c>
      <c r="I300" s="2">
        <f t="shared" si="42"/>
        <v>7.1063989216752979E-5</v>
      </c>
      <c r="L300" s="2">
        <f t="shared" si="43"/>
        <v>1.6144255339140458E-3</v>
      </c>
      <c r="M300" s="2">
        <f t="shared" si="44"/>
        <v>2.606369804553652E-6</v>
      </c>
      <c r="P300" s="2">
        <f t="shared" si="45"/>
        <v>-7.711416478517405E-4</v>
      </c>
      <c r="Q300" s="2">
        <f t="shared" si="46"/>
        <v>5.9465944105149774E-7</v>
      </c>
      <c r="T300" s="2">
        <f t="shared" si="40"/>
        <v>1.0044371513382298E-2</v>
      </c>
      <c r="U300" s="2">
        <f t="shared" si="47"/>
        <v>1.008893990988458E-4</v>
      </c>
      <c r="X300" s="2">
        <f t="shared" si="48"/>
        <v>7.6588043316165129E-3</v>
      </c>
      <c r="Y300" s="2">
        <f t="shared" si="49"/>
        <v>5.8657283789987858E-5</v>
      </c>
    </row>
    <row r="301" spans="1:25" x14ac:dyDescent="0.25">
      <c r="A301" s="1" t="s">
        <v>335</v>
      </c>
      <c r="B301">
        <v>1.7170390146485442E-4</v>
      </c>
      <c r="C301" s="13">
        <v>2.3020919388787198E-4</v>
      </c>
      <c r="D301">
        <v>5.1569272899384109E-4</v>
      </c>
      <c r="E301">
        <v>2.3104920939223401E-4</v>
      </c>
      <c r="H301" s="2">
        <f t="shared" si="41"/>
        <v>-5.850529242301756E-5</v>
      </c>
      <c r="I301" s="2">
        <f t="shared" si="42"/>
        <v>3.4228692415027958E-9</v>
      </c>
      <c r="L301" s="2">
        <f t="shared" si="43"/>
        <v>-2.8548353510596909E-4</v>
      </c>
      <c r="M301" s="2">
        <f t="shared" si="44"/>
        <v>8.1500848816601079E-8</v>
      </c>
      <c r="P301" s="2">
        <f t="shared" si="45"/>
        <v>-8.400155043620345E-7</v>
      </c>
      <c r="Q301" s="2">
        <f t="shared" si="46"/>
        <v>7.056260475686032E-13</v>
      </c>
      <c r="T301" s="2">
        <f t="shared" si="40"/>
        <v>-3.4398882752898667E-4</v>
      </c>
      <c r="U301" s="2">
        <f t="shared" si="47"/>
        <v>1.1832831346476693E-7</v>
      </c>
      <c r="X301" s="2">
        <f t="shared" si="48"/>
        <v>-5.9345307927379594E-5</v>
      </c>
      <c r="Y301" s="2">
        <f t="shared" si="49"/>
        <v>3.5218655729955033E-9</v>
      </c>
    </row>
    <row r="302" spans="1:25" x14ac:dyDescent="0.25">
      <c r="A302" s="1" t="s">
        <v>336</v>
      </c>
      <c r="B302">
        <v>2.3187364471322219E-5</v>
      </c>
      <c r="C302" s="13">
        <v>5.8698357385961136E-5</v>
      </c>
      <c r="D302">
        <v>3.8723493931807306E-4</v>
      </c>
      <c r="E302">
        <v>0</v>
      </c>
      <c r="H302" s="2">
        <f t="shared" si="41"/>
        <v>-3.5510992914638913E-5</v>
      </c>
      <c r="I302" s="2">
        <f t="shared" si="42"/>
        <v>1.261030617783535E-9</v>
      </c>
      <c r="L302" s="2">
        <f t="shared" si="43"/>
        <v>-3.2853658193211191E-4</v>
      </c>
      <c r="M302" s="2">
        <f t="shared" si="44"/>
        <v>1.0793628566763528E-7</v>
      </c>
      <c r="P302" s="2">
        <f t="shared" si="45"/>
        <v>5.8698357385961136E-5</v>
      </c>
      <c r="Q302" s="2">
        <f t="shared" si="46"/>
        <v>3.4454971598100184E-9</v>
      </c>
      <c r="T302" s="2">
        <f t="shared" si="40"/>
        <v>-3.6404757484675081E-4</v>
      </c>
      <c r="U302" s="2">
        <f t="shared" si="47"/>
        <v>1.3253063675180062E-7</v>
      </c>
      <c r="X302" s="2">
        <f t="shared" si="48"/>
        <v>2.3187364471322219E-5</v>
      </c>
      <c r="Y302" s="2">
        <f t="shared" si="49"/>
        <v>5.3765387112593599E-10</v>
      </c>
    </row>
    <row r="303" spans="1:25" x14ac:dyDescent="0.25">
      <c r="A303" s="1" t="s">
        <v>337</v>
      </c>
      <c r="B303">
        <v>2.9095739747369261E-3</v>
      </c>
      <c r="C303" s="13">
        <v>3.8688419999310334E-3</v>
      </c>
      <c r="D303">
        <v>1.4485600956162599E-3</v>
      </c>
      <c r="E303">
        <v>2.4480435138340482E-3</v>
      </c>
      <c r="H303" s="2">
        <f t="shared" si="41"/>
        <v>-9.5926802519410732E-4</v>
      </c>
      <c r="I303" s="2">
        <f t="shared" si="42"/>
        <v>9.2019514415980246E-7</v>
      </c>
      <c r="L303" s="2">
        <f t="shared" si="43"/>
        <v>2.4202819043147735E-3</v>
      </c>
      <c r="M303" s="2">
        <f t="shared" si="44"/>
        <v>5.8577644963535465E-6</v>
      </c>
      <c r="P303" s="2">
        <f t="shared" si="45"/>
        <v>1.4207984860969852E-3</v>
      </c>
      <c r="Q303" s="2">
        <f t="shared" si="46"/>
        <v>2.0186683380954851E-6</v>
      </c>
      <c r="T303" s="2">
        <f t="shared" si="40"/>
        <v>1.4610138791206662E-3</v>
      </c>
      <c r="U303" s="2">
        <f t="shared" si="47"/>
        <v>2.1345615549832167E-6</v>
      </c>
      <c r="X303" s="2">
        <f t="shared" si="48"/>
        <v>4.6153046090287786E-4</v>
      </c>
      <c r="Y303" s="2">
        <f t="shared" si="49"/>
        <v>2.1301036634122286E-7</v>
      </c>
    </row>
    <row r="304" spans="1:25" x14ac:dyDescent="0.25">
      <c r="A304" s="1" t="s">
        <v>338</v>
      </c>
      <c r="B304">
        <v>1.1388224575788635E-4</v>
      </c>
      <c r="C304" s="13">
        <v>1.9030486604223394E-4</v>
      </c>
      <c r="D304">
        <v>1.0328706237214544E-4</v>
      </c>
      <c r="E304">
        <v>0</v>
      </c>
      <c r="H304" s="2">
        <f t="shared" si="41"/>
        <v>-7.6422620284347589E-5</v>
      </c>
      <c r="I304" s="2">
        <f t="shared" si="42"/>
        <v>5.8404168911255757E-9</v>
      </c>
      <c r="L304" s="2">
        <f t="shared" si="43"/>
        <v>8.7017803670088497E-5</v>
      </c>
      <c r="M304" s="2">
        <f t="shared" si="44"/>
        <v>7.5720981555660675E-9</v>
      </c>
      <c r="P304" s="2">
        <f t="shared" si="45"/>
        <v>1.9030486604223394E-4</v>
      </c>
      <c r="Q304" s="2">
        <f t="shared" si="46"/>
        <v>3.6215942039352601E-8</v>
      </c>
      <c r="T304" s="2">
        <f t="shared" si="40"/>
        <v>1.0595183385740908E-5</v>
      </c>
      <c r="U304" s="2">
        <f t="shared" si="47"/>
        <v>1.1225791097748017E-10</v>
      </c>
      <c r="X304" s="2">
        <f t="shared" si="48"/>
        <v>1.1388224575788635E-4</v>
      </c>
      <c r="Y304" s="2">
        <f t="shared" si="49"/>
        <v>1.2969165898859624E-8</v>
      </c>
    </row>
    <row r="305" spans="1:25" x14ac:dyDescent="0.25">
      <c r="A305" s="1" t="s">
        <v>339</v>
      </c>
      <c r="B305">
        <v>0</v>
      </c>
      <c r="C305" s="13">
        <v>1.2706944707990358E-6</v>
      </c>
      <c r="D305">
        <v>0</v>
      </c>
      <c r="E305">
        <v>2.4517611197776078E-4</v>
      </c>
      <c r="H305" s="2">
        <f t="shared" si="41"/>
        <v>-1.2706944707990358E-6</v>
      </c>
      <c r="I305" s="2">
        <f t="shared" si="42"/>
        <v>1.6146644381192417E-12</v>
      </c>
      <c r="L305" s="2">
        <f t="shared" si="43"/>
        <v>1.2706944707990358E-6</v>
      </c>
      <c r="M305" s="2">
        <f t="shared" si="44"/>
        <v>1.6146644381192417E-12</v>
      </c>
      <c r="P305" s="2">
        <f t="shared" si="45"/>
        <v>-2.4390541750696175E-4</v>
      </c>
      <c r="Q305" s="2">
        <f t="shared" si="46"/>
        <v>5.9489852689245318E-8</v>
      </c>
      <c r="T305" s="2">
        <f t="shared" si="40"/>
        <v>0</v>
      </c>
      <c r="U305" s="2">
        <f t="shared" si="47"/>
        <v>0</v>
      </c>
      <c r="X305" s="2">
        <f t="shared" si="48"/>
        <v>-2.4517611197776078E-4</v>
      </c>
      <c r="Y305" s="2">
        <f t="shared" si="49"/>
        <v>6.0111325884531495E-8</v>
      </c>
    </row>
    <row r="306" spans="1:25" x14ac:dyDescent="0.25">
      <c r="A306" s="1" t="s">
        <v>340</v>
      </c>
      <c r="B306">
        <v>5.9582721363017856E-5</v>
      </c>
      <c r="C306" s="13">
        <v>1.0051268485779453E-4</v>
      </c>
      <c r="D306">
        <v>1.4496491909332131E-4</v>
      </c>
      <c r="E306">
        <v>0</v>
      </c>
      <c r="H306" s="2">
        <f t="shared" si="41"/>
        <v>-4.0929963494776673E-5</v>
      </c>
      <c r="I306" s="2">
        <f t="shared" si="42"/>
        <v>1.675261911683751E-9</v>
      </c>
      <c r="L306" s="2">
        <f t="shared" si="43"/>
        <v>-4.4452234235526782E-5</v>
      </c>
      <c r="M306" s="2">
        <f t="shared" si="44"/>
        <v>1.9760011285301394E-9</v>
      </c>
      <c r="P306" s="2">
        <f t="shared" si="45"/>
        <v>1.0051268485779453E-4</v>
      </c>
      <c r="Q306" s="2">
        <f t="shared" si="46"/>
        <v>1.0102799817322317E-8</v>
      </c>
      <c r="T306" s="2">
        <f t="shared" si="40"/>
        <v>-8.5382197730303461E-5</v>
      </c>
      <c r="U306" s="2">
        <f t="shared" si="47"/>
        <v>7.2901196892566373E-9</v>
      </c>
      <c r="X306" s="2">
        <f t="shared" si="48"/>
        <v>5.9582721363017856E-5</v>
      </c>
      <c r="Y306" s="2">
        <f t="shared" si="49"/>
        <v>3.5501006850230242E-9</v>
      </c>
    </row>
    <row r="307" spans="1:25" x14ac:dyDescent="0.25">
      <c r="A307" s="1" t="s">
        <v>341</v>
      </c>
      <c r="B307">
        <v>1.1534980047126117E-4</v>
      </c>
      <c r="C307" s="13">
        <v>1.4151349134589523E-3</v>
      </c>
      <c r="D307">
        <v>3.3900422144554393E-3</v>
      </c>
      <c r="E307">
        <v>1.7517359206053204E-3</v>
      </c>
      <c r="H307" s="2">
        <f t="shared" si="41"/>
        <v>-1.2997851129876912E-3</v>
      </c>
      <c r="I307" s="2">
        <f t="shared" si="42"/>
        <v>1.689441339944425E-6</v>
      </c>
      <c r="L307" s="2">
        <f t="shared" si="43"/>
        <v>-1.974907300996487E-3</v>
      </c>
      <c r="M307" s="2">
        <f t="shared" si="44"/>
        <v>3.9002588475292288E-6</v>
      </c>
      <c r="P307" s="2">
        <f t="shared" si="45"/>
        <v>-3.3660100714636809E-4</v>
      </c>
      <c r="Q307" s="2">
        <f t="shared" si="46"/>
        <v>1.1330023801194934E-7</v>
      </c>
      <c r="T307" s="2">
        <f t="shared" si="40"/>
        <v>-3.2746924139841782E-3</v>
      </c>
      <c r="U307" s="2">
        <f t="shared" si="47"/>
        <v>1.0723610406205525E-5</v>
      </c>
      <c r="X307" s="2">
        <f t="shared" si="48"/>
        <v>-1.6363861201340593E-3</v>
      </c>
      <c r="Y307" s="2">
        <f t="shared" si="49"/>
        <v>2.6777595341673999E-6</v>
      </c>
    </row>
    <row r="308" spans="1:25" x14ac:dyDescent="0.25">
      <c r="A308" s="1" t="s">
        <v>342</v>
      </c>
      <c r="B308">
        <v>6.4953971613969711E-4</v>
      </c>
      <c r="C308" s="13">
        <v>1.2363709931494809E-3</v>
      </c>
      <c r="D308">
        <v>3.7680113872596874E-3</v>
      </c>
      <c r="E308">
        <v>7.3503265514080775E-4</v>
      </c>
      <c r="H308" s="2">
        <f t="shared" si="41"/>
        <v>-5.8683127700978382E-4</v>
      </c>
      <c r="I308" s="2">
        <f t="shared" si="42"/>
        <v>3.4437094767693364E-7</v>
      </c>
      <c r="L308" s="2">
        <f t="shared" si="43"/>
        <v>-2.5316403941102062E-3</v>
      </c>
      <c r="M308" s="2">
        <f t="shared" si="44"/>
        <v>6.4092030850904805E-6</v>
      </c>
      <c r="P308" s="2">
        <f t="shared" si="45"/>
        <v>5.0133833800867318E-4</v>
      </c>
      <c r="Q308" s="2">
        <f t="shared" si="46"/>
        <v>2.5134012915729864E-7</v>
      </c>
      <c r="T308" s="2">
        <f t="shared" si="40"/>
        <v>-3.1184716711199901E-3</v>
      </c>
      <c r="U308" s="2">
        <f t="shared" si="47"/>
        <v>9.7248655635779047E-6</v>
      </c>
      <c r="X308" s="2">
        <f t="shared" si="48"/>
        <v>-8.5492939001110646E-5</v>
      </c>
      <c r="Y308" s="2">
        <f t="shared" si="49"/>
        <v>7.3090426190476259E-9</v>
      </c>
    </row>
    <row r="309" spans="1:25" x14ac:dyDescent="0.25">
      <c r="A309" s="1" t="s">
        <v>343</v>
      </c>
      <c r="B309">
        <v>2.2089633545717851E-3</v>
      </c>
      <c r="C309" s="13">
        <v>1.351893577122505E-3</v>
      </c>
      <c r="D309">
        <v>1.2881661295408382E-3</v>
      </c>
      <c r="E309">
        <v>2.9730314331637342E-3</v>
      </c>
      <c r="H309" s="2">
        <f t="shared" si="41"/>
        <v>8.570697774492801E-4</v>
      </c>
      <c r="I309" s="2">
        <f t="shared" si="42"/>
        <v>7.3456860341695849E-7</v>
      </c>
      <c r="L309" s="2">
        <f t="shared" si="43"/>
        <v>6.3727447581666792E-5</v>
      </c>
      <c r="M309" s="2">
        <f t="shared" si="44"/>
        <v>4.0611875752740885E-9</v>
      </c>
      <c r="P309" s="2">
        <f t="shared" si="45"/>
        <v>-1.6211378560412291E-3</v>
      </c>
      <c r="Q309" s="2">
        <f t="shared" si="46"/>
        <v>2.6280879482899531E-6</v>
      </c>
      <c r="T309" s="2">
        <f t="shared" si="40"/>
        <v>9.2079722503094689E-4</v>
      </c>
      <c r="U309" s="2">
        <f t="shared" si="47"/>
        <v>8.4786752962469222E-7</v>
      </c>
      <c r="X309" s="2">
        <f t="shared" si="48"/>
        <v>-7.6406807859194905E-4</v>
      </c>
      <c r="Y309" s="2">
        <f t="shared" si="49"/>
        <v>5.8380002872319283E-7</v>
      </c>
    </row>
    <row r="310" spans="1:25" x14ac:dyDescent="0.25">
      <c r="A310" s="1" t="s">
        <v>344</v>
      </c>
      <c r="B310">
        <v>2.2306831643297325E-5</v>
      </c>
      <c r="C310" s="13">
        <v>3.490591288531265E-4</v>
      </c>
      <c r="D310">
        <v>1.4701213510081172E-4</v>
      </c>
      <c r="E310">
        <v>8.736373967365244E-6</v>
      </c>
      <c r="H310" s="2">
        <f t="shared" si="41"/>
        <v>-3.2675229720982915E-4</v>
      </c>
      <c r="I310" s="2">
        <f t="shared" si="42"/>
        <v>1.0676706373190052E-7</v>
      </c>
      <c r="L310" s="2">
        <f t="shared" si="43"/>
        <v>2.0204699375231478E-4</v>
      </c>
      <c r="M310" s="2">
        <f t="shared" si="44"/>
        <v>4.0822987684347928E-8</v>
      </c>
      <c r="P310" s="2">
        <f t="shared" si="45"/>
        <v>3.4032275488576127E-4</v>
      </c>
      <c r="Q310" s="2">
        <f t="shared" si="46"/>
        <v>1.1581957749303394E-7</v>
      </c>
      <c r="T310" s="2">
        <f t="shared" si="40"/>
        <v>-1.247053034575144E-4</v>
      </c>
      <c r="U310" s="2">
        <f t="shared" si="47"/>
        <v>1.5551412710430753E-8</v>
      </c>
      <c r="X310" s="2">
        <f t="shared" si="48"/>
        <v>1.3570457675932081E-5</v>
      </c>
      <c r="Y310" s="2">
        <f t="shared" si="49"/>
        <v>1.8415732153426392E-10</v>
      </c>
    </row>
    <row r="311" spans="1:25" x14ac:dyDescent="0.25">
      <c r="A311" s="1" t="s">
        <v>345</v>
      </c>
      <c r="B311">
        <v>3.8077174593223184E-3</v>
      </c>
      <c r="C311" s="13">
        <v>1.2638891359120731E-4</v>
      </c>
      <c r="D311">
        <v>8.5612174198350304E-5</v>
      </c>
      <c r="E311">
        <v>0</v>
      </c>
      <c r="H311" s="2">
        <f t="shared" si="41"/>
        <v>3.6813285457311111E-3</v>
      </c>
      <c r="I311" s="2">
        <f t="shared" si="42"/>
        <v>1.3552179861614738E-5</v>
      </c>
      <c r="L311" s="2">
        <f t="shared" si="43"/>
        <v>4.0776739392857004E-5</v>
      </c>
      <c r="M311" s="2">
        <f t="shared" si="44"/>
        <v>1.6627424755129762E-9</v>
      </c>
      <c r="P311" s="2">
        <f t="shared" si="45"/>
        <v>1.2638891359120731E-4</v>
      </c>
      <c r="Q311" s="2">
        <f t="shared" si="46"/>
        <v>1.5974157478765668E-8</v>
      </c>
      <c r="T311" s="2">
        <f t="shared" si="40"/>
        <v>3.7221052851239681E-3</v>
      </c>
      <c r="U311" s="2">
        <f t="shared" si="47"/>
        <v>1.3854067753547776E-5</v>
      </c>
      <c r="X311" s="2">
        <f t="shared" si="48"/>
        <v>3.8077174593223184E-3</v>
      </c>
      <c r="Y311" s="2">
        <f t="shared" si="49"/>
        <v>1.4498712250028012E-5</v>
      </c>
    </row>
    <row r="312" spans="1:25" x14ac:dyDescent="0.25">
      <c r="A312" s="1" t="s">
        <v>346</v>
      </c>
      <c r="B312">
        <v>8.8053282802489446E-7</v>
      </c>
      <c r="C312" s="13">
        <v>3.0544297107023596E-6</v>
      </c>
      <c r="D312">
        <v>0</v>
      </c>
      <c r="E312">
        <v>0</v>
      </c>
      <c r="H312" s="2">
        <f t="shared" si="41"/>
        <v>-2.1738968826774654E-6</v>
      </c>
      <c r="I312" s="2">
        <f t="shared" si="42"/>
        <v>4.7258276565148015E-12</v>
      </c>
      <c r="L312" s="2">
        <f t="shared" si="43"/>
        <v>3.0544297107023596E-6</v>
      </c>
      <c r="M312" s="2">
        <f t="shared" si="44"/>
        <v>9.3295408576212996E-12</v>
      </c>
      <c r="P312" s="2">
        <f t="shared" si="45"/>
        <v>3.0544297107023596E-6</v>
      </c>
      <c r="Q312" s="2">
        <f t="shared" si="46"/>
        <v>9.3295408576212996E-12</v>
      </c>
      <c r="T312" s="2">
        <f t="shared" si="40"/>
        <v>8.8053282802489446E-7</v>
      </c>
      <c r="U312" s="2">
        <f t="shared" si="47"/>
        <v>7.7533806122951833E-13</v>
      </c>
      <c r="X312" s="2">
        <f t="shared" si="48"/>
        <v>8.8053282802489446E-7</v>
      </c>
      <c r="Y312" s="2">
        <f t="shared" si="49"/>
        <v>7.7533806122951833E-13</v>
      </c>
    </row>
    <row r="313" spans="1:25" x14ac:dyDescent="0.25">
      <c r="A313" s="1" t="s">
        <v>347</v>
      </c>
      <c r="B313">
        <v>4.5934462528631993E-3</v>
      </c>
      <c r="C313" s="13">
        <v>4.2501351601765104E-3</v>
      </c>
      <c r="D313">
        <v>1.7907102646575604E-4</v>
      </c>
      <c r="E313">
        <v>1.4944775893109907E-4</v>
      </c>
      <c r="H313" s="2">
        <f t="shared" si="41"/>
        <v>3.4331109268668884E-4</v>
      </c>
      <c r="I313" s="2">
        <f t="shared" si="42"/>
        <v>1.1786250636172826E-7</v>
      </c>
      <c r="L313" s="2">
        <f t="shared" si="43"/>
        <v>4.0710641337107544E-3</v>
      </c>
      <c r="M313" s="2">
        <f t="shared" si="44"/>
        <v>1.6573563180786096E-5</v>
      </c>
      <c r="P313" s="2">
        <f t="shared" si="45"/>
        <v>4.1006874012454115E-3</v>
      </c>
      <c r="Q313" s="2">
        <f t="shared" si="46"/>
        <v>1.6815637162732847E-5</v>
      </c>
      <c r="T313" s="2">
        <f t="shared" si="40"/>
        <v>4.4143752263974432E-3</v>
      </c>
      <c r="U313" s="2">
        <f t="shared" si="47"/>
        <v>1.9486708639431477E-5</v>
      </c>
      <c r="X313" s="2">
        <f t="shared" si="48"/>
        <v>4.4439984939321003E-3</v>
      </c>
      <c r="Y313" s="2">
        <f t="shared" si="49"/>
        <v>1.9749122614070776E-5</v>
      </c>
    </row>
    <row r="314" spans="1:25" x14ac:dyDescent="0.25">
      <c r="A314" s="1" t="s">
        <v>348</v>
      </c>
      <c r="B314">
        <v>3.8156422547745427E-6</v>
      </c>
      <c r="C314" s="13">
        <v>4.1734741361188151E-6</v>
      </c>
      <c r="D314">
        <v>1.7906591334220225E-4</v>
      </c>
      <c r="E314">
        <v>0</v>
      </c>
      <c r="H314" s="2">
        <f t="shared" si="41"/>
        <v>-3.5783188134427243E-7</v>
      </c>
      <c r="I314" s="2">
        <f t="shared" si="42"/>
        <v>1.2804365530638147E-13</v>
      </c>
      <c r="L314" s="2">
        <f t="shared" si="43"/>
        <v>-1.7489243920608343E-4</v>
      </c>
      <c r="M314" s="2">
        <f t="shared" si="44"/>
        <v>3.058736529145359E-8</v>
      </c>
      <c r="P314" s="2">
        <f t="shared" si="45"/>
        <v>4.1734741361188151E-6</v>
      </c>
      <c r="Q314" s="2">
        <f t="shared" si="46"/>
        <v>1.741788636485269E-11</v>
      </c>
      <c r="T314" s="2">
        <f t="shared" si="40"/>
        <v>-1.7525027108742771E-4</v>
      </c>
      <c r="U314" s="2">
        <f t="shared" si="47"/>
        <v>3.0712657516216903E-8</v>
      </c>
      <c r="X314" s="2">
        <f t="shared" si="48"/>
        <v>3.8156422547745427E-6</v>
      </c>
      <c r="Y314" s="2">
        <f t="shared" si="49"/>
        <v>1.4559125816420956E-11</v>
      </c>
    </row>
    <row r="315" spans="1:25" x14ac:dyDescent="0.25">
      <c r="A315" s="1" t="s">
        <v>349</v>
      </c>
      <c r="B315">
        <v>8.6465388602617876E-3</v>
      </c>
      <c r="C315" s="13">
        <v>5.6526934547922415E-3</v>
      </c>
      <c r="D315">
        <v>3.673483498852347E-3</v>
      </c>
      <c r="E315">
        <v>7.0772064347545596E-3</v>
      </c>
      <c r="H315" s="2">
        <f t="shared" si="41"/>
        <v>2.9938454054695461E-3</v>
      </c>
      <c r="I315" s="2">
        <f t="shared" si="42"/>
        <v>8.9631103118511119E-6</v>
      </c>
      <c r="L315" s="2">
        <f t="shared" si="43"/>
        <v>1.9792099559398945E-3</v>
      </c>
      <c r="M315" s="2">
        <f t="shared" si="44"/>
        <v>3.9172720496915993E-6</v>
      </c>
      <c r="P315" s="2">
        <f t="shared" si="45"/>
        <v>-1.4245129799623181E-3</v>
      </c>
      <c r="Q315" s="2">
        <f t="shared" si="46"/>
        <v>2.0292372300811235E-6</v>
      </c>
      <c r="T315" s="2">
        <f t="shared" si="40"/>
        <v>4.9730553614094411E-3</v>
      </c>
      <c r="U315" s="2">
        <f t="shared" si="47"/>
        <v>2.4731279627643188E-5</v>
      </c>
      <c r="X315" s="2">
        <f t="shared" si="48"/>
        <v>1.5693324255072281E-3</v>
      </c>
      <c r="Y315" s="2">
        <f t="shared" si="49"/>
        <v>2.4628042617483994E-6</v>
      </c>
    </row>
    <row r="316" spans="1:25" x14ac:dyDescent="0.25">
      <c r="A316" s="1" t="s">
        <v>350</v>
      </c>
      <c r="B316">
        <v>2.277644915157727E-4</v>
      </c>
      <c r="C316" s="13">
        <v>9.025552218191082E-4</v>
      </c>
      <c r="D316">
        <v>8.2589610207118365E-4</v>
      </c>
      <c r="E316">
        <v>1.5682720672906504E-3</v>
      </c>
      <c r="H316" s="2">
        <f t="shared" si="41"/>
        <v>-6.7479073030333547E-4</v>
      </c>
      <c r="I316" s="2">
        <f t="shared" si="42"/>
        <v>4.5534252970330884E-7</v>
      </c>
      <c r="L316" s="2">
        <f t="shared" si="43"/>
        <v>7.6659119747924547E-5</v>
      </c>
      <c r="M316" s="2">
        <f t="shared" si="44"/>
        <v>5.8766206405266356E-9</v>
      </c>
      <c r="P316" s="2">
        <f t="shared" si="45"/>
        <v>-6.6571684547154218E-4</v>
      </c>
      <c r="Q316" s="2">
        <f t="shared" si="46"/>
        <v>4.4317891834458118E-7</v>
      </c>
      <c r="T316" s="2">
        <f t="shared" si="40"/>
        <v>-5.9813161055541093E-4</v>
      </c>
      <c r="U316" s="2">
        <f t="shared" si="47"/>
        <v>3.5776142354560978E-7</v>
      </c>
      <c r="X316" s="2">
        <f t="shared" si="48"/>
        <v>-1.3405075757748778E-3</v>
      </c>
      <c r="Y316" s="2">
        <f t="shared" si="49"/>
        <v>1.7969605607098396E-6</v>
      </c>
    </row>
    <row r="317" spans="1:25" x14ac:dyDescent="0.25">
      <c r="A317" s="1" t="s">
        <v>351</v>
      </c>
      <c r="B317">
        <v>1.6524666072600518E-4</v>
      </c>
      <c r="C317" s="13">
        <v>4.3122664031576847E-5</v>
      </c>
      <c r="D317">
        <v>8.8708760485952977E-6</v>
      </c>
      <c r="E317">
        <v>0</v>
      </c>
      <c r="H317" s="2">
        <f t="shared" si="41"/>
        <v>1.2212399669442835E-4</v>
      </c>
      <c r="I317" s="2">
        <f t="shared" si="42"/>
        <v>1.4914270568620745E-8</v>
      </c>
      <c r="L317" s="2">
        <f t="shared" si="43"/>
        <v>3.4251787982981553E-5</v>
      </c>
      <c r="M317" s="2">
        <f t="shared" si="44"/>
        <v>1.1731849800311195E-9</v>
      </c>
      <c r="P317" s="2">
        <f t="shared" si="45"/>
        <v>4.3122664031576847E-5</v>
      </c>
      <c r="Q317" s="2">
        <f t="shared" si="46"/>
        <v>1.8595641531802516E-9</v>
      </c>
      <c r="T317" s="2">
        <f t="shared" si="40"/>
        <v>1.5637578467740987E-4</v>
      </c>
      <c r="U317" s="2">
        <f t="shared" si="47"/>
        <v>2.4453386033475657E-8</v>
      </c>
      <c r="X317" s="2">
        <f t="shared" si="48"/>
        <v>1.6524666072600518E-4</v>
      </c>
      <c r="Y317" s="2">
        <f t="shared" si="49"/>
        <v>2.7306458881095464E-8</v>
      </c>
    </row>
    <row r="318" spans="1:25" x14ac:dyDescent="0.25">
      <c r="A318" s="1" t="s">
        <v>352</v>
      </c>
      <c r="B318">
        <v>1.0495951310056741E-3</v>
      </c>
      <c r="C318" s="13">
        <v>6.7132206827791481E-6</v>
      </c>
      <c r="D318">
        <v>2.3990382397094538E-5</v>
      </c>
      <c r="E318">
        <v>0</v>
      </c>
      <c r="H318" s="2">
        <f t="shared" si="41"/>
        <v>1.042881910322895E-3</v>
      </c>
      <c r="I318" s="2">
        <f t="shared" si="42"/>
        <v>1.0876026788787308E-6</v>
      </c>
      <c r="L318" s="2">
        <f t="shared" si="43"/>
        <v>-1.7277161714315391E-5</v>
      </c>
      <c r="M318" s="2">
        <f t="shared" si="44"/>
        <v>2.9850031690260553E-10</v>
      </c>
      <c r="P318" s="2">
        <f t="shared" si="45"/>
        <v>6.7132206827791481E-6</v>
      </c>
      <c r="Q318" s="2">
        <f t="shared" si="46"/>
        <v>4.5067331935693729E-11</v>
      </c>
      <c r="T318" s="2">
        <f t="shared" si="40"/>
        <v>1.0256047486085797E-3</v>
      </c>
      <c r="U318" s="2">
        <f t="shared" si="47"/>
        <v>1.0518651003684679E-6</v>
      </c>
      <c r="X318" s="2">
        <f t="shared" si="48"/>
        <v>1.0495951310056741E-3</v>
      </c>
      <c r="Y318" s="2">
        <f t="shared" si="49"/>
        <v>1.1016499390308182E-6</v>
      </c>
    </row>
    <row r="319" spans="1:25" x14ac:dyDescent="0.25">
      <c r="A319" s="1" t="s">
        <v>353</v>
      </c>
      <c r="B319">
        <v>4.581999326098876E-3</v>
      </c>
      <c r="C319" s="13">
        <v>7.930064859134691E-3</v>
      </c>
      <c r="D319">
        <v>5.6612468588798813E-3</v>
      </c>
      <c r="E319">
        <v>1.1932585677340677E-2</v>
      </c>
      <c r="H319" s="2">
        <f t="shared" si="41"/>
        <v>-3.348065533035815E-3</v>
      </c>
      <c r="I319" s="2">
        <f t="shared" si="42"/>
        <v>1.1209542813502396E-5</v>
      </c>
      <c r="L319" s="2">
        <f t="shared" si="43"/>
        <v>2.2688180002548098E-3</v>
      </c>
      <c r="M319" s="2">
        <f t="shared" si="44"/>
        <v>5.147535118280234E-6</v>
      </c>
      <c r="P319" s="2">
        <f t="shared" si="45"/>
        <v>-4.0025208182059863E-3</v>
      </c>
      <c r="Q319" s="2">
        <f t="shared" si="46"/>
        <v>1.6020172900172318E-5</v>
      </c>
      <c r="T319" s="2">
        <f t="shared" si="40"/>
        <v>-1.0792475327810053E-3</v>
      </c>
      <c r="U319" s="2">
        <f t="shared" si="47"/>
        <v>1.164775237013887E-6</v>
      </c>
      <c r="X319" s="2">
        <f t="shared" si="48"/>
        <v>-7.3505863512418014E-3</v>
      </c>
      <c r="Y319" s="2">
        <f t="shared" si="49"/>
        <v>5.4031119707062261E-5</v>
      </c>
    </row>
    <row r="320" spans="1:25" x14ac:dyDescent="0.25">
      <c r="A320" s="1" t="s">
        <v>354</v>
      </c>
      <c r="B320">
        <v>6.3691874560467364E-5</v>
      </c>
      <c r="C320" s="13">
        <v>3.8183446928780588E-5</v>
      </c>
      <c r="D320">
        <v>1.2852150706159197E-4</v>
      </c>
      <c r="E320">
        <v>0</v>
      </c>
      <c r="H320" s="2">
        <f t="shared" si="41"/>
        <v>2.5508427631686776E-5</v>
      </c>
      <c r="I320" s="2">
        <f t="shared" si="42"/>
        <v>6.506798802410014E-10</v>
      </c>
      <c r="L320" s="2">
        <f t="shared" si="43"/>
        <v>-9.0338060132811384E-5</v>
      </c>
      <c r="M320" s="2">
        <f t="shared" si="44"/>
        <v>8.1609651085594448E-9</v>
      </c>
      <c r="P320" s="2">
        <f t="shared" si="45"/>
        <v>3.8183446928780588E-5</v>
      </c>
      <c r="Q320" s="2">
        <f t="shared" si="46"/>
        <v>1.4579756193630038E-9</v>
      </c>
      <c r="T320" s="2">
        <f t="shared" si="40"/>
        <v>-6.4829632501124608E-5</v>
      </c>
      <c r="U320" s="2">
        <f t="shared" si="47"/>
        <v>4.2028812502308717E-9</v>
      </c>
      <c r="X320" s="2">
        <f t="shared" si="48"/>
        <v>6.3691874560467364E-5</v>
      </c>
      <c r="Y320" s="2">
        <f t="shared" si="49"/>
        <v>4.0566548850263099E-9</v>
      </c>
    </row>
    <row r="321" spans="1:25" x14ac:dyDescent="0.25">
      <c r="A321" s="1" t="s">
        <v>355</v>
      </c>
      <c r="B321">
        <v>4.0152296957935183E-4</v>
      </c>
      <c r="C321" s="13">
        <v>1.2248635659630283E-5</v>
      </c>
      <c r="D321">
        <v>1.3272449462279129E-4</v>
      </c>
      <c r="E321">
        <v>0</v>
      </c>
      <c r="H321" s="2">
        <f t="shared" si="41"/>
        <v>3.8927433391972157E-4</v>
      </c>
      <c r="I321" s="2">
        <f t="shared" si="42"/>
        <v>1.515345070486429E-7</v>
      </c>
      <c r="L321" s="2">
        <f t="shared" si="43"/>
        <v>-1.20475858963161E-4</v>
      </c>
      <c r="M321" s="2">
        <f t="shared" si="44"/>
        <v>1.4514432592911462E-8</v>
      </c>
      <c r="P321" s="2">
        <f t="shared" si="45"/>
        <v>1.2248635659630283E-5</v>
      </c>
      <c r="Q321" s="2">
        <f t="shared" si="46"/>
        <v>1.5002907552236659E-10</v>
      </c>
      <c r="T321" s="2">
        <f t="shared" si="40"/>
        <v>2.6879847495656051E-4</v>
      </c>
      <c r="U321" s="2">
        <f t="shared" si="47"/>
        <v>7.2252620138972686E-8</v>
      </c>
      <c r="X321" s="2">
        <f t="shared" si="48"/>
        <v>4.0152296957935183E-4</v>
      </c>
      <c r="Y321" s="2">
        <f t="shared" si="49"/>
        <v>1.612206950998211E-7</v>
      </c>
    </row>
    <row r="322" spans="1:25" x14ac:dyDescent="0.25">
      <c r="A322" s="1" t="s">
        <v>356</v>
      </c>
      <c r="B322">
        <v>6.0345849813972768E-4</v>
      </c>
      <c r="C322" s="13">
        <v>5.3318069465930627E-6</v>
      </c>
      <c r="D322">
        <v>1.0147583668252137E-5</v>
      </c>
      <c r="E322">
        <v>0</v>
      </c>
      <c r="H322" s="2">
        <f t="shared" si="41"/>
        <v>5.9812669119313467E-4</v>
      </c>
      <c r="I322" s="2">
        <f t="shared" si="42"/>
        <v>3.5775553871764746E-7</v>
      </c>
      <c r="L322" s="2">
        <f t="shared" si="43"/>
        <v>-4.8157767216590741E-6</v>
      </c>
      <c r="M322" s="2">
        <f t="shared" si="44"/>
        <v>2.3191705432873419E-11</v>
      </c>
      <c r="P322" s="2">
        <f t="shared" si="45"/>
        <v>5.3318069465930627E-6</v>
      </c>
      <c r="Q322" s="2">
        <f t="shared" si="46"/>
        <v>2.8428165315738038E-11</v>
      </c>
      <c r="T322" s="2">
        <f t="shared" si="40"/>
        <v>5.9331091447147554E-4</v>
      </c>
      <c r="U322" s="2">
        <f t="shared" si="47"/>
        <v>3.5201784123097858E-7</v>
      </c>
      <c r="X322" s="2">
        <f t="shared" si="48"/>
        <v>6.0345849813972768E-4</v>
      </c>
      <c r="Y322" s="2">
        <f t="shared" si="49"/>
        <v>3.6416215897705573E-7</v>
      </c>
    </row>
    <row r="323" spans="1:25" x14ac:dyDescent="0.25">
      <c r="A323" s="1" t="s">
        <v>357</v>
      </c>
      <c r="B323">
        <v>1.7023634675147959E-3</v>
      </c>
      <c r="C323" s="13">
        <v>3.1769136939652737E-3</v>
      </c>
      <c r="D323">
        <v>5.2841960817293296E-3</v>
      </c>
      <c r="E323">
        <v>3.2683952253795504E-3</v>
      </c>
      <c r="H323" s="2">
        <f t="shared" si="41"/>
        <v>-1.4745502264504778E-3</v>
      </c>
      <c r="I323" s="2">
        <f t="shared" si="42"/>
        <v>2.1742983703251551E-6</v>
      </c>
      <c r="L323" s="2">
        <f t="shared" si="43"/>
        <v>-2.1072823877640559E-3</v>
      </c>
      <c r="M323" s="2">
        <f t="shared" si="44"/>
        <v>4.4406390617805811E-6</v>
      </c>
      <c r="P323" s="2">
        <f t="shared" si="45"/>
        <v>-9.148153141427676E-5</v>
      </c>
      <c r="Q323" s="2">
        <f t="shared" si="46"/>
        <v>8.3688705899013064E-9</v>
      </c>
      <c r="T323" s="2">
        <f t="shared" ref="T323:T386" si="50">B323-D323</f>
        <v>-3.5818326142145335E-3</v>
      </c>
      <c r="U323" s="2">
        <f t="shared" si="47"/>
        <v>1.2829524876250919E-5</v>
      </c>
      <c r="X323" s="2">
        <f t="shared" si="48"/>
        <v>-1.5660317578647545E-3</v>
      </c>
      <c r="Y323" s="2">
        <f t="shared" si="49"/>
        <v>2.452455466640973E-6</v>
      </c>
    </row>
    <row r="324" spans="1:25" x14ac:dyDescent="0.25">
      <c r="A324" s="1" t="s">
        <v>358</v>
      </c>
      <c r="B324">
        <v>2.9351094267496478E-7</v>
      </c>
      <c r="C324" s="13">
        <v>1.0367640210242988E-6</v>
      </c>
      <c r="D324">
        <v>0</v>
      </c>
      <c r="E324">
        <v>0</v>
      </c>
      <c r="H324" s="2">
        <f t="shared" ref="H324:H387" si="51">B324-C324</f>
        <v>-7.4325307834933405E-7</v>
      </c>
      <c r="I324" s="2">
        <f t="shared" ref="I324:I387" si="52">H324^2</f>
        <v>5.5242513847576133E-13</v>
      </c>
      <c r="L324" s="2">
        <f t="shared" ref="L324:L387" si="53">C324-D324</f>
        <v>1.0367640210242988E-6</v>
      </c>
      <c r="M324" s="2">
        <f t="shared" ref="M324:M387" si="54">L324^2</f>
        <v>1.0748796352904727E-12</v>
      </c>
      <c r="P324" s="2">
        <f t="shared" ref="P324:P387" si="55">C324-E324</f>
        <v>1.0367640210242988E-6</v>
      </c>
      <c r="Q324" s="2">
        <f t="shared" ref="Q324:Q387" si="56">P324^2</f>
        <v>1.0748796352904727E-12</v>
      </c>
      <c r="T324" s="2">
        <f t="shared" si="50"/>
        <v>2.9351094267496478E-7</v>
      </c>
      <c r="U324" s="2">
        <f t="shared" ref="U324:U387" si="57">T324^2</f>
        <v>8.6148673469946463E-14</v>
      </c>
      <c r="X324" s="2">
        <f t="shared" ref="X324:X387" si="58">B324-E324</f>
        <v>2.9351094267496478E-7</v>
      </c>
      <c r="Y324" s="2">
        <f t="shared" ref="Y324:Y387" si="59">X324^2</f>
        <v>8.6148673469946463E-14</v>
      </c>
    </row>
    <row r="325" spans="1:25" x14ac:dyDescent="0.25">
      <c r="A325" s="1" t="s">
        <v>359</v>
      </c>
      <c r="B325">
        <v>2.9351094267496478E-7</v>
      </c>
      <c r="C325" s="13">
        <v>1.4033177733583133E-6</v>
      </c>
      <c r="D325">
        <v>2.9030742269522876E-5</v>
      </c>
      <c r="E325">
        <v>0</v>
      </c>
      <c r="H325" s="2">
        <f t="shared" si="51"/>
        <v>-1.1098068306833484E-6</v>
      </c>
      <c r="I325" s="2">
        <f t="shared" si="52"/>
        <v>1.2316712014314185E-12</v>
      </c>
      <c r="L325" s="2">
        <f t="shared" si="53"/>
        <v>-2.7627424496164563E-5</v>
      </c>
      <c r="M325" s="2">
        <f t="shared" si="54"/>
        <v>7.6327458429127377E-10</v>
      </c>
      <c r="P325" s="2">
        <f t="shared" si="55"/>
        <v>1.4033177733583133E-6</v>
      </c>
      <c r="Q325" s="2">
        <f t="shared" si="56"/>
        <v>1.9693007730233345E-12</v>
      </c>
      <c r="T325" s="2">
        <f t="shared" si="50"/>
        <v>-2.8737231326847912E-5</v>
      </c>
      <c r="U325" s="2">
        <f t="shared" si="57"/>
        <v>8.2582846433276894E-10</v>
      </c>
      <c r="X325" s="2">
        <f t="shared" si="58"/>
        <v>2.9351094267496478E-7</v>
      </c>
      <c r="Y325" s="2">
        <f t="shared" si="59"/>
        <v>8.6148673469946463E-14</v>
      </c>
    </row>
    <row r="326" spans="1:25" x14ac:dyDescent="0.25">
      <c r="A326" s="1" t="s">
        <v>360</v>
      </c>
      <c r="B326">
        <v>9.5684567312038528E-4</v>
      </c>
      <c r="C326" s="13">
        <v>4.6065378258498702E-5</v>
      </c>
      <c r="D326">
        <v>1.2502019737884853E-4</v>
      </c>
      <c r="E326">
        <v>0</v>
      </c>
      <c r="H326" s="2">
        <f t="shared" si="51"/>
        <v>9.1078029486188657E-4</v>
      </c>
      <c r="I326" s="2">
        <f t="shared" si="52"/>
        <v>8.2952074550870505E-7</v>
      </c>
      <c r="L326" s="2">
        <f t="shared" si="53"/>
        <v>-7.8954819120349826E-5</v>
      </c>
      <c r="M326" s="2">
        <f t="shared" si="54"/>
        <v>6.2338634623271584E-9</v>
      </c>
      <c r="P326" s="2">
        <f t="shared" si="55"/>
        <v>4.6065378258498702E-5</v>
      </c>
      <c r="Q326" s="2">
        <f t="shared" si="56"/>
        <v>2.1220190740985648E-9</v>
      </c>
      <c r="T326" s="2">
        <f t="shared" si="50"/>
        <v>8.3182547574153678E-4</v>
      </c>
      <c r="U326" s="2">
        <f t="shared" si="57"/>
        <v>6.9193362209263394E-7</v>
      </c>
      <c r="X326" s="2">
        <f t="shared" si="58"/>
        <v>9.5684567312038528E-4</v>
      </c>
      <c r="Y326" s="2">
        <f t="shared" si="59"/>
        <v>9.1555364216920324E-7</v>
      </c>
    </row>
    <row r="327" spans="1:25" x14ac:dyDescent="0.25">
      <c r="A327" s="1" t="s">
        <v>361</v>
      </c>
      <c r="B327">
        <v>2.3774386356672149E-5</v>
      </c>
      <c r="C327" s="13">
        <v>9.6069012070615638E-4</v>
      </c>
      <c r="D327">
        <v>1.6880466100417785E-3</v>
      </c>
      <c r="E327">
        <v>2.8825696885371151E-3</v>
      </c>
      <c r="H327" s="2">
        <f t="shared" si="51"/>
        <v>-9.3691573434948419E-4</v>
      </c>
      <c r="I327" s="2">
        <f t="shared" si="52"/>
        <v>8.7781109327163319E-7</v>
      </c>
      <c r="L327" s="2">
        <f t="shared" si="53"/>
        <v>-7.2735648933562212E-4</v>
      </c>
      <c r="M327" s="2">
        <f t="shared" si="54"/>
        <v>5.2904746257864097E-7</v>
      </c>
      <c r="P327" s="2">
        <f t="shared" si="55"/>
        <v>-1.9218795678309587E-3</v>
      </c>
      <c r="Q327" s="2">
        <f t="shared" si="56"/>
        <v>3.6936210732461128E-6</v>
      </c>
      <c r="T327" s="2">
        <f t="shared" si="50"/>
        <v>-1.6642722236851063E-3</v>
      </c>
      <c r="U327" s="2">
        <f t="shared" si="57"/>
        <v>2.7698020345297684E-6</v>
      </c>
      <c r="X327" s="2">
        <f t="shared" si="58"/>
        <v>-2.8587953021804429E-3</v>
      </c>
      <c r="Y327" s="2">
        <f t="shared" si="59"/>
        <v>8.1727105797689696E-6</v>
      </c>
    </row>
    <row r="328" spans="1:25" x14ac:dyDescent="0.25">
      <c r="A328" s="1" t="s">
        <v>362</v>
      </c>
      <c r="B328">
        <v>2.0222903950305076E-4</v>
      </c>
      <c r="C328" s="13">
        <v>8.790070008427924E-5</v>
      </c>
      <c r="D328">
        <v>6.4939029036063453E-5</v>
      </c>
      <c r="E328">
        <v>4.9506119148403048E-5</v>
      </c>
      <c r="H328" s="2">
        <f t="shared" si="51"/>
        <v>1.1432833941877152E-4</v>
      </c>
      <c r="I328" s="2">
        <f t="shared" si="52"/>
        <v>1.3070969194253826E-8</v>
      </c>
      <c r="L328" s="2">
        <f t="shared" si="53"/>
        <v>2.2961671048215787E-5</v>
      </c>
      <c r="M328" s="2">
        <f t="shared" si="54"/>
        <v>5.2723833732647107E-10</v>
      </c>
      <c r="P328" s="2">
        <f t="shared" si="55"/>
        <v>3.8394580935876192E-5</v>
      </c>
      <c r="Q328" s="2">
        <f t="shared" si="56"/>
        <v>1.4741438452415476E-9</v>
      </c>
      <c r="T328" s="2">
        <f t="shared" si="50"/>
        <v>1.3729001046698731E-4</v>
      </c>
      <c r="U328" s="2">
        <f t="shared" si="57"/>
        <v>1.8848546974025487E-8</v>
      </c>
      <c r="X328" s="2">
        <f t="shared" si="58"/>
        <v>1.5272292035464771E-4</v>
      </c>
      <c r="Y328" s="2">
        <f t="shared" si="59"/>
        <v>2.3324290401652069E-8</v>
      </c>
    </row>
    <row r="329" spans="1:25" x14ac:dyDescent="0.25">
      <c r="A329" s="1" t="s">
        <v>363</v>
      </c>
      <c r="B329">
        <v>2.1361726407883937E-3</v>
      </c>
      <c r="C329" s="13">
        <v>3.3687762253118664E-3</v>
      </c>
      <c r="D329">
        <v>8.3966692375307683E-4</v>
      </c>
      <c r="E329">
        <v>3.2827699683613148E-3</v>
      </c>
      <c r="H329" s="2">
        <f t="shared" si="51"/>
        <v>-1.2326035845234727E-3</v>
      </c>
      <c r="I329" s="2">
        <f t="shared" si="52"/>
        <v>1.5193115965801137E-6</v>
      </c>
      <c r="L329" s="2">
        <f t="shared" si="53"/>
        <v>2.5291093015587895E-3</v>
      </c>
      <c r="M329" s="2">
        <f t="shared" si="54"/>
        <v>6.3963938592311885E-6</v>
      </c>
      <c r="P329" s="2">
        <f t="shared" si="55"/>
        <v>8.6006256950551564E-5</v>
      </c>
      <c r="Q329" s="2">
        <f t="shared" si="56"/>
        <v>7.3970762346442997E-9</v>
      </c>
      <c r="T329" s="2">
        <f t="shared" si="50"/>
        <v>1.2965057170353169E-3</v>
      </c>
      <c r="U329" s="2">
        <f t="shared" si="57"/>
        <v>1.6809270743052612E-6</v>
      </c>
      <c r="X329" s="2">
        <f t="shared" si="58"/>
        <v>-1.1465973275729211E-3</v>
      </c>
      <c r="Y329" s="2">
        <f t="shared" si="59"/>
        <v>1.3146854315973646E-6</v>
      </c>
    </row>
    <row r="330" spans="1:25" x14ac:dyDescent="0.25">
      <c r="A330" s="1" t="s">
        <v>364</v>
      </c>
      <c r="B330">
        <v>3.8831497715897842E-4</v>
      </c>
      <c r="C330" s="13">
        <v>2.3917522603270651E-3</v>
      </c>
      <c r="D330">
        <v>5.6412148207477984E-4</v>
      </c>
      <c r="E330">
        <v>2.8791618830888524E-3</v>
      </c>
      <c r="H330" s="2">
        <f t="shared" si="51"/>
        <v>-2.0034372831680865E-3</v>
      </c>
      <c r="I330" s="2">
        <f t="shared" si="52"/>
        <v>4.0137609475879234E-6</v>
      </c>
      <c r="L330" s="2">
        <f t="shared" si="53"/>
        <v>1.8276307782522853E-3</v>
      </c>
      <c r="M330" s="2">
        <f t="shared" si="54"/>
        <v>3.3402342616150542E-6</v>
      </c>
      <c r="P330" s="2">
        <f t="shared" si="55"/>
        <v>-4.874096227617873E-4</v>
      </c>
      <c r="Q330" s="2">
        <f t="shared" si="56"/>
        <v>2.3756814036078781E-7</v>
      </c>
      <c r="T330" s="2">
        <f t="shared" si="50"/>
        <v>-1.7580650491580142E-4</v>
      </c>
      <c r="U330" s="2">
        <f t="shared" si="57"/>
        <v>3.0907927170709711E-8</v>
      </c>
      <c r="X330" s="2">
        <f t="shared" si="58"/>
        <v>-2.4908469059298738E-3</v>
      </c>
      <c r="Y330" s="2">
        <f t="shared" si="59"/>
        <v>6.2043183087804256E-6</v>
      </c>
    </row>
    <row r="331" spans="1:25" x14ac:dyDescent="0.25">
      <c r="A331" s="1" t="s">
        <v>365</v>
      </c>
      <c r="B331">
        <v>2.9351094267496478E-7</v>
      </c>
      <c r="C331" s="13">
        <v>2.512442218467389E-7</v>
      </c>
      <c r="D331">
        <v>0</v>
      </c>
      <c r="E331">
        <v>0</v>
      </c>
      <c r="H331" s="2">
        <f t="shared" si="51"/>
        <v>4.2266720828225885E-8</v>
      </c>
      <c r="I331" s="2">
        <f t="shared" si="52"/>
        <v>1.7864756895711837E-15</v>
      </c>
      <c r="L331" s="2">
        <f t="shared" si="53"/>
        <v>2.512442218467389E-7</v>
      </c>
      <c r="M331" s="2">
        <f t="shared" si="54"/>
        <v>6.3123659011373346E-14</v>
      </c>
      <c r="P331" s="2">
        <f t="shared" si="55"/>
        <v>2.512442218467389E-7</v>
      </c>
      <c r="Q331" s="2">
        <f t="shared" si="56"/>
        <v>6.3123659011373346E-14</v>
      </c>
      <c r="T331" s="2">
        <f t="shared" si="50"/>
        <v>2.9351094267496478E-7</v>
      </c>
      <c r="U331" s="2">
        <f t="shared" si="57"/>
        <v>8.6148673469946463E-14</v>
      </c>
      <c r="X331" s="2">
        <f t="shared" si="58"/>
        <v>2.9351094267496478E-7</v>
      </c>
      <c r="Y331" s="2">
        <f t="shared" si="59"/>
        <v>8.6148673469946463E-14</v>
      </c>
    </row>
    <row r="332" spans="1:25" x14ac:dyDescent="0.25">
      <c r="A332" s="1" t="s">
        <v>366</v>
      </c>
      <c r="B332">
        <v>2.0457712704445045E-3</v>
      </c>
      <c r="C332" s="13">
        <v>3.1060558473931729E-5</v>
      </c>
      <c r="D332">
        <v>2.0466653634153804E-5</v>
      </c>
      <c r="E332">
        <v>0</v>
      </c>
      <c r="H332" s="2">
        <f t="shared" si="51"/>
        <v>2.0147107119705726E-3</v>
      </c>
      <c r="I332" s="2">
        <f t="shared" si="52"/>
        <v>4.0590592529289713E-6</v>
      </c>
      <c r="L332" s="2">
        <f t="shared" si="53"/>
        <v>1.0593904839777925E-5</v>
      </c>
      <c r="M332" s="2">
        <f t="shared" si="54"/>
        <v>1.1223081975427015E-10</v>
      </c>
      <c r="P332" s="2">
        <f t="shared" si="55"/>
        <v>3.1060558473931729E-5</v>
      </c>
      <c r="Q332" s="2">
        <f t="shared" si="56"/>
        <v>9.6475829271253215E-10</v>
      </c>
      <c r="T332" s="2">
        <f t="shared" si="50"/>
        <v>2.0253046168103505E-3</v>
      </c>
      <c r="U332" s="2">
        <f t="shared" si="57"/>
        <v>4.1018587908733209E-6</v>
      </c>
      <c r="X332" s="2">
        <f t="shared" si="58"/>
        <v>2.0457712704445045E-3</v>
      </c>
      <c r="Y332" s="2">
        <f t="shared" si="59"/>
        <v>4.1851800909761222E-6</v>
      </c>
    </row>
    <row r="333" spans="1:25" x14ac:dyDescent="0.25">
      <c r="A333" s="1" t="s">
        <v>367</v>
      </c>
      <c r="B333">
        <v>5.5737728013975814E-4</v>
      </c>
      <c r="C333" s="13">
        <v>9.2833165564283832E-4</v>
      </c>
      <c r="D333">
        <v>3.1173652350908072E-4</v>
      </c>
      <c r="E333">
        <v>7.5095640059905507E-5</v>
      </c>
      <c r="H333" s="2">
        <f t="shared" si="51"/>
        <v>-3.7095437550308018E-4</v>
      </c>
      <c r="I333" s="2">
        <f t="shared" si="52"/>
        <v>1.376071487048802E-7</v>
      </c>
      <c r="L333" s="2">
        <f t="shared" si="53"/>
        <v>6.1659513213375766E-4</v>
      </c>
      <c r="M333" s="2">
        <f t="shared" si="54"/>
        <v>3.8018955697104608E-7</v>
      </c>
      <c r="P333" s="2">
        <f t="shared" si="55"/>
        <v>8.5323601558293279E-4</v>
      </c>
      <c r="Q333" s="2">
        <f t="shared" si="56"/>
        <v>7.2801169828783867E-7</v>
      </c>
      <c r="T333" s="2">
        <f t="shared" si="50"/>
        <v>2.4564075663067742E-4</v>
      </c>
      <c r="U333" s="2">
        <f t="shared" si="57"/>
        <v>6.0339381318091697E-8</v>
      </c>
      <c r="X333" s="2">
        <f t="shared" si="58"/>
        <v>4.822816400798526E-4</v>
      </c>
      <c r="Y333" s="2">
        <f t="shared" si="59"/>
        <v>2.3259558035811249E-7</v>
      </c>
    </row>
    <row r="334" spans="1:25" x14ac:dyDescent="0.25">
      <c r="A334" s="1" t="s">
        <v>368</v>
      </c>
      <c r="B334">
        <v>9.1281903171914057E-5</v>
      </c>
      <c r="C334" s="13">
        <v>1.3667842921305478E-5</v>
      </c>
      <c r="D334">
        <v>6.8774029028269876E-4</v>
      </c>
      <c r="E334">
        <v>1.6791186845077881E-5</v>
      </c>
      <c r="H334" s="2">
        <f t="shared" si="51"/>
        <v>7.7614060250608585E-5</v>
      </c>
      <c r="I334" s="2">
        <f t="shared" si="52"/>
        <v>6.0239423485850998E-9</v>
      </c>
      <c r="L334" s="2">
        <f t="shared" si="53"/>
        <v>-6.7407244736139332E-4</v>
      </c>
      <c r="M334" s="2">
        <f t="shared" si="54"/>
        <v>4.5437366429177835E-7</v>
      </c>
      <c r="P334" s="2">
        <f t="shared" si="55"/>
        <v>-3.123343923772403E-6</v>
      </c>
      <c r="Q334" s="2">
        <f t="shared" si="56"/>
        <v>9.755277266165991E-12</v>
      </c>
      <c r="T334" s="2">
        <f t="shared" si="50"/>
        <v>-5.9645838711078474E-4</v>
      </c>
      <c r="U334" s="2">
        <f t="shared" si="57"/>
        <v>3.5576260755479873E-7</v>
      </c>
      <c r="X334" s="2">
        <f t="shared" si="58"/>
        <v>7.4490716326836172E-5</v>
      </c>
      <c r="Y334" s="2">
        <f t="shared" si="59"/>
        <v>5.5488668188851772E-9</v>
      </c>
    </row>
    <row r="335" spans="1:25" x14ac:dyDescent="0.25">
      <c r="A335" s="1" t="s">
        <v>369</v>
      </c>
      <c r="B335">
        <v>7.913055014517051E-4</v>
      </c>
      <c r="C335" s="13">
        <v>1.146185325560156E-3</v>
      </c>
      <c r="D335">
        <v>9.3887961328726005E-4</v>
      </c>
      <c r="E335">
        <v>7.9333710835563531E-4</v>
      </c>
      <c r="H335" s="2">
        <f t="shared" si="51"/>
        <v>-3.5487982410845086E-4</v>
      </c>
      <c r="I335" s="2">
        <f t="shared" si="52"/>
        <v>1.2593968955924502E-7</v>
      </c>
      <c r="L335" s="2">
        <f t="shared" si="53"/>
        <v>2.0730571227289591E-4</v>
      </c>
      <c r="M335" s="2">
        <f t="shared" si="54"/>
        <v>4.2975658340972707E-8</v>
      </c>
      <c r="P335" s="2">
        <f t="shared" si="55"/>
        <v>3.5284821720452065E-4</v>
      </c>
      <c r="Q335" s="2">
        <f t="shared" si="56"/>
        <v>1.2450186438440859E-7</v>
      </c>
      <c r="T335" s="2">
        <f t="shared" si="50"/>
        <v>-1.4757411183555496E-4</v>
      </c>
      <c r="U335" s="2">
        <f t="shared" si="57"/>
        <v>2.1778118484052882E-8</v>
      </c>
      <c r="X335" s="2">
        <f t="shared" si="58"/>
        <v>-2.0316069039302094E-6</v>
      </c>
      <c r="Y335" s="2">
        <f t="shared" si="59"/>
        <v>4.1274266120968908E-12</v>
      </c>
    </row>
    <row r="336" spans="1:25" x14ac:dyDescent="0.25">
      <c r="A336" s="1" t="s">
        <v>370</v>
      </c>
      <c r="B336">
        <v>0</v>
      </c>
      <c r="C336" s="13">
        <v>2.898408575359161E-6</v>
      </c>
      <c r="D336">
        <v>3.8568684283286993E-6</v>
      </c>
      <c r="E336">
        <v>0</v>
      </c>
      <c r="H336" s="2">
        <f t="shared" si="51"/>
        <v>-2.898408575359161E-6</v>
      </c>
      <c r="I336" s="2">
        <f t="shared" si="52"/>
        <v>8.4007722697155216E-12</v>
      </c>
      <c r="L336" s="2">
        <f t="shared" si="53"/>
        <v>-9.5845985296953833E-7</v>
      </c>
      <c r="M336" s="2">
        <f t="shared" si="54"/>
        <v>9.1864528975438911E-13</v>
      </c>
      <c r="P336" s="2">
        <f t="shared" si="55"/>
        <v>2.898408575359161E-6</v>
      </c>
      <c r="Q336" s="2">
        <f t="shared" si="56"/>
        <v>8.4007722697155216E-12</v>
      </c>
      <c r="T336" s="2">
        <f t="shared" si="50"/>
        <v>-3.8568684283286993E-6</v>
      </c>
      <c r="U336" s="2">
        <f t="shared" si="57"/>
        <v>1.487543407343869E-11</v>
      </c>
      <c r="X336" s="2">
        <f t="shared" si="58"/>
        <v>0</v>
      </c>
      <c r="Y336" s="2">
        <f t="shared" si="59"/>
        <v>0</v>
      </c>
    </row>
    <row r="337" spans="1:25" x14ac:dyDescent="0.25">
      <c r="A337" s="1" t="s">
        <v>371</v>
      </c>
      <c r="B337">
        <v>1.617245294139056E-3</v>
      </c>
      <c r="C337" s="13">
        <v>5.8394772154723087E-6</v>
      </c>
      <c r="D337">
        <v>2.6233863685610435E-5</v>
      </c>
      <c r="E337">
        <v>0</v>
      </c>
      <c r="H337" s="2">
        <f t="shared" si="51"/>
        <v>1.6114058169235837E-3</v>
      </c>
      <c r="I337" s="2">
        <f t="shared" si="52"/>
        <v>2.5966287068151621E-6</v>
      </c>
      <c r="L337" s="2">
        <f t="shared" si="53"/>
        <v>-2.0394386470138127E-5</v>
      </c>
      <c r="M337" s="2">
        <f t="shared" si="54"/>
        <v>4.159309994933531E-10</v>
      </c>
      <c r="P337" s="2">
        <f t="shared" si="55"/>
        <v>5.8394772154723087E-6</v>
      </c>
      <c r="Q337" s="2">
        <f t="shared" si="56"/>
        <v>3.4099494150020231E-11</v>
      </c>
      <c r="T337" s="2">
        <f t="shared" si="50"/>
        <v>1.5910114304534455E-3</v>
      </c>
      <c r="U337" s="2">
        <f t="shared" si="57"/>
        <v>2.5313173718335188E-6</v>
      </c>
      <c r="X337" s="2">
        <f t="shared" si="58"/>
        <v>1.617245294139056E-3</v>
      </c>
      <c r="Y337" s="2">
        <f t="shared" si="59"/>
        <v>2.6154823414149216E-6</v>
      </c>
    </row>
    <row r="338" spans="1:25" x14ac:dyDescent="0.25">
      <c r="A338" s="1" t="s">
        <v>372</v>
      </c>
      <c r="B338">
        <v>0</v>
      </c>
      <c r="C338" s="13">
        <v>3.5264286936319951E-7</v>
      </c>
      <c r="D338">
        <v>0</v>
      </c>
      <c r="E338">
        <v>0</v>
      </c>
      <c r="H338" s="2">
        <f t="shared" si="51"/>
        <v>-3.5264286936319951E-7</v>
      </c>
      <c r="I338" s="2">
        <f t="shared" si="52"/>
        <v>1.2435699331271059E-13</v>
      </c>
      <c r="L338" s="2">
        <f t="shared" si="53"/>
        <v>3.5264286936319951E-7</v>
      </c>
      <c r="M338" s="2">
        <f t="shared" si="54"/>
        <v>1.2435699331271059E-13</v>
      </c>
      <c r="P338" s="2">
        <f t="shared" si="55"/>
        <v>3.5264286936319951E-7</v>
      </c>
      <c r="Q338" s="2">
        <f t="shared" si="56"/>
        <v>1.2435699331271059E-13</v>
      </c>
      <c r="T338" s="2">
        <f t="shared" si="50"/>
        <v>0</v>
      </c>
      <c r="U338" s="2">
        <f t="shared" si="57"/>
        <v>0</v>
      </c>
      <c r="X338" s="2">
        <f t="shared" si="58"/>
        <v>0</v>
      </c>
      <c r="Y338" s="2">
        <f t="shared" si="59"/>
        <v>0</v>
      </c>
    </row>
    <row r="339" spans="1:25" x14ac:dyDescent="0.25">
      <c r="A339" s="1" t="s">
        <v>373</v>
      </c>
      <c r="B339">
        <v>1.6501185197186521E-3</v>
      </c>
      <c r="C339" s="13">
        <v>6.2186413335919551E-4</v>
      </c>
      <c r="D339">
        <v>6.053190984990977E-5</v>
      </c>
      <c r="E339">
        <v>2.5279720416205813E-5</v>
      </c>
      <c r="H339" s="2">
        <f t="shared" si="51"/>
        <v>1.0282543863594567E-3</v>
      </c>
      <c r="I339" s="2">
        <f t="shared" si="52"/>
        <v>1.057307083067463E-6</v>
      </c>
      <c r="L339" s="2">
        <f t="shared" si="53"/>
        <v>5.6133222350928573E-4</v>
      </c>
      <c r="M339" s="2">
        <f t="shared" si="54"/>
        <v>3.1509386514987871E-7</v>
      </c>
      <c r="P339" s="2">
        <f t="shared" si="55"/>
        <v>5.9658441294298975E-4</v>
      </c>
      <c r="Q339" s="2">
        <f t="shared" si="56"/>
        <v>3.5591296176653169E-7</v>
      </c>
      <c r="T339" s="2">
        <f t="shared" si="50"/>
        <v>1.5895866098687423E-3</v>
      </c>
      <c r="U339" s="2">
        <f t="shared" si="57"/>
        <v>2.5267855902740013E-6</v>
      </c>
      <c r="X339" s="2">
        <f t="shared" si="58"/>
        <v>1.6248387993024463E-3</v>
      </c>
      <c r="Y339" s="2">
        <f t="shared" si="59"/>
        <v>2.6401011237186154E-6</v>
      </c>
    </row>
    <row r="340" spans="1:25" x14ac:dyDescent="0.25">
      <c r="A340" s="1" t="s">
        <v>374</v>
      </c>
      <c r="B340">
        <v>0</v>
      </c>
      <c r="C340" s="13">
        <v>3.4411277153498116E-7</v>
      </c>
      <c r="D340">
        <v>9.9572181451732981E-6</v>
      </c>
      <c r="E340">
        <v>0</v>
      </c>
      <c r="H340" s="2">
        <f t="shared" si="51"/>
        <v>-3.4411277153498116E-7</v>
      </c>
      <c r="I340" s="2">
        <f t="shared" si="52"/>
        <v>1.1841359953348614E-13</v>
      </c>
      <c r="L340" s="2">
        <f t="shared" si="53"/>
        <v>-9.6131053736383166E-6</v>
      </c>
      <c r="M340" s="2">
        <f t="shared" si="54"/>
        <v>9.2411794924673873E-11</v>
      </c>
      <c r="P340" s="2">
        <f t="shared" si="55"/>
        <v>3.4411277153498116E-7</v>
      </c>
      <c r="Q340" s="2">
        <f t="shared" si="56"/>
        <v>1.1841359953348614E-13</v>
      </c>
      <c r="T340" s="2">
        <f t="shared" si="50"/>
        <v>-9.9572181451732981E-6</v>
      </c>
      <c r="U340" s="2">
        <f t="shared" si="57"/>
        <v>9.9146193190568371E-11</v>
      </c>
      <c r="X340" s="2">
        <f t="shared" si="58"/>
        <v>0</v>
      </c>
      <c r="Y340" s="2">
        <f t="shared" si="59"/>
        <v>0</v>
      </c>
    </row>
    <row r="341" spans="1:25" x14ac:dyDescent="0.25">
      <c r="A341" s="1" t="s">
        <v>375</v>
      </c>
      <c r="B341">
        <v>6.9333154878680183E-3</v>
      </c>
      <c r="C341" s="13">
        <v>3.4723497285874261E-3</v>
      </c>
      <c r="D341">
        <v>5.4699586136581855E-3</v>
      </c>
      <c r="E341">
        <v>2.9654103409794369E-3</v>
      </c>
      <c r="H341" s="2">
        <f t="shared" si="51"/>
        <v>3.4609657592805923E-3</v>
      </c>
      <c r="I341" s="2">
        <f t="shared" si="52"/>
        <v>1.1978283986912687E-5</v>
      </c>
      <c r="L341" s="2">
        <f t="shared" si="53"/>
        <v>-1.9976088850707594E-3</v>
      </c>
      <c r="M341" s="2">
        <f t="shared" si="54"/>
        <v>3.9904412577136422E-6</v>
      </c>
      <c r="P341" s="2">
        <f t="shared" si="55"/>
        <v>5.069393876079892E-4</v>
      </c>
      <c r="Q341" s="2">
        <f t="shared" si="56"/>
        <v>2.5698754270836312E-7</v>
      </c>
      <c r="T341" s="2">
        <f t="shared" si="50"/>
        <v>1.4633568742098329E-3</v>
      </c>
      <c r="U341" s="2">
        <f t="shared" si="57"/>
        <v>2.1414133412971726E-6</v>
      </c>
      <c r="X341" s="2">
        <f t="shared" si="58"/>
        <v>3.9679051468885819E-3</v>
      </c>
      <c r="Y341" s="2">
        <f t="shared" si="59"/>
        <v>1.5744271254704899E-5</v>
      </c>
    </row>
    <row r="342" spans="1:25" x14ac:dyDescent="0.25">
      <c r="A342" s="1" t="s">
        <v>376</v>
      </c>
      <c r="B342">
        <v>1.4117876342665807E-4</v>
      </c>
      <c r="C342" s="13">
        <v>4.3359380984704169E-5</v>
      </c>
      <c r="D342">
        <v>4.1207292027350419E-4</v>
      </c>
      <c r="E342">
        <v>0</v>
      </c>
      <c r="H342" s="2">
        <f t="shared" si="51"/>
        <v>9.7819382441953899E-5</v>
      </c>
      <c r="I342" s="2">
        <f t="shared" si="52"/>
        <v>9.5686315813252392E-9</v>
      </c>
      <c r="L342" s="2">
        <f t="shared" si="53"/>
        <v>-3.6871353928880004E-4</v>
      </c>
      <c r="M342" s="2">
        <f t="shared" si="54"/>
        <v>1.359496740548735E-7</v>
      </c>
      <c r="P342" s="2">
        <f t="shared" si="55"/>
        <v>4.3359380984704169E-5</v>
      </c>
      <c r="Q342" s="2">
        <f t="shared" si="56"/>
        <v>1.8800359193767253E-9</v>
      </c>
      <c r="T342" s="2">
        <f t="shared" si="50"/>
        <v>-2.708941568468461E-4</v>
      </c>
      <c r="U342" s="2">
        <f t="shared" si="57"/>
        <v>7.338364421376365E-8</v>
      </c>
      <c r="X342" s="2">
        <f t="shared" si="58"/>
        <v>1.4117876342665807E-4</v>
      </c>
      <c r="Y342" s="2">
        <f t="shared" si="59"/>
        <v>1.9931443242680287E-8</v>
      </c>
    </row>
    <row r="343" spans="1:25" x14ac:dyDescent="0.25">
      <c r="A343" s="1" t="s">
        <v>377</v>
      </c>
      <c r="B343">
        <v>7.5285556796128475E-4</v>
      </c>
      <c r="C343" s="13">
        <v>4.1574584312937049E-3</v>
      </c>
      <c r="D343">
        <v>4.0305612354502821E-4</v>
      </c>
      <c r="E343">
        <v>5.5217601079691906E-3</v>
      </c>
      <c r="H343" s="2">
        <f t="shared" si="51"/>
        <v>-3.4046028633324199E-3</v>
      </c>
      <c r="I343" s="2">
        <f t="shared" si="52"/>
        <v>1.1591320657011312E-5</v>
      </c>
      <c r="L343" s="2">
        <f t="shared" si="53"/>
        <v>3.7544023077486768E-3</v>
      </c>
      <c r="M343" s="2">
        <f t="shared" si="54"/>
        <v>1.409553668842859E-5</v>
      </c>
      <c r="P343" s="2">
        <f t="shared" si="55"/>
        <v>-1.3643016766754857E-3</v>
      </c>
      <c r="Q343" s="2">
        <f t="shared" si="56"/>
        <v>1.8613190649795415E-6</v>
      </c>
      <c r="T343" s="2">
        <f t="shared" si="50"/>
        <v>3.4979944441625654E-4</v>
      </c>
      <c r="U343" s="2">
        <f t="shared" si="57"/>
        <v>1.2235965131392174E-7</v>
      </c>
      <c r="X343" s="2">
        <f t="shared" si="58"/>
        <v>-4.7689045400079056E-3</v>
      </c>
      <c r="Y343" s="2">
        <f t="shared" si="59"/>
        <v>2.2742450511708014E-5</v>
      </c>
    </row>
    <row r="344" spans="1:25" x14ac:dyDescent="0.25">
      <c r="A344" s="1" t="s">
        <v>378</v>
      </c>
      <c r="B344">
        <v>4.5065670138314095E-3</v>
      </c>
      <c r="C344" s="13">
        <v>1.3522814458699572E-2</v>
      </c>
      <c r="D344">
        <v>1.8613885782241327E-2</v>
      </c>
      <c r="E344">
        <v>4.529655001831231E-3</v>
      </c>
      <c r="H344" s="2">
        <f t="shared" si="51"/>
        <v>-9.0162474448681629E-3</v>
      </c>
      <c r="I344" s="2">
        <f t="shared" si="52"/>
        <v>8.1292717987091676E-5</v>
      </c>
      <c r="L344" s="2">
        <f t="shared" si="53"/>
        <v>-5.091071323541755E-3</v>
      </c>
      <c r="M344" s="2">
        <f t="shared" si="54"/>
        <v>2.5919007221389197E-5</v>
      </c>
      <c r="P344" s="2">
        <f t="shared" si="55"/>
        <v>8.9931594568683423E-3</v>
      </c>
      <c r="Q344" s="2">
        <f t="shared" si="56"/>
        <v>8.0876917016660499E-5</v>
      </c>
      <c r="T344" s="2">
        <f t="shared" si="50"/>
        <v>-1.4107318768409918E-2</v>
      </c>
      <c r="U344" s="2">
        <f t="shared" si="57"/>
        <v>1.9901644283353072E-4</v>
      </c>
      <c r="X344" s="2">
        <f t="shared" si="58"/>
        <v>-2.3087987999821473E-5</v>
      </c>
      <c r="Y344" s="2">
        <f t="shared" si="59"/>
        <v>5.330551898799003E-10</v>
      </c>
    </row>
    <row r="345" spans="1:25" x14ac:dyDescent="0.25">
      <c r="A345" s="1" t="s">
        <v>379</v>
      </c>
      <c r="B345">
        <v>6.5335535839447165E-3</v>
      </c>
      <c r="C345" s="13">
        <v>6.9172226502052158E-3</v>
      </c>
      <c r="D345">
        <v>1.262482713271651E-2</v>
      </c>
      <c r="E345">
        <v>1.264326801355117E-2</v>
      </c>
      <c r="H345" s="2">
        <f t="shared" si="51"/>
        <v>-3.8366906626049937E-4</v>
      </c>
      <c r="I345" s="2">
        <f t="shared" si="52"/>
        <v>1.4720195240520344E-7</v>
      </c>
      <c r="L345" s="2">
        <f t="shared" si="53"/>
        <v>-5.7076044825112937E-3</v>
      </c>
      <c r="M345" s="2">
        <f t="shared" si="54"/>
        <v>3.2576748928783011E-5</v>
      </c>
      <c r="P345" s="2">
        <f t="shared" si="55"/>
        <v>-5.7260453633459539E-3</v>
      </c>
      <c r="Q345" s="2">
        <f t="shared" si="56"/>
        <v>3.2787595503095697E-5</v>
      </c>
      <c r="T345" s="2">
        <f t="shared" si="50"/>
        <v>-6.0912735487717931E-3</v>
      </c>
      <c r="U345" s="2">
        <f t="shared" si="57"/>
        <v>3.7103613445966916E-5</v>
      </c>
      <c r="X345" s="2">
        <f t="shared" si="58"/>
        <v>-6.1097144296064533E-3</v>
      </c>
      <c r="Y345" s="2">
        <f t="shared" si="59"/>
        <v>3.7328610411341311E-5</v>
      </c>
    </row>
    <row r="346" spans="1:25" x14ac:dyDescent="0.25">
      <c r="A346" s="1" t="s">
        <v>380</v>
      </c>
      <c r="B346">
        <v>6.4102789880212318E-4</v>
      </c>
      <c r="C346" s="13">
        <v>6.7180728267059718E-4</v>
      </c>
      <c r="D346">
        <v>8.340228219841071E-4</v>
      </c>
      <c r="E346">
        <v>1.0077810111999695E-3</v>
      </c>
      <c r="H346" s="2">
        <f t="shared" si="51"/>
        <v>-3.0779383868473993E-5</v>
      </c>
      <c r="I346" s="2">
        <f t="shared" si="52"/>
        <v>9.4737047132287711E-10</v>
      </c>
      <c r="L346" s="2">
        <f t="shared" si="53"/>
        <v>-1.6221553931350993E-4</v>
      </c>
      <c r="M346" s="2">
        <f t="shared" si="54"/>
        <v>2.6313881194772885E-8</v>
      </c>
      <c r="P346" s="2">
        <f t="shared" si="55"/>
        <v>-3.3597372852937229E-4</v>
      </c>
      <c r="Q346" s="2">
        <f t="shared" si="56"/>
        <v>1.1287834626192835E-7</v>
      </c>
      <c r="T346" s="2">
        <f t="shared" si="50"/>
        <v>-1.9299492318198392E-4</v>
      </c>
      <c r="U346" s="2">
        <f t="shared" si="57"/>
        <v>3.7247040374019874E-8</v>
      </c>
      <c r="X346" s="2">
        <f t="shared" si="58"/>
        <v>-3.6675311239784628E-4</v>
      </c>
      <c r="Y346" s="2">
        <f t="shared" si="59"/>
        <v>1.3450784545350726E-7</v>
      </c>
    </row>
    <row r="347" spans="1:25" x14ac:dyDescent="0.25">
      <c r="A347" s="1" t="s">
        <v>381</v>
      </c>
      <c r="B347">
        <v>4.0671811326469876E-3</v>
      </c>
      <c r="C347" s="13">
        <v>9.530148421324101E-3</v>
      </c>
      <c r="D347">
        <v>7.8417521644871674E-3</v>
      </c>
      <c r="E347">
        <v>1.1833139718350457E-3</v>
      </c>
      <c r="H347" s="2">
        <f t="shared" si="51"/>
        <v>-5.4629672886771135E-3</v>
      </c>
      <c r="I347" s="2">
        <f t="shared" si="52"/>
        <v>2.9844011597156172E-5</v>
      </c>
      <c r="L347" s="2">
        <f t="shared" si="53"/>
        <v>1.6883962568369337E-3</v>
      </c>
      <c r="M347" s="2">
        <f t="shared" si="54"/>
        <v>2.850681920100969E-6</v>
      </c>
      <c r="P347" s="2">
        <f t="shared" si="55"/>
        <v>8.3468344494890545E-3</v>
      </c>
      <c r="Q347" s="2">
        <f t="shared" si="56"/>
        <v>6.9669645327177248E-5</v>
      </c>
      <c r="T347" s="2">
        <f t="shared" si="50"/>
        <v>-3.7745710318401798E-3</v>
      </c>
      <c r="U347" s="2">
        <f t="shared" si="57"/>
        <v>1.424738647440704E-5</v>
      </c>
      <c r="X347" s="2">
        <f t="shared" si="58"/>
        <v>2.8838671608119419E-3</v>
      </c>
      <c r="Y347" s="2">
        <f t="shared" si="59"/>
        <v>8.3166898012095315E-6</v>
      </c>
    </row>
    <row r="348" spans="1:25" x14ac:dyDescent="0.25">
      <c r="A348" s="1" t="s">
        <v>382</v>
      </c>
      <c r="B348">
        <v>1.4109071014385558E-3</v>
      </c>
      <c r="C348" s="13">
        <v>1.0883711235245899E-4</v>
      </c>
      <c r="D348">
        <v>4.7551891723186665E-4</v>
      </c>
      <c r="E348">
        <v>4.3867750134004207E-5</v>
      </c>
      <c r="H348" s="2">
        <f t="shared" si="51"/>
        <v>1.3020699890860968E-3</v>
      </c>
      <c r="I348" s="2">
        <f t="shared" si="52"/>
        <v>1.6953862564786681E-6</v>
      </c>
      <c r="L348" s="2">
        <f t="shared" si="53"/>
        <v>-3.6668180487940769E-4</v>
      </c>
      <c r="M348" s="2">
        <f t="shared" si="54"/>
        <v>1.3445554602962002E-7</v>
      </c>
      <c r="P348" s="2">
        <f t="shared" si="55"/>
        <v>6.4969362218454782E-5</v>
      </c>
      <c r="Q348" s="2">
        <f t="shared" si="56"/>
        <v>4.2210180270727795E-9</v>
      </c>
      <c r="T348" s="2">
        <f t="shared" si="50"/>
        <v>9.3538818420668907E-4</v>
      </c>
      <c r="U348" s="2">
        <f t="shared" si="57"/>
        <v>8.7495105515348692E-7</v>
      </c>
      <c r="X348" s="2">
        <f t="shared" si="58"/>
        <v>1.3670393513045517E-3</v>
      </c>
      <c r="Y348" s="2">
        <f t="shared" si="59"/>
        <v>1.8687965880151694E-6</v>
      </c>
    </row>
    <row r="349" spans="1:25" x14ac:dyDescent="0.25">
      <c r="A349" s="1" t="s">
        <v>383</v>
      </c>
      <c r="B349">
        <v>7.7821491340840168E-3</v>
      </c>
      <c r="C349" s="13">
        <v>3.3921247759627383E-3</v>
      </c>
      <c r="D349">
        <v>4.265045148454231E-3</v>
      </c>
      <c r="E349">
        <v>2.956550046813953E-3</v>
      </c>
      <c r="H349" s="2">
        <f t="shared" si="51"/>
        <v>4.3900243581212785E-3</v>
      </c>
      <c r="I349" s="2">
        <f t="shared" si="52"/>
        <v>1.9272313864898143E-5</v>
      </c>
      <c r="L349" s="2">
        <f t="shared" si="53"/>
        <v>-8.7292037249149263E-4</v>
      </c>
      <c r="M349" s="2">
        <f t="shared" si="54"/>
        <v>7.6198997671068629E-7</v>
      </c>
      <c r="P349" s="2">
        <f t="shared" si="55"/>
        <v>4.3557472914878539E-4</v>
      </c>
      <c r="Q349" s="2">
        <f t="shared" si="56"/>
        <v>1.8972534467303776E-7</v>
      </c>
      <c r="T349" s="2">
        <f t="shared" si="50"/>
        <v>3.5171039856297858E-3</v>
      </c>
      <c r="U349" s="2">
        <f t="shared" si="57"/>
        <v>1.2370020445732925E-5</v>
      </c>
      <c r="X349" s="2">
        <f t="shared" si="58"/>
        <v>4.8255990872700643E-3</v>
      </c>
      <c r="Y349" s="2">
        <f t="shared" si="59"/>
        <v>2.3286406551061679E-5</v>
      </c>
    </row>
    <row r="350" spans="1:25" x14ac:dyDescent="0.25">
      <c r="A350" s="1" t="s">
        <v>384</v>
      </c>
      <c r="B350">
        <v>1.4088525248398311E-5</v>
      </c>
      <c r="C350" s="13">
        <v>1.1086395999094682E-4</v>
      </c>
      <c r="D350">
        <v>2.0823785648524848E-5</v>
      </c>
      <c r="E350">
        <v>6.5615744903828319E-5</v>
      </c>
      <c r="H350" s="2">
        <f t="shared" si="51"/>
        <v>-9.6775434742548501E-5</v>
      </c>
      <c r="I350" s="2">
        <f t="shared" si="52"/>
        <v>9.365484769609264E-9</v>
      </c>
      <c r="L350" s="2">
        <f t="shared" si="53"/>
        <v>9.0040174342421967E-5</v>
      </c>
      <c r="M350" s="2">
        <f t="shared" si="54"/>
        <v>8.1072329956137433E-9</v>
      </c>
      <c r="P350" s="2">
        <f t="shared" si="55"/>
        <v>4.5248215087118497E-5</v>
      </c>
      <c r="Q350" s="2">
        <f t="shared" si="56"/>
        <v>2.0474009685701378E-9</v>
      </c>
      <c r="T350" s="2">
        <f t="shared" si="50"/>
        <v>-6.7352604001265366E-6</v>
      </c>
      <c r="U350" s="2">
        <f t="shared" si="57"/>
        <v>4.5363732657512674E-11</v>
      </c>
      <c r="X350" s="2">
        <f t="shared" si="58"/>
        <v>-5.1527219655430004E-5</v>
      </c>
      <c r="Y350" s="2">
        <f t="shared" si="59"/>
        <v>2.655054365418932E-9</v>
      </c>
    </row>
    <row r="351" spans="1:25" x14ac:dyDescent="0.25">
      <c r="A351" s="1" t="s">
        <v>385</v>
      </c>
      <c r="B351">
        <v>5.1070904025443877E-5</v>
      </c>
      <c r="C351" s="13">
        <v>5.1605464857694438E-4</v>
      </c>
      <c r="D351">
        <v>1.0224803633429964E-3</v>
      </c>
      <c r="E351">
        <v>0</v>
      </c>
      <c r="H351" s="2">
        <f t="shared" si="51"/>
        <v>-4.6498374455150051E-4</v>
      </c>
      <c r="I351" s="2">
        <f t="shared" si="52"/>
        <v>2.1620988269713509E-7</v>
      </c>
      <c r="L351" s="2">
        <f t="shared" si="53"/>
        <v>-5.0642571476605203E-4</v>
      </c>
      <c r="M351" s="2">
        <f t="shared" si="54"/>
        <v>2.5646700457630666E-7</v>
      </c>
      <c r="P351" s="2">
        <f t="shared" si="55"/>
        <v>5.1605464857694438E-4</v>
      </c>
      <c r="Q351" s="2">
        <f t="shared" si="56"/>
        <v>2.6631240031787355E-7</v>
      </c>
      <c r="T351" s="2">
        <f t="shared" si="50"/>
        <v>-9.7140945931755253E-4</v>
      </c>
      <c r="U351" s="2">
        <f t="shared" si="57"/>
        <v>9.4363633765161974E-7</v>
      </c>
      <c r="X351" s="2">
        <f t="shared" si="58"/>
        <v>5.1070904025443877E-5</v>
      </c>
      <c r="Y351" s="2">
        <f t="shared" si="59"/>
        <v>2.6082372379760998E-9</v>
      </c>
    </row>
    <row r="352" spans="1:25" x14ac:dyDescent="0.25">
      <c r="A352" s="1" t="s">
        <v>386</v>
      </c>
      <c r="B352">
        <v>6.2605884072569997E-4</v>
      </c>
      <c r="C352" s="13">
        <v>6.3783906948042496E-4</v>
      </c>
      <c r="D352">
        <v>4.1556046385437205E-4</v>
      </c>
      <c r="E352">
        <v>7.9308926795939801E-6</v>
      </c>
      <c r="H352" s="2">
        <f t="shared" si="51"/>
        <v>-1.1780228754724987E-5</v>
      </c>
      <c r="I352" s="2">
        <f t="shared" si="52"/>
        <v>1.3877378951364942E-10</v>
      </c>
      <c r="L352" s="2">
        <f t="shared" si="53"/>
        <v>2.222786056260529E-4</v>
      </c>
      <c r="M352" s="2">
        <f t="shared" si="54"/>
        <v>4.9407778519062356E-8</v>
      </c>
      <c r="P352" s="2">
        <f t="shared" si="55"/>
        <v>6.2990817680083102E-4</v>
      </c>
      <c r="Q352" s="2">
        <f t="shared" si="56"/>
        <v>3.9678431120054697E-7</v>
      </c>
      <c r="T352" s="2">
        <f t="shared" si="50"/>
        <v>2.1049837687132792E-4</v>
      </c>
      <c r="U352" s="2">
        <f t="shared" si="57"/>
        <v>4.4309566665463598E-8</v>
      </c>
      <c r="X352" s="2">
        <f t="shared" si="58"/>
        <v>6.1812794804610603E-4</v>
      </c>
      <c r="Y352" s="2">
        <f t="shared" si="59"/>
        <v>3.8208216015568957E-7</v>
      </c>
    </row>
    <row r="353" spans="1:25" x14ac:dyDescent="0.25">
      <c r="A353" s="1" t="s">
        <v>387</v>
      </c>
      <c r="B353">
        <v>7.8367421694215602E-5</v>
      </c>
      <c r="C353" s="13">
        <v>2.7749485704436466E-4</v>
      </c>
      <c r="D353">
        <v>1.594090998155264E-4</v>
      </c>
      <c r="E353">
        <v>6.1588338464971999E-5</v>
      </c>
      <c r="H353" s="2">
        <f t="shared" si="51"/>
        <v>-1.9912743535014906E-4</v>
      </c>
      <c r="I353" s="2">
        <f t="shared" si="52"/>
        <v>3.9651735509127796E-8</v>
      </c>
      <c r="L353" s="2">
        <f t="shared" si="53"/>
        <v>1.1808575722883826E-4</v>
      </c>
      <c r="M353" s="2">
        <f t="shared" si="54"/>
        <v>1.3944246060308127E-8</v>
      </c>
      <c r="P353" s="2">
        <f t="shared" si="55"/>
        <v>2.1590651857939267E-4</v>
      </c>
      <c r="Q353" s="2">
        <f t="shared" si="56"/>
        <v>4.6615624765073634E-8</v>
      </c>
      <c r="T353" s="2">
        <f t="shared" si="50"/>
        <v>-8.1041678121310798E-5</v>
      </c>
      <c r="U353" s="2">
        <f t="shared" si="57"/>
        <v>6.5677535927181451E-9</v>
      </c>
      <c r="X353" s="2">
        <f t="shared" si="58"/>
        <v>1.6779083229243602E-5</v>
      </c>
      <c r="Y353" s="2">
        <f t="shared" si="59"/>
        <v>2.8153763401388392E-10</v>
      </c>
    </row>
    <row r="354" spans="1:25" x14ac:dyDescent="0.25">
      <c r="A354" s="1" t="s">
        <v>388</v>
      </c>
      <c r="B354">
        <v>5.8840138678050193E-3</v>
      </c>
      <c r="C354" s="13">
        <v>7.2764694899557568E-4</v>
      </c>
      <c r="D354">
        <v>3.7083184229897924E-3</v>
      </c>
      <c r="E354">
        <v>3.0848074518667616E-3</v>
      </c>
      <c r="H354" s="2">
        <f t="shared" si="51"/>
        <v>5.1563669188094434E-3</v>
      </c>
      <c r="I354" s="2">
        <f t="shared" si="52"/>
        <v>2.6588119801392392E-5</v>
      </c>
      <c r="L354" s="2">
        <f t="shared" si="53"/>
        <v>-2.980671473994217E-3</v>
      </c>
      <c r="M354" s="2">
        <f t="shared" si="54"/>
        <v>8.8844024358828578E-6</v>
      </c>
      <c r="P354" s="2">
        <f t="shared" si="55"/>
        <v>-2.3571605028711862E-3</v>
      </c>
      <c r="Q354" s="2">
        <f t="shared" si="56"/>
        <v>5.5562056362959431E-6</v>
      </c>
      <c r="T354" s="2">
        <f t="shared" si="50"/>
        <v>2.1756954448152268E-3</v>
      </c>
      <c r="U354" s="2">
        <f t="shared" si="57"/>
        <v>4.7336506685897275E-6</v>
      </c>
      <c r="X354" s="2">
        <f t="shared" si="58"/>
        <v>2.7992064159382576E-3</v>
      </c>
      <c r="Y354" s="2">
        <f t="shared" si="59"/>
        <v>7.835556559029905E-6</v>
      </c>
    </row>
    <row r="355" spans="1:25" x14ac:dyDescent="0.25">
      <c r="A355" s="1" t="s">
        <v>389</v>
      </c>
      <c r="B355">
        <v>6.0519021270150995E-3</v>
      </c>
      <c r="C355" s="13">
        <v>4.6457495779869649E-3</v>
      </c>
      <c r="D355">
        <v>1.5897971543216863E-3</v>
      </c>
      <c r="E355">
        <v>5.1796784010626406E-3</v>
      </c>
      <c r="H355" s="2">
        <f t="shared" si="51"/>
        <v>1.4061525490281345E-3</v>
      </c>
      <c r="I355" s="2">
        <f t="shared" si="52"/>
        <v>1.9772649911383203E-6</v>
      </c>
      <c r="L355" s="2">
        <f t="shared" si="53"/>
        <v>3.0559524236652789E-3</v>
      </c>
      <c r="M355" s="2">
        <f t="shared" si="54"/>
        <v>9.3388452157056924E-6</v>
      </c>
      <c r="P355" s="2">
        <f t="shared" si="55"/>
        <v>-5.3392882307567568E-4</v>
      </c>
      <c r="Q355" s="2">
        <f t="shared" si="56"/>
        <v>2.8507998811097616E-7</v>
      </c>
      <c r="T355" s="2">
        <f t="shared" si="50"/>
        <v>4.4621049726934134E-3</v>
      </c>
      <c r="U355" s="2">
        <f t="shared" si="57"/>
        <v>1.9910380787335289E-5</v>
      </c>
      <c r="X355" s="2">
        <f t="shared" si="58"/>
        <v>8.7222372595245883E-4</v>
      </c>
      <c r="Y355" s="2">
        <f t="shared" si="59"/>
        <v>7.6077422811438999E-7</v>
      </c>
    </row>
    <row r="356" spans="1:25" x14ac:dyDescent="0.25">
      <c r="A356" s="1" t="s">
        <v>390</v>
      </c>
      <c r="B356">
        <v>7.9247954522240503E-6</v>
      </c>
      <c r="C356" s="13">
        <v>6.0357061365721978E-5</v>
      </c>
      <c r="D356">
        <v>3.0071066254116939E-5</v>
      </c>
      <c r="E356">
        <v>0</v>
      </c>
      <c r="H356" s="2">
        <f t="shared" si="51"/>
        <v>-5.2432265913497929E-5</v>
      </c>
      <c r="I356" s="2">
        <f t="shared" si="52"/>
        <v>2.7491425088237567E-9</v>
      </c>
      <c r="L356" s="2">
        <f t="shared" si="53"/>
        <v>3.0285995111605038E-5</v>
      </c>
      <c r="M356" s="2">
        <f t="shared" si="54"/>
        <v>9.1724149990016425E-10</v>
      </c>
      <c r="P356" s="2">
        <f t="shared" si="55"/>
        <v>6.0357061365721978E-5</v>
      </c>
      <c r="Q356" s="2">
        <f t="shared" si="56"/>
        <v>3.6429748567055287E-9</v>
      </c>
      <c r="T356" s="2">
        <f t="shared" si="50"/>
        <v>-2.2146270801892887E-5</v>
      </c>
      <c r="U356" s="2">
        <f t="shared" si="57"/>
        <v>4.9045731043077342E-10</v>
      </c>
      <c r="X356" s="2">
        <f t="shared" si="58"/>
        <v>7.9247954522240503E-6</v>
      </c>
      <c r="Y356" s="2">
        <f t="shared" si="59"/>
        <v>6.2802382959590991E-11</v>
      </c>
    </row>
    <row r="357" spans="1:25" x14ac:dyDescent="0.25">
      <c r="A357" s="1" t="s">
        <v>391</v>
      </c>
      <c r="B357">
        <v>2.9351094267496478E-7</v>
      </c>
      <c r="C357" s="13">
        <v>5.9500129128136294E-5</v>
      </c>
      <c r="D357">
        <v>8.3029260169303332E-7</v>
      </c>
      <c r="E357">
        <v>4.8818362048844507E-4</v>
      </c>
      <c r="H357" s="2">
        <f t="shared" si="51"/>
        <v>-5.9206618185461332E-5</v>
      </c>
      <c r="I357" s="2">
        <f t="shared" si="52"/>
        <v>3.5054236369590005E-9</v>
      </c>
      <c r="L357" s="2">
        <f t="shared" si="53"/>
        <v>5.8669836526443259E-5</v>
      </c>
      <c r="M357" s="2">
        <f t="shared" si="54"/>
        <v>3.4421497180395755E-9</v>
      </c>
      <c r="P357" s="2">
        <f t="shared" si="55"/>
        <v>-4.2868349136030879E-4</v>
      </c>
      <c r="Q357" s="2">
        <f t="shared" si="56"/>
        <v>1.8376953576486394E-7</v>
      </c>
      <c r="T357" s="2">
        <f t="shared" si="50"/>
        <v>-5.3678165901806854E-7</v>
      </c>
      <c r="U357" s="2">
        <f t="shared" si="57"/>
        <v>2.8813454945818999E-13</v>
      </c>
      <c r="X357" s="2">
        <f t="shared" si="58"/>
        <v>-4.8789010954577013E-4</v>
      </c>
      <c r="Y357" s="2">
        <f t="shared" si="59"/>
        <v>2.3803675899258357E-7</v>
      </c>
    </row>
    <row r="358" spans="1:25" x14ac:dyDescent="0.25">
      <c r="A358" s="1" t="s">
        <v>392</v>
      </c>
      <c r="B358">
        <v>7.9482763276380469E-4</v>
      </c>
      <c r="C358" s="13">
        <v>9.1517473621623025E-5</v>
      </c>
      <c r="D358">
        <v>2.5623789382206333E-4</v>
      </c>
      <c r="E358">
        <v>9.6409914136314325E-5</v>
      </c>
      <c r="H358" s="2">
        <f t="shared" si="51"/>
        <v>7.0331015914218171E-4</v>
      </c>
      <c r="I358" s="2">
        <f t="shared" si="52"/>
        <v>4.9464517995260097E-7</v>
      </c>
      <c r="L358" s="2">
        <f t="shared" si="53"/>
        <v>-1.6472042020044029E-4</v>
      </c>
      <c r="M358" s="2">
        <f t="shared" si="54"/>
        <v>2.7132816831009618E-8</v>
      </c>
      <c r="P358" s="2">
        <f t="shared" si="55"/>
        <v>-4.8924405146913002E-6</v>
      </c>
      <c r="Q358" s="2">
        <f t="shared" si="56"/>
        <v>2.3935974189792875E-11</v>
      </c>
      <c r="T358" s="2">
        <f t="shared" si="50"/>
        <v>5.3858973894174136E-4</v>
      </c>
      <c r="U358" s="2">
        <f t="shared" si="57"/>
        <v>2.9007890689333311E-7</v>
      </c>
      <c r="X358" s="2">
        <f t="shared" si="58"/>
        <v>6.9841771862749042E-4</v>
      </c>
      <c r="Y358" s="2">
        <f t="shared" si="59"/>
        <v>4.8778730969282841E-7</v>
      </c>
    </row>
    <row r="359" spans="1:25" x14ac:dyDescent="0.25">
      <c r="A359" s="1" t="s">
        <v>393</v>
      </c>
      <c r="B359">
        <v>6.6480228515879527E-4</v>
      </c>
      <c r="C359" s="13">
        <v>5.0893745186640056E-3</v>
      </c>
      <c r="D359">
        <v>3.4273963352361072E-3</v>
      </c>
      <c r="E359">
        <v>1.00552566359421E-2</v>
      </c>
      <c r="H359" s="2">
        <f t="shared" si="51"/>
        <v>-4.4245722335052107E-3</v>
      </c>
      <c r="I359" s="2">
        <f t="shared" si="52"/>
        <v>1.957683944950529E-5</v>
      </c>
      <c r="L359" s="2">
        <f t="shared" si="53"/>
        <v>1.6619781834278985E-3</v>
      </c>
      <c r="M359" s="2">
        <f t="shared" si="54"/>
        <v>2.7621714821902975E-6</v>
      </c>
      <c r="P359" s="2">
        <f t="shared" si="55"/>
        <v>-4.9658821172780939E-3</v>
      </c>
      <c r="Q359" s="2">
        <f t="shared" si="56"/>
        <v>2.4659985202702364E-5</v>
      </c>
      <c r="T359" s="2">
        <f t="shared" si="50"/>
        <v>-2.7625940500773118E-3</v>
      </c>
      <c r="U359" s="2">
        <f t="shared" si="57"/>
        <v>7.6319258855225655E-6</v>
      </c>
      <c r="X359" s="2">
        <f t="shared" si="58"/>
        <v>-9.3904543507833046E-3</v>
      </c>
      <c r="Y359" s="2">
        <f t="shared" si="59"/>
        <v>8.8180632914145097E-5</v>
      </c>
    </row>
    <row r="360" spans="1:25" x14ac:dyDescent="0.25">
      <c r="A360" s="1" t="s">
        <v>394</v>
      </c>
      <c r="B360">
        <v>4.5784771947867762E-3</v>
      </c>
      <c r="C360" s="13">
        <v>1.0412511512410641E-2</v>
      </c>
      <c r="D360">
        <v>6.6830762822627631E-3</v>
      </c>
      <c r="E360">
        <v>2.2393680962121375E-2</v>
      </c>
      <c r="H360" s="2">
        <f t="shared" si="51"/>
        <v>-5.8340343176238648E-3</v>
      </c>
      <c r="I360" s="2">
        <f t="shared" si="52"/>
        <v>3.4035956419212954E-5</v>
      </c>
      <c r="L360" s="2">
        <f t="shared" si="53"/>
        <v>3.7294352301478779E-3</v>
      </c>
      <c r="M360" s="2">
        <f t="shared" si="54"/>
        <v>1.3908687135868155E-5</v>
      </c>
      <c r="P360" s="2">
        <f t="shared" si="55"/>
        <v>-1.1981169449710734E-2</v>
      </c>
      <c r="Q360" s="2">
        <f t="shared" si="56"/>
        <v>1.435484213826818E-4</v>
      </c>
      <c r="T360" s="2">
        <f t="shared" si="50"/>
        <v>-2.1045990874759869E-3</v>
      </c>
      <c r="U360" s="2">
        <f t="shared" si="57"/>
        <v>4.4293373190047566E-6</v>
      </c>
      <c r="X360" s="2">
        <f t="shared" si="58"/>
        <v>-1.78152037673346E-2</v>
      </c>
      <c r="Y360" s="2">
        <f t="shared" si="59"/>
        <v>3.1738148527165293E-4</v>
      </c>
    </row>
    <row r="361" spans="1:25" x14ac:dyDescent="0.25">
      <c r="A361" s="1" t="s">
        <v>395</v>
      </c>
      <c r="B361">
        <v>1.3146355122411674E-3</v>
      </c>
      <c r="C361" s="13">
        <v>7.8644454874289007E-4</v>
      </c>
      <c r="D361">
        <v>1.3484946944001864E-3</v>
      </c>
      <c r="E361">
        <v>1.2517179211965436E-3</v>
      </c>
      <c r="H361" s="2">
        <f t="shared" si="51"/>
        <v>5.2819096349827736E-4</v>
      </c>
      <c r="I361" s="2">
        <f t="shared" si="52"/>
        <v>2.7898569392123857E-7</v>
      </c>
      <c r="L361" s="2">
        <f t="shared" si="53"/>
        <v>-5.6205014565729637E-4</v>
      </c>
      <c r="M361" s="2">
        <f t="shared" si="54"/>
        <v>3.1590036623338804E-7</v>
      </c>
      <c r="P361" s="2">
        <f t="shared" si="55"/>
        <v>-4.6527337245365352E-4</v>
      </c>
      <c r="Q361" s="2">
        <f t="shared" si="56"/>
        <v>2.164793111143962E-7</v>
      </c>
      <c r="T361" s="2">
        <f t="shared" si="50"/>
        <v>-3.3859182159019004E-5</v>
      </c>
      <c r="U361" s="2">
        <f t="shared" si="57"/>
        <v>1.1464442164776309E-9</v>
      </c>
      <c r="X361" s="2">
        <f t="shared" si="58"/>
        <v>6.2917591044623841E-5</v>
      </c>
      <c r="Y361" s="2">
        <f t="shared" si="59"/>
        <v>3.95862326285853E-9</v>
      </c>
    </row>
    <row r="362" spans="1:25" x14ac:dyDescent="0.25">
      <c r="A362" s="1" t="s">
        <v>396</v>
      </c>
      <c r="B362">
        <v>3.5221313120995778E-6</v>
      </c>
      <c r="C362" s="13">
        <v>5.2007148306405738E-4</v>
      </c>
      <c r="D362">
        <v>8.0777912536858553E-5</v>
      </c>
      <c r="E362">
        <v>6.2022059158387303E-4</v>
      </c>
      <c r="H362" s="2">
        <f t="shared" si="51"/>
        <v>-5.1654935175195779E-4</v>
      </c>
      <c r="I362" s="2">
        <f t="shared" si="52"/>
        <v>2.6682323279536783E-7</v>
      </c>
      <c r="L362" s="2">
        <f t="shared" si="53"/>
        <v>4.3929357052719883E-4</v>
      </c>
      <c r="M362" s="2">
        <f t="shared" si="54"/>
        <v>1.9297884110653502E-7</v>
      </c>
      <c r="P362" s="2">
        <f t="shared" si="55"/>
        <v>-1.0014910851981564E-4</v>
      </c>
      <c r="Q362" s="2">
        <f t="shared" si="56"/>
        <v>1.0029843937313811E-8</v>
      </c>
      <c r="T362" s="2">
        <f t="shared" si="50"/>
        <v>-7.7255781224758974E-5</v>
      </c>
      <c r="U362" s="2">
        <f t="shared" si="57"/>
        <v>5.9684557326478209E-9</v>
      </c>
      <c r="X362" s="2">
        <f t="shared" si="58"/>
        <v>-6.1669846027177344E-4</v>
      </c>
      <c r="Y362" s="2">
        <f t="shared" si="59"/>
        <v>3.8031699090157615E-7</v>
      </c>
    </row>
    <row r="363" spans="1:25" x14ac:dyDescent="0.25">
      <c r="A363" s="1" t="s">
        <v>397</v>
      </c>
      <c r="B363">
        <v>2.260621280482579E-3</v>
      </c>
      <c r="C363" s="13">
        <v>5.7970051164529362E-5</v>
      </c>
      <c r="D363">
        <v>3.1060534325210815E-4</v>
      </c>
      <c r="E363">
        <v>0</v>
      </c>
      <c r="H363" s="2">
        <f t="shared" si="51"/>
        <v>2.2026512293180497E-3</v>
      </c>
      <c r="I363" s="2">
        <f t="shared" si="52"/>
        <v>4.8516724380163154E-6</v>
      </c>
      <c r="L363" s="2">
        <f t="shared" si="53"/>
        <v>-2.5263529208757881E-4</v>
      </c>
      <c r="M363" s="2">
        <f t="shared" si="54"/>
        <v>6.3824590808176263E-8</v>
      </c>
      <c r="P363" s="2">
        <f t="shared" si="55"/>
        <v>5.7970051164529362E-5</v>
      </c>
      <c r="Q363" s="2">
        <f t="shared" si="56"/>
        <v>3.3605268320181519E-9</v>
      </c>
      <c r="T363" s="2">
        <f t="shared" si="50"/>
        <v>1.9500159372304708E-3</v>
      </c>
      <c r="U363" s="2">
        <f t="shared" si="57"/>
        <v>3.8025621554528313E-6</v>
      </c>
      <c r="X363" s="2">
        <f t="shared" si="58"/>
        <v>2.260621280482579E-3</v>
      </c>
      <c r="Y363" s="2">
        <f t="shared" si="59"/>
        <v>5.1104085737706948E-6</v>
      </c>
    </row>
    <row r="364" spans="1:25" x14ac:dyDescent="0.25">
      <c r="A364" s="1" t="s">
        <v>398</v>
      </c>
      <c r="B364">
        <v>1.1740437706998591E-6</v>
      </c>
      <c r="C364" s="13">
        <v>2.6208656774648996E-5</v>
      </c>
      <c r="D364">
        <v>8.3973221440768643E-7</v>
      </c>
      <c r="E364">
        <v>0</v>
      </c>
      <c r="H364" s="2">
        <f t="shared" si="51"/>
        <v>-2.5034613003949137E-5</v>
      </c>
      <c r="I364" s="2">
        <f t="shared" si="52"/>
        <v>6.267318482574992E-10</v>
      </c>
      <c r="L364" s="2">
        <f t="shared" si="53"/>
        <v>2.5368924560241309E-5</v>
      </c>
      <c r="M364" s="2">
        <f t="shared" si="54"/>
        <v>6.4358233334321475E-10</v>
      </c>
      <c r="P364" s="2">
        <f t="shared" si="55"/>
        <v>2.6208656774648996E-5</v>
      </c>
      <c r="Q364" s="2">
        <f t="shared" si="56"/>
        <v>6.8689368993135475E-10</v>
      </c>
      <c r="T364" s="2">
        <f t="shared" si="50"/>
        <v>3.343115562921727E-7</v>
      </c>
      <c r="U364" s="2">
        <f t="shared" si="57"/>
        <v>1.1176421667049455E-13</v>
      </c>
      <c r="X364" s="2">
        <f t="shared" si="58"/>
        <v>1.1740437706998591E-6</v>
      </c>
      <c r="Y364" s="2">
        <f t="shared" si="59"/>
        <v>1.3783787755191434E-12</v>
      </c>
    </row>
    <row r="365" spans="1:25" x14ac:dyDescent="0.25">
      <c r="A365" s="1" t="s">
        <v>399</v>
      </c>
      <c r="B365">
        <v>3.2339035663927623E-3</v>
      </c>
      <c r="C365" s="13">
        <v>9.7917445045442916E-4</v>
      </c>
      <c r="D365">
        <v>8.1058741015119486E-5</v>
      </c>
      <c r="E365">
        <v>2.2801316453832693E-5</v>
      </c>
      <c r="H365" s="2">
        <f t="shared" si="51"/>
        <v>2.2547291159383332E-3</v>
      </c>
      <c r="I365" s="2">
        <f t="shared" si="52"/>
        <v>5.0838033862600575E-6</v>
      </c>
      <c r="L365" s="2">
        <f t="shared" si="53"/>
        <v>8.9811570943930971E-4</v>
      </c>
      <c r="M365" s="2">
        <f t="shared" si="54"/>
        <v>8.0661182754167456E-7</v>
      </c>
      <c r="P365" s="2">
        <f t="shared" si="55"/>
        <v>9.5637313400059648E-4</v>
      </c>
      <c r="Q365" s="2">
        <f t="shared" si="56"/>
        <v>9.1464957143812285E-7</v>
      </c>
      <c r="T365" s="2">
        <f t="shared" si="50"/>
        <v>3.1528448253776427E-3</v>
      </c>
      <c r="U365" s="2">
        <f t="shared" si="57"/>
        <v>9.9404304929105789E-6</v>
      </c>
      <c r="X365" s="2">
        <f t="shared" si="58"/>
        <v>3.2111022499389298E-3</v>
      </c>
      <c r="Y365" s="2">
        <f t="shared" si="59"/>
        <v>1.0311177659562858E-5</v>
      </c>
    </row>
    <row r="366" spans="1:25" x14ac:dyDescent="0.25">
      <c r="A366" s="1" t="s">
        <v>400</v>
      </c>
      <c r="B366">
        <v>6.4572407388492259E-6</v>
      </c>
      <c r="C366" s="13">
        <v>4.3690661016349903E-5</v>
      </c>
      <c r="D366">
        <v>1.4304808773645205E-3</v>
      </c>
      <c r="E366">
        <v>4.3557949638707565E-5</v>
      </c>
      <c r="H366" s="2">
        <f t="shared" si="51"/>
        <v>-3.7233420277500675E-5</v>
      </c>
      <c r="I366" s="2">
        <f t="shared" si="52"/>
        <v>1.3863275855609984E-9</v>
      </c>
      <c r="L366" s="2">
        <f t="shared" si="53"/>
        <v>-1.3867902163481707E-3</v>
      </c>
      <c r="M366" s="2">
        <f t="shared" si="54"/>
        <v>1.9231871041590062E-6</v>
      </c>
      <c r="P366" s="2">
        <f t="shared" si="55"/>
        <v>1.3271137764233779E-7</v>
      </c>
      <c r="Q366" s="2">
        <f t="shared" si="56"/>
        <v>1.7612309755727196E-14</v>
      </c>
      <c r="T366" s="2">
        <f t="shared" si="50"/>
        <v>-1.4240236366256712E-3</v>
      </c>
      <c r="U366" s="2">
        <f t="shared" si="57"/>
        <v>2.0278433176686014E-6</v>
      </c>
      <c r="X366" s="2">
        <f t="shared" si="58"/>
        <v>-3.7100708899858337E-5</v>
      </c>
      <c r="Y366" s="2">
        <f t="shared" si="59"/>
        <v>1.3764626008720277E-9</v>
      </c>
    </row>
    <row r="367" spans="1:25" x14ac:dyDescent="0.25">
      <c r="A367" s="1" t="s">
        <v>401</v>
      </c>
      <c r="B367">
        <v>9.3042968827963839E-5</v>
      </c>
      <c r="C367" s="13">
        <v>5.7486066316007997E-4</v>
      </c>
      <c r="D367">
        <v>9.3304671926399733E-5</v>
      </c>
      <c r="E367">
        <v>1.6915107043196535E-5</v>
      </c>
      <c r="H367" s="2">
        <f t="shared" si="51"/>
        <v>-4.8181769433211616E-4</v>
      </c>
      <c r="I367" s="2">
        <f t="shared" si="52"/>
        <v>2.3214829057151652E-7</v>
      </c>
      <c r="L367" s="2">
        <f t="shared" si="53"/>
        <v>4.8155599123368025E-4</v>
      </c>
      <c r="M367" s="2">
        <f t="shared" si="54"/>
        <v>2.3189617269305233E-7</v>
      </c>
      <c r="P367" s="2">
        <f t="shared" si="55"/>
        <v>5.5794555611688346E-4</v>
      </c>
      <c r="Q367" s="2">
        <f t="shared" si="56"/>
        <v>3.1130324359057837E-7</v>
      </c>
      <c r="T367" s="2">
        <f t="shared" si="50"/>
        <v>-2.6170309843589373E-7</v>
      </c>
      <c r="U367" s="2">
        <f t="shared" si="57"/>
        <v>6.8488511730947083E-14</v>
      </c>
      <c r="X367" s="2">
        <f t="shared" si="58"/>
        <v>7.6127861784767298E-5</v>
      </c>
      <c r="Y367" s="2">
        <f t="shared" si="59"/>
        <v>5.7954513399206329E-9</v>
      </c>
    </row>
    <row r="368" spans="1:25" x14ac:dyDescent="0.25">
      <c r="A368" s="1" t="s">
        <v>402</v>
      </c>
      <c r="B368">
        <v>1.9744481113744884E-3</v>
      </c>
      <c r="C368" s="13">
        <v>9.6670817671838736E-4</v>
      </c>
      <c r="D368">
        <v>9.747017635877794E-4</v>
      </c>
      <c r="E368">
        <v>9.3801393965916614E-4</v>
      </c>
      <c r="H368" s="2">
        <f t="shared" si="51"/>
        <v>1.0077399346561009E-3</v>
      </c>
      <c r="I368" s="2">
        <f t="shared" si="52"/>
        <v>1.0155397759006826E-6</v>
      </c>
      <c r="L368" s="2">
        <f t="shared" si="53"/>
        <v>-7.9935868693920345E-6</v>
      </c>
      <c r="M368" s="2">
        <f t="shared" si="54"/>
        <v>6.3897431038516751E-11</v>
      </c>
      <c r="P368" s="2">
        <f t="shared" si="55"/>
        <v>2.8694237059221218E-5</v>
      </c>
      <c r="Q368" s="2">
        <f t="shared" si="56"/>
        <v>8.2335924041078437E-10</v>
      </c>
      <c r="T368" s="2">
        <f t="shared" si="50"/>
        <v>9.9974634778670886E-4</v>
      </c>
      <c r="U368" s="2">
        <f t="shared" si="57"/>
        <v>9.9949275991286309E-7</v>
      </c>
      <c r="X368" s="2">
        <f t="shared" si="58"/>
        <v>1.0364341717153222E-3</v>
      </c>
      <c r="Y368" s="2">
        <f t="shared" si="59"/>
        <v>1.074195792299226E-6</v>
      </c>
    </row>
    <row r="369" spans="1:25" x14ac:dyDescent="0.25">
      <c r="A369" s="1" t="s">
        <v>403</v>
      </c>
      <c r="B369">
        <v>8.717274997446455E-4</v>
      </c>
      <c r="C369" s="13">
        <v>1.6640508583674763E-3</v>
      </c>
      <c r="D369">
        <v>1.335516800186324E-3</v>
      </c>
      <c r="E369">
        <v>1.6762685199510591E-3</v>
      </c>
      <c r="H369" s="2">
        <f t="shared" si="51"/>
        <v>-7.9232335862283081E-4</v>
      </c>
      <c r="I369" s="2">
        <f t="shared" si="52"/>
        <v>6.2777630461936295E-7</v>
      </c>
      <c r="L369" s="2">
        <f t="shared" si="53"/>
        <v>3.2853405818115229E-4</v>
      </c>
      <c r="M369" s="2">
        <f t="shared" si="54"/>
        <v>1.0793462738497676E-7</v>
      </c>
      <c r="P369" s="2">
        <f t="shared" si="55"/>
        <v>-1.2217661583582753E-5</v>
      </c>
      <c r="Q369" s="2">
        <f t="shared" si="56"/>
        <v>1.4927125457095382E-10</v>
      </c>
      <c r="T369" s="2">
        <f t="shared" si="50"/>
        <v>-4.6378930044167852E-4</v>
      </c>
      <c r="U369" s="2">
        <f t="shared" si="57"/>
        <v>2.1510051520418156E-7</v>
      </c>
      <c r="X369" s="2">
        <f t="shared" si="58"/>
        <v>-8.0454102020641356E-4</v>
      </c>
      <c r="Y369" s="2">
        <f t="shared" si="59"/>
        <v>6.4728625319477674E-7</v>
      </c>
    </row>
    <row r="370" spans="1:25" x14ac:dyDescent="0.25">
      <c r="A370" s="1" t="s">
        <v>404</v>
      </c>
      <c r="B370">
        <v>1.3067694189774784E-2</v>
      </c>
      <c r="C370" s="13">
        <v>1.9544942921995924E-3</v>
      </c>
      <c r="D370">
        <v>1.2567857103397595E-3</v>
      </c>
      <c r="E370">
        <v>9.0604252854455298E-4</v>
      </c>
      <c r="H370" s="2">
        <f t="shared" si="51"/>
        <v>1.1113199897575192E-2</v>
      </c>
      <c r="I370" s="2">
        <f t="shared" si="52"/>
        <v>1.2350321196346527E-4</v>
      </c>
      <c r="L370" s="2">
        <f t="shared" si="53"/>
        <v>6.9770858185983289E-4</v>
      </c>
      <c r="M370" s="2">
        <f t="shared" si="54"/>
        <v>4.8679726520085912E-7</v>
      </c>
      <c r="P370" s="2">
        <f t="shared" si="55"/>
        <v>1.0484517636550395E-3</v>
      </c>
      <c r="Q370" s="2">
        <f t="shared" si="56"/>
        <v>1.0992511007113629E-6</v>
      </c>
      <c r="T370" s="2">
        <f t="shared" si="50"/>
        <v>1.1810908479435025E-2</v>
      </c>
      <c r="U370" s="2">
        <f t="shared" si="57"/>
        <v>1.3949755910959018E-4</v>
      </c>
      <c r="X370" s="2">
        <f t="shared" si="58"/>
        <v>1.2161651661230231E-2</v>
      </c>
      <c r="Y370" s="2">
        <f t="shared" si="59"/>
        <v>1.4790577112910403E-4</v>
      </c>
    </row>
    <row r="371" spans="1:25" x14ac:dyDescent="0.25">
      <c r="A371" s="1" t="s">
        <v>405</v>
      </c>
      <c r="B371">
        <v>8.366822931892547E-3</v>
      </c>
      <c r="C371" s="13">
        <v>3.8630665183098036E-4</v>
      </c>
      <c r="D371">
        <v>5.6001682381269147E-5</v>
      </c>
      <c r="E371">
        <v>1.1332502117951087E-4</v>
      </c>
      <c r="H371" s="2">
        <f t="shared" si="51"/>
        <v>7.980516280061566E-3</v>
      </c>
      <c r="I371" s="2">
        <f t="shared" si="52"/>
        <v>6.3688640096327699E-5</v>
      </c>
      <c r="L371" s="2">
        <f t="shared" si="53"/>
        <v>3.3030496944971122E-4</v>
      </c>
      <c r="M371" s="2">
        <f t="shared" si="54"/>
        <v>1.0910137284317466E-7</v>
      </c>
      <c r="P371" s="2">
        <f t="shared" si="55"/>
        <v>2.7298163065146946E-4</v>
      </c>
      <c r="Q371" s="2">
        <f t="shared" si="56"/>
        <v>7.4518970673135287E-8</v>
      </c>
      <c r="T371" s="2">
        <f t="shared" si="50"/>
        <v>8.3108212495112774E-3</v>
      </c>
      <c r="U371" s="2">
        <f t="shared" si="57"/>
        <v>6.9069749841328188E-5</v>
      </c>
      <c r="X371" s="2">
        <f t="shared" si="58"/>
        <v>8.2534979107130365E-3</v>
      </c>
      <c r="Y371" s="2">
        <f t="shared" si="59"/>
        <v>6.8120227762144463E-5</v>
      </c>
    </row>
    <row r="372" spans="1:25" x14ac:dyDescent="0.25">
      <c r="A372" s="1" t="s">
        <v>406</v>
      </c>
      <c r="B372">
        <v>2.0698391677438518E-3</v>
      </c>
      <c r="C372" s="13">
        <v>1.1749752810478072E-2</v>
      </c>
      <c r="D372">
        <v>9.7816570813686059E-4</v>
      </c>
      <c r="E372">
        <v>5.3118392923561875E-4</v>
      </c>
      <c r="H372" s="2">
        <f t="shared" si="51"/>
        <v>-9.6799136427342201E-3</v>
      </c>
      <c r="I372" s="2">
        <f t="shared" si="52"/>
        <v>9.3700728130792084E-5</v>
      </c>
      <c r="L372" s="2">
        <f t="shared" si="53"/>
        <v>1.0771587102341211E-2</v>
      </c>
      <c r="M372" s="2">
        <f t="shared" si="54"/>
        <v>1.1602708870332353E-4</v>
      </c>
      <c r="P372" s="2">
        <f t="shared" si="55"/>
        <v>1.1218568881242454E-2</v>
      </c>
      <c r="Q372" s="2">
        <f t="shared" si="56"/>
        <v>1.2585628774318156E-4</v>
      </c>
      <c r="T372" s="2">
        <f t="shared" si="50"/>
        <v>1.0916734596069912E-3</v>
      </c>
      <c r="U372" s="2">
        <f t="shared" si="57"/>
        <v>1.1917509424102969E-6</v>
      </c>
      <c r="X372" s="2">
        <f t="shared" si="58"/>
        <v>1.538655238508233E-3</v>
      </c>
      <c r="Y372" s="2">
        <f t="shared" si="59"/>
        <v>2.3674599429888275E-6</v>
      </c>
    </row>
    <row r="373" spans="1:25" x14ac:dyDescent="0.25">
      <c r="A373" s="1" t="s">
        <v>407</v>
      </c>
      <c r="B373">
        <v>2.2670785212214281E-3</v>
      </c>
      <c r="C373" s="13">
        <v>9.4024210335274963E-4</v>
      </c>
      <c r="D373">
        <v>7.0388281465914859E-4</v>
      </c>
      <c r="E373">
        <v>7.5238148287741957E-4</v>
      </c>
      <c r="H373" s="2">
        <f t="shared" si="51"/>
        <v>1.3268364178686785E-3</v>
      </c>
      <c r="I373" s="2">
        <f t="shared" si="52"/>
        <v>1.7604948797825865E-6</v>
      </c>
      <c r="L373" s="2">
        <f t="shared" si="53"/>
        <v>2.3635928869360104E-4</v>
      </c>
      <c r="M373" s="2">
        <f t="shared" si="54"/>
        <v>5.5865713351745039E-8</v>
      </c>
      <c r="P373" s="2">
        <f t="shared" si="55"/>
        <v>1.8786062047533006E-4</v>
      </c>
      <c r="Q373" s="2">
        <f t="shared" si="56"/>
        <v>3.5291612725375999E-8</v>
      </c>
      <c r="T373" s="2">
        <f t="shared" si="50"/>
        <v>1.5631957065622795E-3</v>
      </c>
      <c r="U373" s="2">
        <f t="shared" si="57"/>
        <v>2.4435808170147443E-6</v>
      </c>
      <c r="X373" s="2">
        <f t="shared" si="58"/>
        <v>1.5146970383440085E-3</v>
      </c>
      <c r="Y373" s="2">
        <f t="shared" si="59"/>
        <v>2.2943071179681109E-6</v>
      </c>
    </row>
    <row r="374" spans="1:25" x14ac:dyDescent="0.25">
      <c r="A374" s="1" t="s">
        <v>408</v>
      </c>
      <c r="B374">
        <v>8.1537339875105224E-4</v>
      </c>
      <c r="C374" s="13">
        <v>2.1354371492525182E-4</v>
      </c>
      <c r="D374">
        <v>1.0702562098778381E-3</v>
      </c>
      <c r="E374">
        <v>3.215729141179122E-5</v>
      </c>
      <c r="H374" s="2">
        <f t="shared" si="51"/>
        <v>6.0182968382580036E-4</v>
      </c>
      <c r="I374" s="2">
        <f t="shared" si="52"/>
        <v>3.6219896833386282E-7</v>
      </c>
      <c r="L374" s="2">
        <f t="shared" si="53"/>
        <v>-8.5671249495258622E-4</v>
      </c>
      <c r="M374" s="2">
        <f t="shared" si="54"/>
        <v>7.3395629900788509E-7</v>
      </c>
      <c r="P374" s="2">
        <f t="shared" si="55"/>
        <v>1.8138642351346059E-4</v>
      </c>
      <c r="Q374" s="2">
        <f t="shared" si="56"/>
        <v>3.2901034635004489E-8</v>
      </c>
      <c r="T374" s="2">
        <f t="shared" si="50"/>
        <v>-2.5488281112678586E-4</v>
      </c>
      <c r="U374" s="2">
        <f t="shared" si="57"/>
        <v>6.4965247407892788E-8</v>
      </c>
      <c r="X374" s="2">
        <f t="shared" si="58"/>
        <v>7.8321610733926106E-4</v>
      </c>
      <c r="Y374" s="2">
        <f t="shared" si="59"/>
        <v>6.1342747079566489E-7</v>
      </c>
    </row>
    <row r="375" spans="1:25" x14ac:dyDescent="0.25">
      <c r="A375" s="1" t="s">
        <v>409</v>
      </c>
      <c r="B375">
        <v>8.103837127255778E-4</v>
      </c>
      <c r="C375" s="13">
        <v>8.7750746766571271E-4</v>
      </c>
      <c r="D375">
        <v>1.0160209150257985E-4</v>
      </c>
      <c r="E375">
        <v>6.0310721222368658E-3</v>
      </c>
      <c r="H375" s="2">
        <f t="shared" si="51"/>
        <v>-6.7123754940134916E-5</v>
      </c>
      <c r="I375" s="2">
        <f t="shared" si="52"/>
        <v>4.5055984772632867E-9</v>
      </c>
      <c r="L375" s="2">
        <f t="shared" si="53"/>
        <v>7.7590537616313289E-4</v>
      </c>
      <c r="M375" s="2">
        <f t="shared" si="54"/>
        <v>6.0202915275885279E-7</v>
      </c>
      <c r="P375" s="2">
        <f t="shared" si="55"/>
        <v>-5.1535646545711527E-3</v>
      </c>
      <c r="Q375" s="2">
        <f t="shared" si="56"/>
        <v>2.6559228648845084E-5</v>
      </c>
      <c r="T375" s="2">
        <f t="shared" si="50"/>
        <v>7.0878162122299797E-4</v>
      </c>
      <c r="U375" s="2">
        <f t="shared" si="57"/>
        <v>5.0237138658350132E-7</v>
      </c>
      <c r="X375" s="2">
        <f t="shared" si="58"/>
        <v>-5.220688409511288E-3</v>
      </c>
      <c r="Y375" s="2">
        <f t="shared" si="59"/>
        <v>2.72555874692055E-5</v>
      </c>
    </row>
    <row r="376" spans="1:25" x14ac:dyDescent="0.25">
      <c r="A376" s="1" t="s">
        <v>410</v>
      </c>
      <c r="B376">
        <v>4.5494196114619548E-5</v>
      </c>
      <c r="C376" s="13">
        <v>6.9758927602424402E-5</v>
      </c>
      <c r="D376">
        <v>5.79265767406655E-5</v>
      </c>
      <c r="E376">
        <v>2.7820084477638257E-4</v>
      </c>
      <c r="H376" s="2">
        <f t="shared" si="51"/>
        <v>-2.4264731487804854E-5</v>
      </c>
      <c r="I376" s="2">
        <f t="shared" si="52"/>
        <v>5.8877719417526838E-10</v>
      </c>
      <c r="L376" s="2">
        <f t="shared" si="53"/>
        <v>1.1832350861758902E-5</v>
      </c>
      <c r="M376" s="2">
        <f t="shared" si="54"/>
        <v>1.4000452691576661E-10</v>
      </c>
      <c r="P376" s="2">
        <f t="shared" si="55"/>
        <v>-2.0844191717395817E-4</v>
      </c>
      <c r="Q376" s="2">
        <f t="shared" si="56"/>
        <v>4.3448032835155239E-8</v>
      </c>
      <c r="T376" s="2">
        <f t="shared" si="50"/>
        <v>-1.2432380626045953E-5</v>
      </c>
      <c r="U376" s="2">
        <f t="shared" si="57"/>
        <v>1.5456408803088275E-10</v>
      </c>
      <c r="X376" s="2">
        <f t="shared" si="58"/>
        <v>-2.3270664866176303E-4</v>
      </c>
      <c r="Y376" s="2">
        <f t="shared" si="59"/>
        <v>5.4152384331389217E-8</v>
      </c>
    </row>
    <row r="377" spans="1:25" x14ac:dyDescent="0.25">
      <c r="A377" s="1" t="s">
        <v>411</v>
      </c>
      <c r="B377">
        <v>1.4382036191073276E-5</v>
      </c>
      <c r="C377" s="13">
        <v>6.4311804954393528E-4</v>
      </c>
      <c r="D377">
        <v>4.1922736007681839E-4</v>
      </c>
      <c r="E377">
        <v>3.8105460921486703E-5</v>
      </c>
      <c r="H377" s="2">
        <f t="shared" si="51"/>
        <v>-6.2873601335286197E-4</v>
      </c>
      <c r="I377" s="2">
        <f t="shared" si="52"/>
        <v>3.9530897448685023E-7</v>
      </c>
      <c r="L377" s="2">
        <f t="shared" si="53"/>
        <v>2.2389068946711689E-4</v>
      </c>
      <c r="M377" s="2">
        <f t="shared" si="54"/>
        <v>5.0127040830060964E-8</v>
      </c>
      <c r="P377" s="2">
        <f t="shared" si="55"/>
        <v>6.0501258862244857E-4</v>
      </c>
      <c r="Q377" s="2">
        <f t="shared" si="56"/>
        <v>3.6604023239163617E-7</v>
      </c>
      <c r="T377" s="2">
        <f t="shared" si="50"/>
        <v>-4.0484532388574513E-4</v>
      </c>
      <c r="U377" s="2">
        <f t="shared" si="57"/>
        <v>1.6389973627215388E-7</v>
      </c>
      <c r="X377" s="2">
        <f t="shared" si="58"/>
        <v>-2.3723424730413427E-5</v>
      </c>
      <c r="Y377" s="2">
        <f t="shared" si="59"/>
        <v>5.6280088093959141E-10</v>
      </c>
    </row>
    <row r="378" spans="1:25" x14ac:dyDescent="0.25">
      <c r="A378" s="1" t="s">
        <v>412</v>
      </c>
      <c r="B378">
        <v>9.5575968263248798E-3</v>
      </c>
      <c r="C378" s="13">
        <v>3.6549264841722333E-3</v>
      </c>
      <c r="D378">
        <v>3.1458240941567009E-3</v>
      </c>
      <c r="E378">
        <v>2.201256439280745E-3</v>
      </c>
      <c r="H378" s="2">
        <f t="shared" si="51"/>
        <v>5.902670342152647E-3</v>
      </c>
      <c r="I378" s="2">
        <f t="shared" si="52"/>
        <v>3.4841517168128445E-5</v>
      </c>
      <c r="L378" s="2">
        <f t="shared" si="53"/>
        <v>5.0910239001553245E-4</v>
      </c>
      <c r="M378" s="2">
        <f t="shared" si="54"/>
        <v>2.5918524351952732E-7</v>
      </c>
      <c r="P378" s="2">
        <f t="shared" si="55"/>
        <v>1.4536700448914883E-3</v>
      </c>
      <c r="Q378" s="2">
        <f t="shared" si="56"/>
        <v>2.1131565994148218E-6</v>
      </c>
      <c r="T378" s="2">
        <f t="shared" si="50"/>
        <v>6.411772732168179E-3</v>
      </c>
      <c r="U378" s="2">
        <f t="shared" si="57"/>
        <v>4.1110829568975394E-5</v>
      </c>
      <c r="X378" s="2">
        <f t="shared" si="58"/>
        <v>7.3563403870441349E-3</v>
      </c>
      <c r="Y378" s="2">
        <f t="shared" si="59"/>
        <v>5.4115743890056649E-5</v>
      </c>
    </row>
    <row r="379" spans="1:25" x14ac:dyDescent="0.25">
      <c r="A379" s="1" t="s">
        <v>413</v>
      </c>
      <c r="B379">
        <v>8.0950317989755295E-4</v>
      </c>
      <c r="C379" s="13">
        <v>5.4625688507267218E-3</v>
      </c>
      <c r="D379">
        <v>2.0256110938897394E-3</v>
      </c>
      <c r="E379">
        <v>4.9185785436266323E-3</v>
      </c>
      <c r="H379" s="2">
        <f t="shared" si="51"/>
        <v>-4.6530656708291688E-3</v>
      </c>
      <c r="I379" s="2">
        <f t="shared" si="52"/>
        <v>2.1651020137048902E-5</v>
      </c>
      <c r="L379" s="2">
        <f t="shared" si="53"/>
        <v>3.4369577568369824E-3</v>
      </c>
      <c r="M379" s="2">
        <f t="shared" si="54"/>
        <v>1.1812678622281902E-5</v>
      </c>
      <c r="P379" s="2">
        <f t="shared" si="55"/>
        <v>5.4399030710008955E-4</v>
      </c>
      <c r="Q379" s="2">
        <f t="shared" si="56"/>
        <v>2.9592545421884976E-7</v>
      </c>
      <c r="T379" s="2">
        <f t="shared" si="50"/>
        <v>-1.2161079139921863E-3</v>
      </c>
      <c r="U379" s="2">
        <f t="shared" si="57"/>
        <v>1.4789184584744267E-6</v>
      </c>
      <c r="X379" s="2">
        <f t="shared" si="58"/>
        <v>-4.1090753637290792E-3</v>
      </c>
      <c r="Y379" s="2">
        <f t="shared" si="59"/>
        <v>1.6884500344805263E-5</v>
      </c>
    </row>
    <row r="380" spans="1:25" x14ac:dyDescent="0.25">
      <c r="A380" s="1" t="s">
        <v>414</v>
      </c>
      <c r="B380">
        <v>9.2896213356626362E-3</v>
      </c>
      <c r="C380" s="13">
        <v>1.7580464227602611E-2</v>
      </c>
      <c r="D380">
        <v>9.2627399379983186E-3</v>
      </c>
      <c r="E380">
        <v>2.7641019791356802E-2</v>
      </c>
      <c r="H380" s="2">
        <f t="shared" si="51"/>
        <v>-8.2908428919399747E-3</v>
      </c>
      <c r="I380" s="2">
        <f t="shared" si="52"/>
        <v>6.8738075858831605E-5</v>
      </c>
      <c r="L380" s="2">
        <f t="shared" si="53"/>
        <v>8.3177242896042922E-3</v>
      </c>
      <c r="M380" s="2">
        <f t="shared" si="54"/>
        <v>6.9184537357873225E-5</v>
      </c>
      <c r="P380" s="2">
        <f t="shared" si="55"/>
        <v>-1.0060555563754191E-2</v>
      </c>
      <c r="Q380" s="2">
        <f t="shared" si="56"/>
        <v>1.0121477825138541E-4</v>
      </c>
      <c r="T380" s="2">
        <f t="shared" si="50"/>
        <v>2.6881397664317574E-5</v>
      </c>
      <c r="U380" s="2">
        <f t="shared" si="57"/>
        <v>7.226095403871784E-10</v>
      </c>
      <c r="X380" s="2">
        <f t="shared" si="58"/>
        <v>-1.8351398455694168E-2</v>
      </c>
      <c r="Y380" s="2">
        <f t="shared" si="59"/>
        <v>3.367738252796543E-4</v>
      </c>
    </row>
    <row r="381" spans="1:25" x14ac:dyDescent="0.25">
      <c r="A381" s="1" t="s">
        <v>415</v>
      </c>
      <c r="B381">
        <v>5.6647611936268207E-5</v>
      </c>
      <c r="C381" s="13">
        <v>2.1025921710596876E-3</v>
      </c>
      <c r="D381">
        <v>1.7644012773874291E-4</v>
      </c>
      <c r="E381">
        <v>4.6222233898258666E-4</v>
      </c>
      <c r="H381" s="2">
        <f t="shared" si="51"/>
        <v>-2.0459445591234195E-3</v>
      </c>
      <c r="I381" s="2">
        <f t="shared" si="52"/>
        <v>4.1858891390067234E-6</v>
      </c>
      <c r="L381" s="2">
        <f t="shared" si="53"/>
        <v>1.9261520433209447E-3</v>
      </c>
      <c r="M381" s="2">
        <f t="shared" si="54"/>
        <v>3.7100616939894502E-6</v>
      </c>
      <c r="P381" s="2">
        <f t="shared" si="55"/>
        <v>1.6403698320771008E-3</v>
      </c>
      <c r="Q381" s="2">
        <f t="shared" si="56"/>
        <v>2.690813185988656E-6</v>
      </c>
      <c r="T381" s="2">
        <f t="shared" si="50"/>
        <v>-1.197925158024747E-4</v>
      </c>
      <c r="U381" s="2">
        <f t="shared" si="57"/>
        <v>1.4350246842286152E-8</v>
      </c>
      <c r="X381" s="2">
        <f t="shared" si="58"/>
        <v>-4.0557472704631846E-4</v>
      </c>
      <c r="Y381" s="2">
        <f t="shared" si="59"/>
        <v>1.6449085921869573E-7</v>
      </c>
    </row>
    <row r="382" spans="1:25" x14ac:dyDescent="0.25">
      <c r="A382" s="1" t="s">
        <v>416</v>
      </c>
      <c r="B382">
        <v>4.5670302680224525E-4</v>
      </c>
      <c r="C382" s="13">
        <v>2.2391105169496171E-3</v>
      </c>
      <c r="D382">
        <v>6.6470763525894512E-4</v>
      </c>
      <c r="E382">
        <v>1.5004877189197456E-3</v>
      </c>
      <c r="H382" s="2">
        <f t="shared" si="51"/>
        <v>-1.7824074901473719E-3</v>
      </c>
      <c r="I382" s="2">
        <f t="shared" si="52"/>
        <v>3.1769764609334536E-6</v>
      </c>
      <c r="L382" s="2">
        <f t="shared" si="53"/>
        <v>1.574402881690672E-3</v>
      </c>
      <c r="M382" s="2">
        <f t="shared" si="54"/>
        <v>2.478744433875892E-6</v>
      </c>
      <c r="P382" s="2">
        <f t="shared" si="55"/>
        <v>7.3862279802987155E-4</v>
      </c>
      <c r="Q382" s="2">
        <f t="shared" si="56"/>
        <v>5.4556363776947642E-7</v>
      </c>
      <c r="T382" s="2">
        <f t="shared" si="50"/>
        <v>-2.0800460845669987E-4</v>
      </c>
      <c r="U382" s="2">
        <f t="shared" si="57"/>
        <v>4.3265917139225021E-8</v>
      </c>
      <c r="X382" s="2">
        <f t="shared" si="58"/>
        <v>-1.0437846921175003E-3</v>
      </c>
      <c r="Y382" s="2">
        <f t="shared" si="59"/>
        <v>1.089486483498825E-6</v>
      </c>
    </row>
    <row r="383" spans="1:25" x14ac:dyDescent="0.25">
      <c r="A383" s="1" t="s">
        <v>417</v>
      </c>
      <c r="B383">
        <v>5.8702188534992957E-7</v>
      </c>
      <c r="C383" s="13">
        <v>1.0365656994416639E-5</v>
      </c>
      <c r="D383">
        <v>0</v>
      </c>
      <c r="E383">
        <v>1.089878142453579E-4</v>
      </c>
      <c r="H383" s="2">
        <f t="shared" si="51"/>
        <v>-9.778635109066709E-6</v>
      </c>
      <c r="I383" s="2">
        <f t="shared" si="52"/>
        <v>9.5621704596272088E-11</v>
      </c>
      <c r="L383" s="2">
        <f t="shared" si="53"/>
        <v>1.0365656994416639E-5</v>
      </c>
      <c r="M383" s="2">
        <f t="shared" si="54"/>
        <v>1.0744684492589858E-10</v>
      </c>
      <c r="P383" s="2">
        <f t="shared" si="55"/>
        <v>-9.8622157250941264E-5</v>
      </c>
      <c r="Q383" s="2">
        <f t="shared" si="56"/>
        <v>9.7263299008293873E-9</v>
      </c>
      <c r="T383" s="2">
        <f t="shared" si="50"/>
        <v>5.8702188534992957E-7</v>
      </c>
      <c r="U383" s="2">
        <f t="shared" si="57"/>
        <v>3.4459469387978585E-13</v>
      </c>
      <c r="X383" s="2">
        <f t="shared" si="58"/>
        <v>-1.0840079236000797E-4</v>
      </c>
      <c r="Y383" s="2">
        <f t="shared" si="59"/>
        <v>1.1750731784277564E-8</v>
      </c>
    </row>
    <row r="384" spans="1:25" x14ac:dyDescent="0.25">
      <c r="A384" s="1" t="s">
        <v>418</v>
      </c>
      <c r="B384">
        <v>5.5153641238052638E-3</v>
      </c>
      <c r="C384" s="13">
        <v>1.2765390616045856E-2</v>
      </c>
      <c r="D384">
        <v>5.7858033352841225E-3</v>
      </c>
      <c r="E384">
        <v>5.9324316445344156E-3</v>
      </c>
      <c r="H384" s="2">
        <f t="shared" si="51"/>
        <v>-7.2500264922405926E-3</v>
      </c>
      <c r="I384" s="2">
        <f t="shared" si="52"/>
        <v>5.2562884138190431E-5</v>
      </c>
      <c r="L384" s="2">
        <f t="shared" si="53"/>
        <v>6.9795872807617339E-3</v>
      </c>
      <c r="M384" s="2">
        <f t="shared" si="54"/>
        <v>4.8714638609770975E-5</v>
      </c>
      <c r="P384" s="2">
        <f t="shared" si="55"/>
        <v>6.8329589715114408E-3</v>
      </c>
      <c r="Q384" s="2">
        <f t="shared" si="56"/>
        <v>4.6689328306358688E-5</v>
      </c>
      <c r="T384" s="2">
        <f t="shared" si="50"/>
        <v>-2.7043921147885865E-4</v>
      </c>
      <c r="U384" s="2">
        <f t="shared" si="57"/>
        <v>7.3137367105306838E-8</v>
      </c>
      <c r="X384" s="2">
        <f t="shared" si="58"/>
        <v>-4.1706752072915177E-4</v>
      </c>
      <c r="Y384" s="2">
        <f t="shared" si="59"/>
        <v>1.7394531684716145E-7</v>
      </c>
    </row>
    <row r="385" spans="1:25" x14ac:dyDescent="0.25">
      <c r="A385" s="1" t="s">
        <v>419</v>
      </c>
      <c r="B385">
        <v>3.4792787144690327E-3</v>
      </c>
      <c r="C385" s="13">
        <v>2.8996676765999621E-3</v>
      </c>
      <c r="D385">
        <v>1.3256508316307257E-3</v>
      </c>
      <c r="E385">
        <v>2.8970063916179387E-3</v>
      </c>
      <c r="H385" s="2">
        <f t="shared" si="51"/>
        <v>5.7961103786907057E-4</v>
      </c>
      <c r="I385" s="2">
        <f t="shared" si="52"/>
        <v>3.3594895521966117E-7</v>
      </c>
      <c r="L385" s="2">
        <f t="shared" si="53"/>
        <v>1.5740168449692364E-3</v>
      </c>
      <c r="M385" s="2">
        <f t="shared" si="54"/>
        <v>2.4775290282469091E-6</v>
      </c>
      <c r="P385" s="2">
        <f t="shared" si="55"/>
        <v>2.6612849820233792E-6</v>
      </c>
      <c r="Q385" s="2">
        <f t="shared" si="56"/>
        <v>7.0824377555431778E-12</v>
      </c>
      <c r="T385" s="2">
        <f t="shared" si="50"/>
        <v>2.1536278828383068E-3</v>
      </c>
      <c r="U385" s="2">
        <f t="shared" si="57"/>
        <v>4.6381130577386076E-6</v>
      </c>
      <c r="X385" s="2">
        <f t="shared" si="58"/>
        <v>5.8227232285109395E-4</v>
      </c>
      <c r="Y385" s="2">
        <f t="shared" si="59"/>
        <v>3.3904105795840859E-7</v>
      </c>
    </row>
    <row r="386" spans="1:25" x14ac:dyDescent="0.25">
      <c r="A386" s="1" t="s">
        <v>420</v>
      </c>
      <c r="B386">
        <v>3.7569400662395495E-4</v>
      </c>
      <c r="C386" s="13">
        <v>4.4210329815455559E-3</v>
      </c>
      <c r="D386">
        <v>9.1553977753308375E-4</v>
      </c>
      <c r="E386">
        <v>2.307641929365611E-3</v>
      </c>
      <c r="H386" s="2">
        <f t="shared" si="51"/>
        <v>-4.0453389749216008E-3</v>
      </c>
      <c r="I386" s="2">
        <f t="shared" si="52"/>
        <v>1.6364767422019749E-5</v>
      </c>
      <c r="L386" s="2">
        <f t="shared" si="53"/>
        <v>3.505493204012472E-3</v>
      </c>
      <c r="M386" s="2">
        <f t="shared" si="54"/>
        <v>1.2288482603377627E-5</v>
      </c>
      <c r="P386" s="2">
        <f t="shared" si="55"/>
        <v>2.1133910521799449E-3</v>
      </c>
      <c r="Q386" s="2">
        <f t="shared" si="56"/>
        <v>4.4664217394342546E-6</v>
      </c>
      <c r="T386" s="2">
        <f t="shared" si="50"/>
        <v>-5.398457709091288E-4</v>
      </c>
      <c r="U386" s="2">
        <f t="shared" si="57"/>
        <v>2.9143345636847156E-7</v>
      </c>
      <c r="X386" s="2">
        <f t="shared" si="58"/>
        <v>-1.9319479227416559E-3</v>
      </c>
      <c r="Y386" s="2">
        <f t="shared" si="59"/>
        <v>3.7324227761857993E-6</v>
      </c>
    </row>
    <row r="387" spans="1:25" x14ac:dyDescent="0.25">
      <c r="A387" s="1" t="s">
        <v>421</v>
      </c>
      <c r="B387">
        <v>1.7728060937567875E-4</v>
      </c>
      <c r="C387" s="13">
        <v>8.7000231936093259E-3</v>
      </c>
      <c r="D387">
        <v>4.9537160272237156E-4</v>
      </c>
      <c r="E387">
        <v>1.841020423349812E-2</v>
      </c>
      <c r="H387" s="2">
        <f t="shared" si="51"/>
        <v>-8.5227425842336474E-3</v>
      </c>
      <c r="I387" s="2">
        <f t="shared" si="52"/>
        <v>7.2637141157109631E-5</v>
      </c>
      <c r="L387" s="2">
        <f t="shared" si="53"/>
        <v>8.2046515908869543E-3</v>
      </c>
      <c r="M387" s="2">
        <f t="shared" si="54"/>
        <v>6.7316307727843835E-5</v>
      </c>
      <c r="P387" s="2">
        <f t="shared" si="55"/>
        <v>-9.7101810398887937E-3</v>
      </c>
      <c r="Q387" s="2">
        <f t="shared" si="56"/>
        <v>9.4287615827415809E-5</v>
      </c>
      <c r="T387" s="2">
        <f t="shared" ref="T387:T450" si="60">B387-D387</f>
        <v>-3.1809099334669281E-4</v>
      </c>
      <c r="U387" s="2">
        <f t="shared" si="57"/>
        <v>1.0118188004828578E-7</v>
      </c>
      <c r="X387" s="2">
        <f t="shared" si="58"/>
        <v>-1.8232923624122439E-2</v>
      </c>
      <c r="Y387" s="2">
        <f t="shared" si="59"/>
        <v>3.3243950388308214E-4</v>
      </c>
    </row>
    <row r="388" spans="1:25" x14ac:dyDescent="0.25">
      <c r="A388" s="1" t="s">
        <v>422</v>
      </c>
      <c r="B388">
        <v>3.522131312099578E-5</v>
      </c>
      <c r="C388" s="13">
        <v>1.7808654499976906E-3</v>
      </c>
      <c r="D388">
        <v>3.9965117657541352E-4</v>
      </c>
      <c r="E388">
        <v>2.0527380818355357E-4</v>
      </c>
      <c r="H388" s="2">
        <f t="shared" ref="H388:H451" si="61">B388-C388</f>
        <v>-1.7456441368766948E-3</v>
      </c>
      <c r="I388" s="2">
        <f t="shared" ref="I388:I451" si="62">H388^2</f>
        <v>3.0472734526119807E-6</v>
      </c>
      <c r="L388" s="2">
        <f t="shared" ref="L388:L451" si="63">C388-D388</f>
        <v>1.381214273422277E-3</v>
      </c>
      <c r="M388" s="2">
        <f t="shared" ref="M388:M451" si="64">L388^2</f>
        <v>1.9077528691054283E-6</v>
      </c>
      <c r="P388" s="2">
        <f t="shared" ref="P388:P451" si="65">C388-E388</f>
        <v>1.5755916418141369E-3</v>
      </c>
      <c r="Q388" s="2">
        <f t="shared" ref="Q388:Q451" si="66">P388^2</f>
        <v>2.4824890217545673E-6</v>
      </c>
      <c r="T388" s="2">
        <f t="shared" si="60"/>
        <v>-3.6442986345441776E-4</v>
      </c>
      <c r="U388" s="2">
        <f t="shared" ref="U388:U451" si="67">T388^2</f>
        <v>1.3280912537740557E-7</v>
      </c>
      <c r="X388" s="2">
        <f t="shared" ref="X388:X451" si="68">B388-E388</f>
        <v>-1.7005249506255778E-4</v>
      </c>
      <c r="Y388" s="2">
        <f t="shared" ref="Y388:Y451" si="69">X388^2</f>
        <v>2.8917851077001237E-8</v>
      </c>
    </row>
    <row r="389" spans="1:25" x14ac:dyDescent="0.25">
      <c r="A389" s="1" t="s">
        <v>423</v>
      </c>
      <c r="B389">
        <v>4.9016327426719126E-4</v>
      </c>
      <c r="C389" s="13">
        <v>3.3047804182783813E-3</v>
      </c>
      <c r="D389">
        <v>7.0261947982417077E-4</v>
      </c>
      <c r="E389">
        <v>1.3755141991170809E-5</v>
      </c>
      <c r="H389" s="2">
        <f t="shared" si="61"/>
        <v>-2.8146171440111903E-3</v>
      </c>
      <c r="I389" s="2">
        <f t="shared" si="62"/>
        <v>7.9220696673617094E-6</v>
      </c>
      <c r="L389" s="2">
        <f t="shared" si="63"/>
        <v>2.6021609384542107E-3</v>
      </c>
      <c r="M389" s="2">
        <f t="shared" si="64"/>
        <v>6.7712415496168987E-6</v>
      </c>
      <c r="P389" s="2">
        <f t="shared" si="65"/>
        <v>3.2910252762872105E-3</v>
      </c>
      <c r="Q389" s="2">
        <f t="shared" si="66"/>
        <v>1.0830847369161311E-5</v>
      </c>
      <c r="T389" s="2">
        <f t="shared" si="60"/>
        <v>-2.1245620555697951E-4</v>
      </c>
      <c r="U389" s="2">
        <f t="shared" si="67"/>
        <v>4.5137639279669531E-8</v>
      </c>
      <c r="X389" s="2">
        <f t="shared" si="68"/>
        <v>4.7640813227602043E-4</v>
      </c>
      <c r="Y389" s="2">
        <f t="shared" si="69"/>
        <v>2.2696470849872619E-7</v>
      </c>
    </row>
    <row r="390" spans="1:25" x14ac:dyDescent="0.25">
      <c r="A390" s="1" t="s">
        <v>424</v>
      </c>
      <c r="B390">
        <v>1.0859904878973698E-5</v>
      </c>
      <c r="C390" s="13">
        <v>1.857541269441267E-4</v>
      </c>
      <c r="D390">
        <v>3.9232997028080708E-5</v>
      </c>
      <c r="E390">
        <v>3.6556458445003504E-5</v>
      </c>
      <c r="H390" s="2">
        <f t="shared" si="61"/>
        <v>-1.7489422206515301E-4</v>
      </c>
      <c r="I390" s="2">
        <f t="shared" si="62"/>
        <v>3.0587988911775055E-8</v>
      </c>
      <c r="L390" s="2">
        <f t="shared" si="63"/>
        <v>1.4652112991604601E-4</v>
      </c>
      <c r="M390" s="2">
        <f t="shared" si="64"/>
        <v>2.1468441511874834E-8</v>
      </c>
      <c r="P390" s="2">
        <f t="shared" si="65"/>
        <v>1.4919766849912319E-4</v>
      </c>
      <c r="Q390" s="2">
        <f t="shared" si="66"/>
        <v>2.2259944285574257E-8</v>
      </c>
      <c r="T390" s="2">
        <f t="shared" si="60"/>
        <v>-2.837309214910701E-5</v>
      </c>
      <c r="U390" s="2">
        <f t="shared" si="67"/>
        <v>8.0503235810171782E-10</v>
      </c>
      <c r="X390" s="2">
        <f t="shared" si="68"/>
        <v>-2.5696553566029806E-5</v>
      </c>
      <c r="Y390" s="2">
        <f t="shared" si="69"/>
        <v>6.6031286517183913E-10</v>
      </c>
    </row>
    <row r="391" spans="1:25" x14ac:dyDescent="0.25">
      <c r="A391" s="1" t="s">
        <v>425</v>
      </c>
      <c r="B391">
        <v>8.8933815630514338E-5</v>
      </c>
      <c r="C391" s="13">
        <v>3.6181283908123666E-4</v>
      </c>
      <c r="D391">
        <v>6.0243608344916406E-5</v>
      </c>
      <c r="E391">
        <v>4.3613713727860961E-4</v>
      </c>
      <c r="H391" s="2">
        <f t="shared" si="61"/>
        <v>-2.7287902345072234E-4</v>
      </c>
      <c r="I391" s="2">
        <f t="shared" si="62"/>
        <v>7.4462961439419875E-8</v>
      </c>
      <c r="L391" s="2">
        <f t="shared" si="63"/>
        <v>3.0156923073632025E-4</v>
      </c>
      <c r="M391" s="2">
        <f t="shared" si="64"/>
        <v>9.0944000926895962E-8</v>
      </c>
      <c r="P391" s="2">
        <f t="shared" si="65"/>
        <v>-7.4324298197372951E-5</v>
      </c>
      <c r="Q391" s="2">
        <f t="shared" si="66"/>
        <v>5.524101302532016E-9</v>
      </c>
      <c r="T391" s="2">
        <f t="shared" si="60"/>
        <v>2.8690207285597932E-5</v>
      </c>
      <c r="U391" s="2">
        <f t="shared" si="67"/>
        <v>8.2312799409057664E-10</v>
      </c>
      <c r="X391" s="2">
        <f t="shared" si="68"/>
        <v>-3.4720332164809529E-4</v>
      </c>
      <c r="Y391" s="2">
        <f t="shared" si="69"/>
        <v>1.2055014656347073E-7</v>
      </c>
    </row>
    <row r="392" spans="1:25" x14ac:dyDescent="0.25">
      <c r="A392" s="1" t="s">
        <v>426</v>
      </c>
      <c r="B392">
        <v>2.935109426749648E-6</v>
      </c>
      <c r="C392" s="13">
        <v>3.472223489736102E-5</v>
      </c>
      <c r="D392">
        <v>2.3571066933965716E-4</v>
      </c>
      <c r="E392">
        <v>6.6483186290658918E-5</v>
      </c>
      <c r="H392" s="2">
        <f t="shared" si="61"/>
        <v>-3.1787125470611371E-5</v>
      </c>
      <c r="I392" s="2">
        <f t="shared" si="62"/>
        <v>1.0104213456843902E-9</v>
      </c>
      <c r="L392" s="2">
        <f t="shared" si="63"/>
        <v>-2.0098843444229614E-4</v>
      </c>
      <c r="M392" s="2">
        <f t="shared" si="64"/>
        <v>4.0396350779565171E-8</v>
      </c>
      <c r="P392" s="2">
        <f t="shared" si="65"/>
        <v>-3.1760951393297898E-5</v>
      </c>
      <c r="Q392" s="2">
        <f t="shared" si="66"/>
        <v>1.0087580334074316E-9</v>
      </c>
      <c r="T392" s="2">
        <f t="shared" si="60"/>
        <v>-2.3277555991290752E-4</v>
      </c>
      <c r="U392" s="2">
        <f t="shared" si="67"/>
        <v>5.4184461292767596E-8</v>
      </c>
      <c r="X392" s="2">
        <f t="shared" si="68"/>
        <v>-6.3548076863909276E-5</v>
      </c>
      <c r="Y392" s="2">
        <f t="shared" si="69"/>
        <v>4.038358073101321E-9</v>
      </c>
    </row>
    <row r="393" spans="1:25" x14ac:dyDescent="0.25">
      <c r="A393" s="1" t="s">
        <v>427</v>
      </c>
      <c r="B393">
        <v>2.7563612626605944E-3</v>
      </c>
      <c r="C393" s="13">
        <v>3.2357247098555595E-3</v>
      </c>
      <c r="D393">
        <v>1.2240282876339308E-3</v>
      </c>
      <c r="E393">
        <v>9.8318285187341623E-3</v>
      </c>
      <c r="H393" s="2">
        <f t="shared" si="61"/>
        <v>-4.793634471949651E-4</v>
      </c>
      <c r="I393" s="2">
        <f t="shared" si="62"/>
        <v>2.297893145066401E-7</v>
      </c>
      <c r="L393" s="2">
        <f t="shared" si="63"/>
        <v>2.0116964222216286E-3</v>
      </c>
      <c r="M393" s="2">
        <f t="shared" si="64"/>
        <v>4.0469224951793009E-6</v>
      </c>
      <c r="P393" s="2">
        <f t="shared" si="65"/>
        <v>-6.5961038088786028E-3</v>
      </c>
      <c r="Q393" s="2">
        <f t="shared" si="66"/>
        <v>4.3508585457502815E-5</v>
      </c>
      <c r="T393" s="2">
        <f t="shared" si="60"/>
        <v>1.5323329750266635E-3</v>
      </c>
      <c r="U393" s="2">
        <f t="shared" si="67"/>
        <v>2.3480443463540656E-6</v>
      </c>
      <c r="X393" s="2">
        <f t="shared" si="68"/>
        <v>-7.0754672560735679E-3</v>
      </c>
      <c r="Y393" s="2">
        <f t="shared" si="69"/>
        <v>5.0062236891769224E-5</v>
      </c>
    </row>
    <row r="394" spans="1:25" x14ac:dyDescent="0.25">
      <c r="A394" s="1" t="s">
        <v>428</v>
      </c>
      <c r="B394">
        <v>4.6961750827994365E-6</v>
      </c>
      <c r="C394" s="13">
        <v>1.3087201162377793E-5</v>
      </c>
      <c r="D394">
        <v>3.4328724905621954E-6</v>
      </c>
      <c r="E394">
        <v>0</v>
      </c>
      <c r="H394" s="2">
        <f t="shared" si="61"/>
        <v>-8.3910260795783567E-6</v>
      </c>
      <c r="I394" s="2">
        <f t="shared" si="62"/>
        <v>7.0409318668164122E-11</v>
      </c>
      <c r="L394" s="2">
        <f t="shared" si="63"/>
        <v>9.6543286718155983E-6</v>
      </c>
      <c r="M394" s="2">
        <f t="shared" si="64"/>
        <v>9.3206062103440728E-11</v>
      </c>
      <c r="P394" s="2">
        <f t="shared" si="65"/>
        <v>1.3087201162377793E-5</v>
      </c>
      <c r="Q394" s="2">
        <f t="shared" si="66"/>
        <v>1.7127483426454265E-10</v>
      </c>
      <c r="T394" s="2">
        <f t="shared" si="60"/>
        <v>1.2633025922372411E-6</v>
      </c>
      <c r="U394" s="2">
        <f t="shared" si="67"/>
        <v>1.5959334395533331E-12</v>
      </c>
      <c r="X394" s="2">
        <f t="shared" si="68"/>
        <v>4.6961750827994365E-6</v>
      </c>
      <c r="Y394" s="2">
        <f t="shared" si="69"/>
        <v>2.2054060408306295E-11</v>
      </c>
    </row>
    <row r="395" spans="1:25" x14ac:dyDescent="0.25">
      <c r="A395" s="1" t="s">
        <v>429</v>
      </c>
      <c r="B395">
        <v>1.4675547133748241E-5</v>
      </c>
      <c r="C395" s="13">
        <v>1.17590888340912E-5</v>
      </c>
      <c r="D395">
        <v>6.0956299104872718E-6</v>
      </c>
      <c r="E395">
        <v>0</v>
      </c>
      <c r="H395" s="2">
        <f t="shared" si="61"/>
        <v>2.9164582996570413E-6</v>
      </c>
      <c r="I395" s="2">
        <f t="shared" si="62"/>
        <v>8.5057290136384406E-12</v>
      </c>
      <c r="L395" s="2">
        <f t="shared" si="63"/>
        <v>5.663458923603928E-6</v>
      </c>
      <c r="M395" s="2">
        <f t="shared" si="64"/>
        <v>3.2074766979348962E-11</v>
      </c>
      <c r="P395" s="2">
        <f t="shared" si="65"/>
        <v>1.17590888340912E-5</v>
      </c>
      <c r="Q395" s="2">
        <f t="shared" si="66"/>
        <v>1.3827617020804834E-10</v>
      </c>
      <c r="T395" s="2">
        <f t="shared" si="60"/>
        <v>8.5799172232609701E-6</v>
      </c>
      <c r="U395" s="2">
        <f t="shared" si="67"/>
        <v>7.3614979558010241E-11</v>
      </c>
      <c r="X395" s="2">
        <f t="shared" si="68"/>
        <v>1.4675547133748241E-5</v>
      </c>
      <c r="Y395" s="2">
        <f t="shared" si="69"/>
        <v>2.1537168367486621E-10</v>
      </c>
    </row>
    <row r="396" spans="1:25" x14ac:dyDescent="0.25">
      <c r="A396" s="1" t="s">
        <v>430</v>
      </c>
      <c r="B396">
        <v>2.8470561439471587E-5</v>
      </c>
      <c r="C396" s="13">
        <v>1.1986672780430216E-5</v>
      </c>
      <c r="D396">
        <v>4.0511671233719769E-5</v>
      </c>
      <c r="E396">
        <v>0</v>
      </c>
      <c r="H396" s="2">
        <f t="shared" si="61"/>
        <v>1.6483888659041371E-5</v>
      </c>
      <c r="I396" s="2">
        <f t="shared" si="62"/>
        <v>2.7171858532367275E-10</v>
      </c>
      <c r="L396" s="2">
        <f t="shared" si="63"/>
        <v>-2.8524998453289553E-5</v>
      </c>
      <c r="M396" s="2">
        <f t="shared" si="64"/>
        <v>8.1367553676017137E-10</v>
      </c>
      <c r="P396" s="2">
        <f t="shared" si="65"/>
        <v>1.1986672780430216E-5</v>
      </c>
      <c r="Q396" s="2">
        <f t="shared" si="66"/>
        <v>1.4368032434510665E-10</v>
      </c>
      <c r="T396" s="2">
        <f t="shared" si="60"/>
        <v>-1.2041109794248182E-5</v>
      </c>
      <c r="U396" s="2">
        <f t="shared" si="67"/>
        <v>1.4498832507713949E-10</v>
      </c>
      <c r="X396" s="2">
        <f t="shared" si="68"/>
        <v>2.8470561439471587E-5</v>
      </c>
      <c r="Y396" s="2">
        <f t="shared" si="69"/>
        <v>8.1057286867872651E-10</v>
      </c>
    </row>
    <row r="397" spans="1:25" x14ac:dyDescent="0.25">
      <c r="A397" s="1" t="s">
        <v>431</v>
      </c>
      <c r="B397">
        <v>3.8441128162140141E-3</v>
      </c>
      <c r="C397" s="13">
        <v>4.7798918504442381E-3</v>
      </c>
      <c r="D397">
        <v>1.3179260818925679E-3</v>
      </c>
      <c r="E397">
        <v>5.0842598485112758E-3</v>
      </c>
      <c r="H397" s="2">
        <f t="shared" si="61"/>
        <v>-9.3577903423022399E-4</v>
      </c>
      <c r="I397" s="2">
        <f t="shared" si="62"/>
        <v>8.7568240090485072E-7</v>
      </c>
      <c r="L397" s="2">
        <f t="shared" si="63"/>
        <v>3.4619657685516702E-3</v>
      </c>
      <c r="M397" s="2">
        <f t="shared" si="64"/>
        <v>1.1985206982623557E-5</v>
      </c>
      <c r="P397" s="2">
        <f t="shared" si="65"/>
        <v>-3.043679980670377E-4</v>
      </c>
      <c r="Q397" s="2">
        <f t="shared" si="66"/>
        <v>9.2639878247336263E-8</v>
      </c>
      <c r="T397" s="2">
        <f t="shared" si="60"/>
        <v>2.5261867343214462E-3</v>
      </c>
      <c r="U397" s="2">
        <f t="shared" si="67"/>
        <v>6.3816194166616532E-6</v>
      </c>
      <c r="X397" s="2">
        <f t="shared" si="68"/>
        <v>-1.2401470322972617E-3</v>
      </c>
      <c r="Y397" s="2">
        <f t="shared" si="69"/>
        <v>1.5379646617157055E-6</v>
      </c>
    </row>
    <row r="398" spans="1:25" x14ac:dyDescent="0.25">
      <c r="A398" s="1" t="s">
        <v>432</v>
      </c>
      <c r="B398">
        <v>2.935109426749648E-6</v>
      </c>
      <c r="C398" s="13">
        <v>1.4548641132749975E-5</v>
      </c>
      <c r="D398">
        <v>4.6625039749766659E-4</v>
      </c>
      <c r="E398">
        <v>0</v>
      </c>
      <c r="H398" s="2">
        <f t="shared" si="61"/>
        <v>-1.1613531706000326E-5</v>
      </c>
      <c r="I398" s="2">
        <f t="shared" si="62"/>
        <v>1.3487411868627485E-10</v>
      </c>
      <c r="L398" s="2">
        <f t="shared" si="63"/>
        <v>-4.517017563649166E-4</v>
      </c>
      <c r="M398" s="2">
        <f t="shared" si="64"/>
        <v>2.0403447670315047E-7</v>
      </c>
      <c r="P398" s="2">
        <f t="shared" si="65"/>
        <v>1.4548641132749975E-5</v>
      </c>
      <c r="Q398" s="2">
        <f t="shared" si="66"/>
        <v>2.1166295880954449E-10</v>
      </c>
      <c r="T398" s="2">
        <f t="shared" si="60"/>
        <v>-4.6331528807091695E-4</v>
      </c>
      <c r="U398" s="2">
        <f t="shared" si="67"/>
        <v>2.1466105616023675E-7</v>
      </c>
      <c r="X398" s="2">
        <f t="shared" si="68"/>
        <v>2.935109426749648E-6</v>
      </c>
      <c r="Y398" s="2">
        <f t="shared" si="69"/>
        <v>8.6148673469946478E-12</v>
      </c>
    </row>
    <row r="399" spans="1:25" x14ac:dyDescent="0.25">
      <c r="A399" s="1" t="s">
        <v>433</v>
      </c>
      <c r="B399">
        <v>1.1153415821648662E-5</v>
      </c>
      <c r="C399" s="13">
        <v>4.7363648366522721E-6</v>
      </c>
      <c r="D399">
        <v>1.4702196803072281E-6</v>
      </c>
      <c r="E399">
        <v>0</v>
      </c>
      <c r="H399" s="2">
        <f t="shared" si="61"/>
        <v>6.4170509849963903E-6</v>
      </c>
      <c r="I399" s="2">
        <f t="shared" si="62"/>
        <v>4.1178543344043144E-11</v>
      </c>
      <c r="L399" s="2">
        <f t="shared" si="63"/>
        <v>3.2661451563450438E-6</v>
      </c>
      <c r="M399" s="2">
        <f t="shared" si="64"/>
        <v>1.066770418231619E-11</v>
      </c>
      <c r="P399" s="2">
        <f t="shared" si="65"/>
        <v>4.7363648366522721E-6</v>
      </c>
      <c r="Q399" s="2">
        <f t="shared" si="66"/>
        <v>2.2433151865876106E-11</v>
      </c>
      <c r="T399" s="2">
        <f t="shared" si="60"/>
        <v>9.6831961413414349E-6</v>
      </c>
      <c r="U399" s="2">
        <f t="shared" si="67"/>
        <v>9.3764287511689656E-11</v>
      </c>
      <c r="X399" s="2">
        <f t="shared" si="68"/>
        <v>1.1153415821648662E-5</v>
      </c>
      <c r="Y399" s="2">
        <f t="shared" si="69"/>
        <v>1.243986844906027E-10</v>
      </c>
    </row>
    <row r="400" spans="1:25" x14ac:dyDescent="0.25">
      <c r="A400" s="1" t="s">
        <v>434</v>
      </c>
      <c r="B400">
        <v>1.4117876342665807E-4</v>
      </c>
      <c r="C400" s="13">
        <v>9.4390019743299911E-4</v>
      </c>
      <c r="D400">
        <v>4.1018932421973443E-4</v>
      </c>
      <c r="E400">
        <v>7.2146339344681494E-4</v>
      </c>
      <c r="H400" s="2">
        <f t="shared" si="61"/>
        <v>-8.0272143400634101E-4</v>
      </c>
      <c r="I400" s="2">
        <f t="shared" si="62"/>
        <v>6.4436170061319649E-7</v>
      </c>
      <c r="L400" s="2">
        <f t="shared" si="63"/>
        <v>5.3371087321326467E-4</v>
      </c>
      <c r="M400" s="2">
        <f t="shared" si="64"/>
        <v>2.848472961860655E-7</v>
      </c>
      <c r="P400" s="2">
        <f t="shared" si="65"/>
        <v>2.2243680398618417E-4</v>
      </c>
      <c r="Q400" s="2">
        <f t="shared" si="66"/>
        <v>4.9478131767588119E-8</v>
      </c>
      <c r="T400" s="2">
        <f t="shared" si="60"/>
        <v>-2.6901056079307634E-4</v>
      </c>
      <c r="U400" s="2">
        <f t="shared" si="67"/>
        <v>7.2366681818205421E-8</v>
      </c>
      <c r="X400" s="2">
        <f t="shared" si="68"/>
        <v>-5.8028463002015684E-4</v>
      </c>
      <c r="Y400" s="2">
        <f t="shared" si="69"/>
        <v>3.3673025183763033E-7</v>
      </c>
    </row>
    <row r="401" spans="1:25" x14ac:dyDescent="0.25">
      <c r="A401" s="1" t="s">
        <v>435</v>
      </c>
      <c r="B401">
        <v>4.5699653774492019E-4</v>
      </c>
      <c r="C401" s="13">
        <v>1.2309410475195839E-3</v>
      </c>
      <c r="D401">
        <v>1.291377957766999E-3</v>
      </c>
      <c r="E401">
        <v>9.0883073300222273E-4</v>
      </c>
      <c r="H401" s="2">
        <f t="shared" si="61"/>
        <v>-7.7394450977466371E-4</v>
      </c>
      <c r="I401" s="2">
        <f t="shared" si="62"/>
        <v>5.9899010421034454E-7</v>
      </c>
      <c r="L401" s="2">
        <f t="shared" si="63"/>
        <v>-6.0436910247415069E-5</v>
      </c>
      <c r="M401" s="2">
        <f t="shared" si="64"/>
        <v>3.6526201202541048E-9</v>
      </c>
      <c r="P401" s="2">
        <f t="shared" si="65"/>
        <v>3.2211031451736117E-4</v>
      </c>
      <c r="Q401" s="2">
        <f t="shared" si="66"/>
        <v>1.0375505471847333E-7</v>
      </c>
      <c r="T401" s="2">
        <f t="shared" si="60"/>
        <v>-8.3438142002207878E-4</v>
      </c>
      <c r="U401" s="2">
        <f t="shared" si="67"/>
        <v>6.9619235407806066E-7</v>
      </c>
      <c r="X401" s="2">
        <f t="shared" si="68"/>
        <v>-4.5183419525730254E-4</v>
      </c>
      <c r="Y401" s="2">
        <f t="shared" si="69"/>
        <v>2.0415414000381418E-7</v>
      </c>
    </row>
    <row r="402" spans="1:25" x14ac:dyDescent="0.25">
      <c r="A402" s="1" t="s">
        <v>436</v>
      </c>
      <c r="B402">
        <v>2.9351094267496478E-7</v>
      </c>
      <c r="C402" s="13">
        <v>9.9684719203869968E-7</v>
      </c>
      <c r="D402">
        <v>1.7368887394961796E-6</v>
      </c>
      <c r="E402">
        <v>0</v>
      </c>
      <c r="H402" s="2">
        <f t="shared" si="61"/>
        <v>-7.033362493637349E-7</v>
      </c>
      <c r="I402" s="2">
        <f t="shared" si="62"/>
        <v>4.9468187966904585E-13</v>
      </c>
      <c r="L402" s="2">
        <f t="shared" si="63"/>
        <v>-7.400415474574799E-7</v>
      </c>
      <c r="M402" s="2">
        <f t="shared" si="64"/>
        <v>5.4766149196326147E-13</v>
      </c>
      <c r="P402" s="2">
        <f t="shared" si="65"/>
        <v>9.9684719203869968E-7</v>
      </c>
      <c r="Q402" s="2">
        <f t="shared" si="66"/>
        <v>9.9370432427544024E-13</v>
      </c>
      <c r="T402" s="2">
        <f t="shared" si="60"/>
        <v>-1.4433777968212149E-6</v>
      </c>
      <c r="U402" s="2">
        <f t="shared" si="67"/>
        <v>2.0833394643564643E-12</v>
      </c>
      <c r="X402" s="2">
        <f t="shared" si="68"/>
        <v>2.9351094267496478E-7</v>
      </c>
      <c r="Y402" s="2">
        <f t="shared" si="69"/>
        <v>8.6148673469946463E-14</v>
      </c>
    </row>
    <row r="403" spans="1:25" x14ac:dyDescent="0.25">
      <c r="A403" s="1" t="s">
        <v>437</v>
      </c>
      <c r="B403">
        <v>3.2286203694246129E-6</v>
      </c>
      <c r="C403" s="13">
        <v>8.1922780076173513E-6</v>
      </c>
      <c r="D403">
        <v>6.3013348042274213E-6</v>
      </c>
      <c r="E403">
        <v>0</v>
      </c>
      <c r="H403" s="2">
        <f t="shared" si="61"/>
        <v>-4.9636576381927384E-6</v>
      </c>
      <c r="I403" s="2">
        <f t="shared" si="62"/>
        <v>2.4637897149189115E-11</v>
      </c>
      <c r="L403" s="2">
        <f t="shared" si="63"/>
        <v>1.89094320338993E-6</v>
      </c>
      <c r="M403" s="2">
        <f t="shared" si="64"/>
        <v>3.5756661984465702E-12</v>
      </c>
      <c r="P403" s="2">
        <f t="shared" si="65"/>
        <v>8.1922780076173513E-6</v>
      </c>
      <c r="Q403" s="2">
        <f t="shared" si="66"/>
        <v>6.7113418954090924E-11</v>
      </c>
      <c r="T403" s="2">
        <f t="shared" si="60"/>
        <v>-3.0727144348028084E-6</v>
      </c>
      <c r="U403" s="2">
        <f t="shared" si="67"/>
        <v>9.4415739978455427E-12</v>
      </c>
      <c r="X403" s="2">
        <f t="shared" si="68"/>
        <v>3.2286203694246129E-6</v>
      </c>
      <c r="Y403" s="2">
        <f t="shared" si="69"/>
        <v>1.0423989489863524E-11</v>
      </c>
    </row>
    <row r="404" spans="1:25" x14ac:dyDescent="0.25">
      <c r="A404" s="1" t="s">
        <v>438</v>
      </c>
      <c r="B404">
        <v>1.0903931520374942E-3</v>
      </c>
      <c r="C404" s="13">
        <v>2.629870834216346E-3</v>
      </c>
      <c r="D404">
        <v>5.9054728455225488E-4</v>
      </c>
      <c r="E404">
        <v>3.9080712880680529E-3</v>
      </c>
      <c r="H404" s="2">
        <f t="shared" si="61"/>
        <v>-1.5394776821788519E-3</v>
      </c>
      <c r="I404" s="2">
        <f t="shared" si="62"/>
        <v>2.3699915339267699E-6</v>
      </c>
      <c r="L404" s="2">
        <f t="shared" si="63"/>
        <v>2.0393235496640912E-3</v>
      </c>
      <c r="M404" s="2">
        <f t="shared" si="64"/>
        <v>4.1588405402145492E-6</v>
      </c>
      <c r="P404" s="2">
        <f t="shared" si="65"/>
        <v>-1.2782004538517068E-3</v>
      </c>
      <c r="Q404" s="2">
        <f t="shared" si="66"/>
        <v>1.6337964002267092E-6</v>
      </c>
      <c r="T404" s="2">
        <f t="shared" si="60"/>
        <v>4.998458674852393E-4</v>
      </c>
      <c r="U404" s="2">
        <f t="shared" si="67"/>
        <v>2.4984589124207143E-7</v>
      </c>
      <c r="X404" s="2">
        <f t="shared" si="68"/>
        <v>-2.8176781360305589E-3</v>
      </c>
      <c r="Y404" s="2">
        <f t="shared" si="69"/>
        <v>7.9393100782646443E-6</v>
      </c>
    </row>
    <row r="405" spans="1:25" x14ac:dyDescent="0.25">
      <c r="A405" s="1" t="s">
        <v>439</v>
      </c>
      <c r="B405">
        <v>3.5221313120995778E-6</v>
      </c>
      <c r="C405" s="13">
        <v>1.5956163557730689E-4</v>
      </c>
      <c r="D405">
        <v>7.1021286161871636E-6</v>
      </c>
      <c r="E405">
        <v>0</v>
      </c>
      <c r="H405" s="2">
        <f t="shared" si="61"/>
        <v>-1.5603950426520732E-4</v>
      </c>
      <c r="I405" s="2">
        <f t="shared" si="62"/>
        <v>2.4348326891331654E-8</v>
      </c>
      <c r="L405" s="2">
        <f t="shared" si="63"/>
        <v>1.5245950696111973E-4</v>
      </c>
      <c r="M405" s="2">
        <f t="shared" si="64"/>
        <v>2.3243901262827714E-8</v>
      </c>
      <c r="P405" s="2">
        <f t="shared" si="65"/>
        <v>1.5956163557730689E-4</v>
      </c>
      <c r="Q405" s="2">
        <f t="shared" si="66"/>
        <v>2.5459915548105286E-8</v>
      </c>
      <c r="T405" s="2">
        <f t="shared" si="60"/>
        <v>-3.5799973040875857E-6</v>
      </c>
      <c r="U405" s="2">
        <f t="shared" si="67"/>
        <v>1.2816380697274382E-11</v>
      </c>
      <c r="X405" s="2">
        <f t="shared" si="68"/>
        <v>3.5221313120995778E-6</v>
      </c>
      <c r="Y405" s="2">
        <f t="shared" si="69"/>
        <v>1.2405408979672293E-11</v>
      </c>
    </row>
    <row r="406" spans="1:25" x14ac:dyDescent="0.25">
      <c r="A406" s="1" t="s">
        <v>440</v>
      </c>
      <c r="B406">
        <v>1.6143101847123066E-5</v>
      </c>
      <c r="C406" s="13">
        <v>1.1893666270985813E-5</v>
      </c>
      <c r="D406">
        <v>1.3950960957864467E-6</v>
      </c>
      <c r="E406">
        <v>7.6830522833566678E-6</v>
      </c>
      <c r="H406" s="2">
        <f t="shared" si="61"/>
        <v>4.249435576137253E-6</v>
      </c>
      <c r="I406" s="2">
        <f t="shared" si="62"/>
        <v>1.8057702715740949E-11</v>
      </c>
      <c r="L406" s="2">
        <f t="shared" si="63"/>
        <v>1.0498570175199366E-5</v>
      </c>
      <c r="M406" s="2">
        <f t="shared" si="64"/>
        <v>1.1021997572358564E-10</v>
      </c>
      <c r="P406" s="2">
        <f t="shared" si="65"/>
        <v>4.2106139876291447E-6</v>
      </c>
      <c r="Q406" s="2">
        <f t="shared" si="66"/>
        <v>1.7729270152818208E-11</v>
      </c>
      <c r="T406" s="2">
        <f t="shared" si="60"/>
        <v>1.4748005751336619E-5</v>
      </c>
      <c r="U406" s="2">
        <f t="shared" si="67"/>
        <v>2.1750367364145798E-10</v>
      </c>
      <c r="X406" s="2">
        <f t="shared" si="68"/>
        <v>8.4600495637663977E-6</v>
      </c>
      <c r="Y406" s="2">
        <f t="shared" si="69"/>
        <v>7.1572438621384012E-11</v>
      </c>
    </row>
    <row r="407" spans="1:25" x14ac:dyDescent="0.25">
      <c r="A407" s="1" t="s">
        <v>441</v>
      </c>
      <c r="B407">
        <v>2.0404880734763552E-3</v>
      </c>
      <c r="C407" s="13">
        <v>3.6137318201458339E-3</v>
      </c>
      <c r="D407">
        <v>9.4360689267131907E-4</v>
      </c>
      <c r="E407">
        <v>8.2111382076393204E-3</v>
      </c>
      <c r="H407" s="2">
        <f t="shared" si="61"/>
        <v>-1.5732437466694786E-3</v>
      </c>
      <c r="I407" s="2">
        <f t="shared" si="62"/>
        <v>2.4750958864346185E-6</v>
      </c>
      <c r="L407" s="2">
        <f t="shared" si="63"/>
        <v>2.670124927474515E-3</v>
      </c>
      <c r="M407" s="2">
        <f t="shared" si="64"/>
        <v>7.1295671283207837E-6</v>
      </c>
      <c r="P407" s="2">
        <f t="shared" si="65"/>
        <v>-4.597406387493487E-3</v>
      </c>
      <c r="Q407" s="2">
        <f t="shared" si="66"/>
        <v>2.1136145491765915E-5</v>
      </c>
      <c r="T407" s="2">
        <f t="shared" si="60"/>
        <v>1.0968811808050362E-3</v>
      </c>
      <c r="U407" s="2">
        <f t="shared" si="67"/>
        <v>1.2031483248042505E-6</v>
      </c>
      <c r="X407" s="2">
        <f t="shared" si="68"/>
        <v>-6.1706501341629652E-3</v>
      </c>
      <c r="Y407" s="2">
        <f t="shared" si="69"/>
        <v>3.8076923078245418E-5</v>
      </c>
    </row>
    <row r="408" spans="1:25" x14ac:dyDescent="0.25">
      <c r="A408" s="1" t="s">
        <v>442</v>
      </c>
      <c r="B408">
        <v>1.819767844584782E-5</v>
      </c>
      <c r="C408" s="13">
        <v>1.3654559840341753E-3</v>
      </c>
      <c r="D408">
        <v>4.3599211225804239E-4</v>
      </c>
      <c r="E408">
        <v>1.1441551892295504E-3</v>
      </c>
      <c r="H408" s="2">
        <f t="shared" si="61"/>
        <v>-1.3472583055883275E-3</v>
      </c>
      <c r="I408" s="2">
        <f t="shared" si="62"/>
        <v>1.8151049419767313E-6</v>
      </c>
      <c r="L408" s="2">
        <f t="shared" si="63"/>
        <v>9.29463871776133E-4</v>
      </c>
      <c r="M408" s="2">
        <f t="shared" si="64"/>
        <v>8.6390308893707983E-7</v>
      </c>
      <c r="P408" s="2">
        <f t="shared" si="65"/>
        <v>2.2130079480462491E-4</v>
      </c>
      <c r="Q408" s="2">
        <f t="shared" si="66"/>
        <v>4.8974041781158694E-8</v>
      </c>
      <c r="T408" s="2">
        <f t="shared" si="60"/>
        <v>-4.1779443381219459E-4</v>
      </c>
      <c r="U408" s="2">
        <f t="shared" si="67"/>
        <v>1.7455218892445224E-7</v>
      </c>
      <c r="X408" s="2">
        <f t="shared" si="68"/>
        <v>-1.1259575107837026E-3</v>
      </c>
      <c r="Y408" s="2">
        <f t="shared" si="69"/>
        <v>1.2677803160902318E-6</v>
      </c>
    </row>
    <row r="409" spans="1:25" x14ac:dyDescent="0.25">
      <c r="A409" s="1" t="s">
        <v>443</v>
      </c>
      <c r="B409">
        <v>0</v>
      </c>
      <c r="C409" s="13">
        <v>3.8126863213571928E-7</v>
      </c>
      <c r="D409">
        <v>0</v>
      </c>
      <c r="E409">
        <v>0</v>
      </c>
      <c r="H409" s="2">
        <f t="shared" si="61"/>
        <v>-3.8126863213571928E-7</v>
      </c>
      <c r="I409" s="2">
        <f t="shared" si="62"/>
        <v>1.4536576985064244E-13</v>
      </c>
      <c r="L409" s="2">
        <f t="shared" si="63"/>
        <v>3.8126863213571928E-7</v>
      </c>
      <c r="M409" s="2">
        <f t="shared" si="64"/>
        <v>1.4536576985064244E-13</v>
      </c>
      <c r="P409" s="2">
        <f t="shared" si="65"/>
        <v>3.8126863213571928E-7</v>
      </c>
      <c r="Q409" s="2">
        <f t="shared" si="66"/>
        <v>1.4536576985064244E-13</v>
      </c>
      <c r="T409" s="2">
        <f t="shared" si="60"/>
        <v>0</v>
      </c>
      <c r="U409" s="2">
        <f t="shared" si="67"/>
        <v>0</v>
      </c>
      <c r="X409" s="2">
        <f t="shared" si="68"/>
        <v>0</v>
      </c>
      <c r="Y409" s="2">
        <f t="shared" si="69"/>
        <v>0</v>
      </c>
    </row>
    <row r="410" spans="1:25" x14ac:dyDescent="0.25">
      <c r="A410" s="1" t="s">
        <v>444</v>
      </c>
      <c r="B410">
        <v>2.4085507955907614E-3</v>
      </c>
      <c r="C410" s="13">
        <v>4.7447091587240102E-3</v>
      </c>
      <c r="D410">
        <v>2.1378874207866098E-3</v>
      </c>
      <c r="E410">
        <v>7.5569015216718771E-3</v>
      </c>
      <c r="H410" s="2">
        <f t="shared" si="61"/>
        <v>-2.3361583631332488E-3</v>
      </c>
      <c r="I410" s="2">
        <f t="shared" si="62"/>
        <v>5.4576358976374204E-6</v>
      </c>
      <c r="L410" s="2">
        <f t="shared" si="63"/>
        <v>2.6068217379374005E-3</v>
      </c>
      <c r="M410" s="2">
        <f t="shared" si="64"/>
        <v>6.7955195733829692E-6</v>
      </c>
      <c r="P410" s="2">
        <f t="shared" si="65"/>
        <v>-2.8121923629478669E-3</v>
      </c>
      <c r="Q410" s="2">
        <f t="shared" si="66"/>
        <v>7.9084258862223077E-6</v>
      </c>
      <c r="T410" s="2">
        <f t="shared" si="60"/>
        <v>2.7066337480415167E-4</v>
      </c>
      <c r="U410" s="2">
        <f t="shared" si="67"/>
        <v>7.325866246037269E-8</v>
      </c>
      <c r="X410" s="2">
        <f t="shared" si="68"/>
        <v>-5.1483507260811157E-3</v>
      </c>
      <c r="Y410" s="2">
        <f t="shared" si="69"/>
        <v>2.650551519873995E-5</v>
      </c>
    </row>
    <row r="411" spans="1:25" x14ac:dyDescent="0.25">
      <c r="A411" s="1" t="s">
        <v>445</v>
      </c>
      <c r="B411">
        <v>3.9330466318445282E-5</v>
      </c>
      <c r="C411" s="13">
        <v>5.4571186445185476E-4</v>
      </c>
      <c r="D411">
        <v>1.6641840557335281E-4</v>
      </c>
      <c r="E411">
        <v>5.8081396858214039E-4</v>
      </c>
      <c r="H411" s="2">
        <f t="shared" si="61"/>
        <v>-5.0638139813340946E-4</v>
      </c>
      <c r="I411" s="2">
        <f t="shared" si="62"/>
        <v>2.5642212037554654E-7</v>
      </c>
      <c r="L411" s="2">
        <f t="shared" si="63"/>
        <v>3.7929345887850198E-4</v>
      </c>
      <c r="M411" s="2">
        <f t="shared" si="64"/>
        <v>1.4386352794801788E-7</v>
      </c>
      <c r="P411" s="2">
        <f t="shared" si="65"/>
        <v>-3.5102104130285629E-5</v>
      </c>
      <c r="Q411" s="2">
        <f t="shared" si="66"/>
        <v>1.2321577143734155E-9</v>
      </c>
      <c r="T411" s="2">
        <f t="shared" si="60"/>
        <v>-1.2708793925490753E-4</v>
      </c>
      <c r="U411" s="2">
        <f t="shared" si="67"/>
        <v>1.6151344304059067E-8</v>
      </c>
      <c r="X411" s="2">
        <f t="shared" si="68"/>
        <v>-5.4148350226369509E-4</v>
      </c>
      <c r="Y411" s="2">
        <f t="shared" si="69"/>
        <v>2.9320438322375706E-7</v>
      </c>
    </row>
    <row r="412" spans="1:25" x14ac:dyDescent="0.25">
      <c r="A412" s="1" t="s">
        <v>446</v>
      </c>
      <c r="B412">
        <v>8.7466260917139517E-5</v>
      </c>
      <c r="C412" s="13">
        <v>1.0578213360448539E-3</v>
      </c>
      <c r="D412">
        <v>5.0900790992308091E-4</v>
      </c>
      <c r="E412">
        <v>8.8627725694462734E-4</v>
      </c>
      <c r="H412" s="2">
        <f t="shared" si="61"/>
        <v>-9.7035507512771438E-4</v>
      </c>
      <c r="I412" s="2">
        <f t="shared" si="62"/>
        <v>9.4158897182611222E-7</v>
      </c>
      <c r="L412" s="2">
        <f t="shared" si="63"/>
        <v>5.4881342612177295E-4</v>
      </c>
      <c r="M412" s="2">
        <f t="shared" si="64"/>
        <v>3.0119617669151873E-7</v>
      </c>
      <c r="P412" s="2">
        <f t="shared" si="65"/>
        <v>1.7154407910022651E-4</v>
      </c>
      <c r="Q412" s="2">
        <f t="shared" si="66"/>
        <v>2.9427371074344772E-8</v>
      </c>
      <c r="T412" s="2">
        <f t="shared" si="60"/>
        <v>-4.2154164900594138E-4</v>
      </c>
      <c r="U412" s="2">
        <f t="shared" si="67"/>
        <v>1.7769736184664828E-7</v>
      </c>
      <c r="X412" s="2">
        <f t="shared" si="68"/>
        <v>-7.9881099602748787E-4</v>
      </c>
      <c r="Y412" s="2">
        <f t="shared" si="69"/>
        <v>6.3809900737442729E-7</v>
      </c>
    </row>
    <row r="413" spans="1:25" x14ac:dyDescent="0.25">
      <c r="A413" s="1" t="s">
        <v>447</v>
      </c>
      <c r="B413">
        <v>4.9133731803789106E-4</v>
      </c>
      <c r="C413" s="13">
        <v>1.045402050905247E-3</v>
      </c>
      <c r="D413">
        <v>3.9138246915457382E-4</v>
      </c>
      <c r="E413">
        <v>1.1335600122904053E-3</v>
      </c>
      <c r="H413" s="2">
        <f t="shared" si="61"/>
        <v>-5.5406473286735594E-4</v>
      </c>
      <c r="I413" s="2">
        <f t="shared" si="62"/>
        <v>3.0698772820737451E-7</v>
      </c>
      <c r="L413" s="2">
        <f t="shared" si="63"/>
        <v>6.5401958175067317E-4</v>
      </c>
      <c r="M413" s="2">
        <f t="shared" si="64"/>
        <v>4.2774161331332545E-7</v>
      </c>
      <c r="P413" s="2">
        <f t="shared" si="65"/>
        <v>-8.815796138515828E-5</v>
      </c>
      <c r="Q413" s="2">
        <f t="shared" si="66"/>
        <v>7.7718261555870591E-9</v>
      </c>
      <c r="T413" s="2">
        <f t="shared" si="60"/>
        <v>9.9954848883317235E-5</v>
      </c>
      <c r="U413" s="2">
        <f t="shared" si="67"/>
        <v>9.990971815286785E-9</v>
      </c>
      <c r="X413" s="2">
        <f t="shared" si="68"/>
        <v>-6.4222269425251422E-4</v>
      </c>
      <c r="Y413" s="2">
        <f t="shared" si="69"/>
        <v>4.1244998901295836E-7</v>
      </c>
    </row>
    <row r="414" spans="1:25" x14ac:dyDescent="0.25">
      <c r="A414" s="1" t="s">
        <v>448</v>
      </c>
      <c r="B414">
        <v>0</v>
      </c>
      <c r="C414" s="13">
        <v>2.2066808405357618E-6</v>
      </c>
      <c r="D414">
        <v>2.2108359612110564E-6</v>
      </c>
      <c r="E414">
        <v>0</v>
      </c>
      <c r="H414" s="2">
        <f t="shared" si="61"/>
        <v>-2.2066808405357618E-6</v>
      </c>
      <c r="I414" s="2">
        <f t="shared" si="62"/>
        <v>4.8694403319876164E-12</v>
      </c>
      <c r="L414" s="2">
        <f t="shared" si="63"/>
        <v>-4.15512067529462E-9</v>
      </c>
      <c r="M414" s="2">
        <f t="shared" si="64"/>
        <v>1.7265027826260819E-17</v>
      </c>
      <c r="P414" s="2">
        <f t="shared" si="65"/>
        <v>2.2066808405357618E-6</v>
      </c>
      <c r="Q414" s="2">
        <f t="shared" si="66"/>
        <v>4.8694403319876164E-12</v>
      </c>
      <c r="T414" s="2">
        <f t="shared" si="60"/>
        <v>-2.2108359612110564E-6</v>
      </c>
      <c r="U414" s="2">
        <f t="shared" si="67"/>
        <v>4.8877956473840156E-12</v>
      </c>
      <c r="X414" s="2">
        <f t="shared" si="68"/>
        <v>0</v>
      </c>
      <c r="Y414" s="2">
        <f t="shared" si="69"/>
        <v>0</v>
      </c>
    </row>
    <row r="415" spans="1:25" x14ac:dyDescent="0.25">
      <c r="A415" s="1" t="s">
        <v>449</v>
      </c>
      <c r="B415">
        <v>1.0360936276426257E-3</v>
      </c>
      <c r="C415" s="13">
        <v>1.2071464477967291E-5</v>
      </c>
      <c r="D415">
        <v>1.6786777944224852E-6</v>
      </c>
      <c r="E415">
        <v>0</v>
      </c>
      <c r="H415" s="2">
        <f t="shared" si="61"/>
        <v>1.0240221631646583E-3</v>
      </c>
      <c r="I415" s="2">
        <f t="shared" si="62"/>
        <v>1.0486213906524262E-6</v>
      </c>
      <c r="L415" s="2">
        <f t="shared" si="63"/>
        <v>1.0392786683544806E-5</v>
      </c>
      <c r="M415" s="2">
        <f t="shared" si="64"/>
        <v>1.0801001504966624E-10</v>
      </c>
      <c r="P415" s="2">
        <f t="shared" si="65"/>
        <v>1.2071464477967291E-5</v>
      </c>
      <c r="Q415" s="2">
        <f t="shared" si="66"/>
        <v>1.4572025464282614E-10</v>
      </c>
      <c r="T415" s="2">
        <f t="shared" si="60"/>
        <v>1.0344149498482031E-3</v>
      </c>
      <c r="U415" s="2">
        <f t="shared" si="67"/>
        <v>1.0700142884694607E-6</v>
      </c>
      <c r="X415" s="2">
        <f t="shared" si="68"/>
        <v>1.0360936276426257E-3</v>
      </c>
      <c r="Y415" s="2">
        <f t="shared" si="69"/>
        <v>1.0734900052416558E-6</v>
      </c>
    </row>
    <row r="416" spans="1:25" x14ac:dyDescent="0.25">
      <c r="A416" s="1" t="s">
        <v>450</v>
      </c>
      <c r="B416">
        <v>0</v>
      </c>
      <c r="C416" s="13">
        <v>5.2256885858761226E-7</v>
      </c>
      <c r="D416">
        <v>0</v>
      </c>
      <c r="E416">
        <v>0</v>
      </c>
      <c r="H416" s="2">
        <f t="shared" si="61"/>
        <v>-5.2256885858761226E-7</v>
      </c>
      <c r="I416" s="2">
        <f t="shared" si="62"/>
        <v>2.730782119655599E-13</v>
      </c>
      <c r="L416" s="2">
        <f t="shared" si="63"/>
        <v>5.2256885858761226E-7</v>
      </c>
      <c r="M416" s="2">
        <f t="shared" si="64"/>
        <v>2.730782119655599E-13</v>
      </c>
      <c r="P416" s="2">
        <f t="shared" si="65"/>
        <v>5.2256885858761226E-7</v>
      </c>
      <c r="Q416" s="2">
        <f t="shared" si="66"/>
        <v>2.730782119655599E-13</v>
      </c>
      <c r="T416" s="2">
        <f t="shared" si="60"/>
        <v>0</v>
      </c>
      <c r="U416" s="2">
        <f t="shared" si="67"/>
        <v>0</v>
      </c>
      <c r="X416" s="2">
        <f t="shared" si="68"/>
        <v>0</v>
      </c>
      <c r="Y416" s="2">
        <f t="shared" si="69"/>
        <v>0</v>
      </c>
    </row>
    <row r="417" spans="1:25" x14ac:dyDescent="0.25">
      <c r="A417" s="1" t="s">
        <v>451</v>
      </c>
      <c r="B417">
        <v>3.5015855461123301E-4</v>
      </c>
      <c r="C417" s="13">
        <v>1.1763752370362693E-4</v>
      </c>
      <c r="D417">
        <v>1.17409116310463E-5</v>
      </c>
      <c r="E417">
        <v>0</v>
      </c>
      <c r="H417" s="2">
        <f t="shared" si="61"/>
        <v>2.3252103090760608E-4</v>
      </c>
      <c r="I417" s="2">
        <f t="shared" si="62"/>
        <v>5.4066029814335902E-8</v>
      </c>
      <c r="L417" s="2">
        <f t="shared" si="63"/>
        <v>1.0589661207258062E-4</v>
      </c>
      <c r="M417" s="2">
        <f t="shared" si="64"/>
        <v>1.1214092448450629E-8</v>
      </c>
      <c r="P417" s="2">
        <f t="shared" si="65"/>
        <v>1.1763752370362693E-4</v>
      </c>
      <c r="Q417" s="2">
        <f t="shared" si="66"/>
        <v>1.3838586983121388E-8</v>
      </c>
      <c r="T417" s="2">
        <f t="shared" si="60"/>
        <v>3.3841764298018671E-4</v>
      </c>
      <c r="U417" s="2">
        <f t="shared" si="67"/>
        <v>1.1452650108026511E-7</v>
      </c>
      <c r="X417" s="2">
        <f t="shared" si="68"/>
        <v>3.5015855461123301E-4</v>
      </c>
      <c r="Y417" s="2">
        <f t="shared" si="69"/>
        <v>1.2261101336742786E-7</v>
      </c>
    </row>
    <row r="418" spans="1:25" x14ac:dyDescent="0.25">
      <c r="A418" s="1" t="s">
        <v>452</v>
      </c>
      <c r="B418">
        <v>2.9351094267496478E-7</v>
      </c>
      <c r="C418" s="13">
        <v>2.2634620970919349E-6</v>
      </c>
      <c r="D418">
        <v>4.3514254711372359E-5</v>
      </c>
      <c r="E418">
        <v>0</v>
      </c>
      <c r="H418" s="2">
        <f t="shared" si="61"/>
        <v>-1.96995115441697E-6</v>
      </c>
      <c r="I418" s="2">
        <f t="shared" si="62"/>
        <v>3.8807075507887532E-12</v>
      </c>
      <c r="L418" s="2">
        <f t="shared" si="63"/>
        <v>-4.1250792614280422E-5</v>
      </c>
      <c r="M418" s="2">
        <f t="shared" si="64"/>
        <v>1.7016278913063723E-9</v>
      </c>
      <c r="P418" s="2">
        <f t="shared" si="65"/>
        <v>2.2634620970919349E-6</v>
      </c>
      <c r="Q418" s="2">
        <f t="shared" si="66"/>
        <v>5.1232606649718197E-12</v>
      </c>
      <c r="T418" s="2">
        <f t="shared" si="60"/>
        <v>-4.3220743768697398E-5</v>
      </c>
      <c r="U418" s="2">
        <f t="shared" si="67"/>
        <v>1.8680326919193949E-9</v>
      </c>
      <c r="X418" s="2">
        <f t="shared" si="68"/>
        <v>2.9351094267496478E-7</v>
      </c>
      <c r="Y418" s="2">
        <f t="shared" si="69"/>
        <v>8.6148673469946463E-14</v>
      </c>
    </row>
    <row r="419" spans="1:25" x14ac:dyDescent="0.25">
      <c r="A419" s="1" t="s">
        <v>453</v>
      </c>
      <c r="B419">
        <v>0</v>
      </c>
      <c r="C419" s="13">
        <v>1.5243999798122404E-6</v>
      </c>
      <c r="D419">
        <v>0</v>
      </c>
      <c r="E419">
        <v>0</v>
      </c>
      <c r="H419" s="2">
        <f t="shared" si="61"/>
        <v>-1.5243999798122404E-6</v>
      </c>
      <c r="I419" s="2">
        <f t="shared" si="62"/>
        <v>2.3237952984515591E-12</v>
      </c>
      <c r="L419" s="2">
        <f t="shared" si="63"/>
        <v>1.5243999798122404E-6</v>
      </c>
      <c r="M419" s="2">
        <f t="shared" si="64"/>
        <v>2.3237952984515591E-12</v>
      </c>
      <c r="P419" s="2">
        <f t="shared" si="65"/>
        <v>1.5243999798122404E-6</v>
      </c>
      <c r="Q419" s="2">
        <f t="shared" si="66"/>
        <v>2.3237952984515591E-12</v>
      </c>
      <c r="T419" s="2">
        <f t="shared" si="60"/>
        <v>0</v>
      </c>
      <c r="U419" s="2">
        <f t="shared" si="67"/>
        <v>0</v>
      </c>
      <c r="X419" s="2">
        <f t="shared" si="68"/>
        <v>0</v>
      </c>
      <c r="Y419" s="2">
        <f t="shared" si="69"/>
        <v>0</v>
      </c>
    </row>
    <row r="420" spans="1:25" x14ac:dyDescent="0.25">
      <c r="A420" s="1" t="s">
        <v>454</v>
      </c>
      <c r="B420">
        <v>0</v>
      </c>
      <c r="C420" s="13">
        <v>3.8424558378922272E-7</v>
      </c>
      <c r="D420">
        <v>0</v>
      </c>
      <c r="E420">
        <v>0</v>
      </c>
      <c r="H420" s="2">
        <f t="shared" si="61"/>
        <v>-3.8424558378922272E-7</v>
      </c>
      <c r="I420" s="2">
        <f t="shared" si="62"/>
        <v>1.4764466866152059E-13</v>
      </c>
      <c r="L420" s="2">
        <f t="shared" si="63"/>
        <v>3.8424558378922272E-7</v>
      </c>
      <c r="M420" s="2">
        <f t="shared" si="64"/>
        <v>1.4764466866152059E-13</v>
      </c>
      <c r="P420" s="2">
        <f t="shared" si="65"/>
        <v>3.8424558378922272E-7</v>
      </c>
      <c r="Q420" s="2">
        <f t="shared" si="66"/>
        <v>1.4764466866152059E-13</v>
      </c>
      <c r="T420" s="2">
        <f t="shared" si="60"/>
        <v>0</v>
      </c>
      <c r="U420" s="2">
        <f t="shared" si="67"/>
        <v>0</v>
      </c>
      <c r="X420" s="2">
        <f t="shared" si="68"/>
        <v>0</v>
      </c>
      <c r="Y420" s="2">
        <f t="shared" si="69"/>
        <v>0</v>
      </c>
    </row>
    <row r="421" spans="1:25" x14ac:dyDescent="0.25">
      <c r="A421" s="1" t="s">
        <v>455</v>
      </c>
      <c r="B421">
        <v>2.9351094267496478E-7</v>
      </c>
      <c r="C421" s="13">
        <v>3.9983468158305136E-7</v>
      </c>
      <c r="D421">
        <v>0</v>
      </c>
      <c r="E421">
        <v>0</v>
      </c>
      <c r="H421" s="2">
        <f t="shared" si="61"/>
        <v>-1.0632373890808657E-7</v>
      </c>
      <c r="I421" s="2">
        <f t="shared" si="62"/>
        <v>1.1304737455394963E-14</v>
      </c>
      <c r="L421" s="2">
        <f t="shared" si="63"/>
        <v>3.9983468158305136E-7</v>
      </c>
      <c r="M421" s="2">
        <f t="shared" si="64"/>
        <v>1.5986777259662007E-13</v>
      </c>
      <c r="P421" s="2">
        <f t="shared" si="65"/>
        <v>3.9983468158305136E-7</v>
      </c>
      <c r="Q421" s="2">
        <f t="shared" si="66"/>
        <v>1.5986777259662007E-13</v>
      </c>
      <c r="T421" s="2">
        <f t="shared" si="60"/>
        <v>2.9351094267496478E-7</v>
      </c>
      <c r="U421" s="2">
        <f t="shared" si="67"/>
        <v>8.6148673469946463E-14</v>
      </c>
      <c r="X421" s="2">
        <f t="shared" si="68"/>
        <v>2.9351094267496478E-7</v>
      </c>
      <c r="Y421" s="2">
        <f t="shared" si="69"/>
        <v>8.6148673469946463E-14</v>
      </c>
    </row>
    <row r="422" spans="1:25" x14ac:dyDescent="0.25">
      <c r="A422" s="1" t="s">
        <v>456</v>
      </c>
      <c r="B422">
        <v>0</v>
      </c>
      <c r="C422" s="13">
        <v>1.8439119378617653E-7</v>
      </c>
      <c r="D422">
        <v>0</v>
      </c>
      <c r="E422">
        <v>0</v>
      </c>
      <c r="H422" s="2">
        <f t="shared" si="61"/>
        <v>-1.8439119378617653E-7</v>
      </c>
      <c r="I422" s="2">
        <f t="shared" si="62"/>
        <v>3.4000112345891304E-14</v>
      </c>
      <c r="L422" s="2">
        <f t="shared" si="63"/>
        <v>1.8439119378617653E-7</v>
      </c>
      <c r="M422" s="2">
        <f t="shared" si="64"/>
        <v>3.4000112345891304E-14</v>
      </c>
      <c r="P422" s="2">
        <f t="shared" si="65"/>
        <v>1.8439119378617653E-7</v>
      </c>
      <c r="Q422" s="2">
        <f t="shared" si="66"/>
        <v>3.4000112345891304E-14</v>
      </c>
      <c r="T422" s="2">
        <f t="shared" si="60"/>
        <v>0</v>
      </c>
      <c r="U422" s="2">
        <f t="shared" si="67"/>
        <v>0</v>
      </c>
      <c r="X422" s="2">
        <f t="shared" si="68"/>
        <v>0</v>
      </c>
      <c r="Y422" s="2">
        <f t="shared" si="69"/>
        <v>0</v>
      </c>
    </row>
    <row r="423" spans="1:25" x14ac:dyDescent="0.25">
      <c r="A423" s="1" t="s">
        <v>457</v>
      </c>
      <c r="B423">
        <v>0</v>
      </c>
      <c r="C423" s="13">
        <v>2.0301824343417607E-7</v>
      </c>
      <c r="D423">
        <v>0</v>
      </c>
      <c r="E423">
        <v>0</v>
      </c>
      <c r="H423" s="2">
        <f t="shared" si="61"/>
        <v>-2.0301824343417607E-7</v>
      </c>
      <c r="I423" s="2">
        <f t="shared" si="62"/>
        <v>4.1216407167098376E-14</v>
      </c>
      <c r="L423" s="2">
        <f t="shared" si="63"/>
        <v>2.0301824343417607E-7</v>
      </c>
      <c r="M423" s="2">
        <f t="shared" si="64"/>
        <v>4.1216407167098376E-14</v>
      </c>
      <c r="P423" s="2">
        <f t="shared" si="65"/>
        <v>2.0301824343417607E-7</v>
      </c>
      <c r="Q423" s="2">
        <f t="shared" si="66"/>
        <v>4.1216407167098376E-14</v>
      </c>
      <c r="T423" s="2">
        <f t="shared" si="60"/>
        <v>0</v>
      </c>
      <c r="U423" s="2">
        <f t="shared" si="67"/>
        <v>0</v>
      </c>
      <c r="X423" s="2">
        <f t="shared" si="68"/>
        <v>0</v>
      </c>
      <c r="Y423" s="2">
        <f t="shared" si="69"/>
        <v>0</v>
      </c>
    </row>
    <row r="424" spans="1:25" x14ac:dyDescent="0.25">
      <c r="A424" s="1" t="s">
        <v>458</v>
      </c>
      <c r="B424">
        <v>0</v>
      </c>
      <c r="C424" s="13">
        <v>3.3616749539804555E-7</v>
      </c>
      <c r="D424">
        <v>0</v>
      </c>
      <c r="E424">
        <v>0</v>
      </c>
      <c r="H424" s="2">
        <f t="shared" si="61"/>
        <v>-3.3616749539804555E-7</v>
      </c>
      <c r="I424" s="2">
        <f t="shared" si="62"/>
        <v>1.1300858496219497E-13</v>
      </c>
      <c r="L424" s="2">
        <f t="shared" si="63"/>
        <v>3.3616749539804555E-7</v>
      </c>
      <c r="M424" s="2">
        <f t="shared" si="64"/>
        <v>1.1300858496219497E-13</v>
      </c>
      <c r="P424" s="2">
        <f t="shared" si="65"/>
        <v>3.3616749539804555E-7</v>
      </c>
      <c r="Q424" s="2">
        <f t="shared" si="66"/>
        <v>1.1300858496219497E-13</v>
      </c>
      <c r="T424" s="2">
        <f t="shared" si="60"/>
        <v>0</v>
      </c>
      <c r="U424" s="2">
        <f t="shared" si="67"/>
        <v>0</v>
      </c>
      <c r="X424" s="2">
        <f t="shared" si="68"/>
        <v>0</v>
      </c>
      <c r="Y424" s="2">
        <f t="shared" si="69"/>
        <v>0</v>
      </c>
    </row>
    <row r="425" spans="1:25" x14ac:dyDescent="0.25">
      <c r="A425" s="1" t="s">
        <v>459</v>
      </c>
      <c r="B425">
        <v>0</v>
      </c>
      <c r="C425" s="13">
        <v>0</v>
      </c>
      <c r="D425">
        <v>0</v>
      </c>
      <c r="E425">
        <v>0</v>
      </c>
      <c r="H425" s="2">
        <f t="shared" si="61"/>
        <v>0</v>
      </c>
      <c r="I425" s="2">
        <f t="shared" si="62"/>
        <v>0</v>
      </c>
      <c r="L425" s="2">
        <f t="shared" si="63"/>
        <v>0</v>
      </c>
      <c r="M425" s="2">
        <f t="shared" si="64"/>
        <v>0</v>
      </c>
      <c r="P425" s="2">
        <f t="shared" si="65"/>
        <v>0</v>
      </c>
      <c r="Q425" s="2">
        <f t="shared" si="66"/>
        <v>0</v>
      </c>
      <c r="T425" s="2">
        <f t="shared" si="60"/>
        <v>0</v>
      </c>
      <c r="U425" s="2">
        <f t="shared" si="67"/>
        <v>0</v>
      </c>
      <c r="X425" s="2">
        <f t="shared" si="68"/>
        <v>0</v>
      </c>
      <c r="Y425" s="2">
        <f t="shared" si="69"/>
        <v>0</v>
      </c>
    </row>
    <row r="426" spans="1:25" x14ac:dyDescent="0.25">
      <c r="A426" s="1" t="s">
        <v>460</v>
      </c>
      <c r="B426">
        <v>0</v>
      </c>
      <c r="C426" s="13">
        <v>9.3454080684183925E-8</v>
      </c>
      <c r="D426">
        <v>0</v>
      </c>
      <c r="E426">
        <v>0</v>
      </c>
      <c r="H426" s="2">
        <f t="shared" si="61"/>
        <v>-9.3454080684183925E-8</v>
      </c>
      <c r="I426" s="2">
        <f t="shared" si="62"/>
        <v>8.7336651965259582E-15</v>
      </c>
      <c r="L426" s="2">
        <f t="shared" si="63"/>
        <v>9.3454080684183925E-8</v>
      </c>
      <c r="M426" s="2">
        <f t="shared" si="64"/>
        <v>8.7336651965259582E-15</v>
      </c>
      <c r="P426" s="2">
        <f t="shared" si="65"/>
        <v>9.3454080684183925E-8</v>
      </c>
      <c r="Q426" s="2">
        <f t="shared" si="66"/>
        <v>8.7336651965259582E-15</v>
      </c>
      <c r="T426" s="2">
        <f t="shared" si="60"/>
        <v>0</v>
      </c>
      <c r="U426" s="2">
        <f t="shared" si="67"/>
        <v>0</v>
      </c>
      <c r="X426" s="2">
        <f t="shared" si="68"/>
        <v>0</v>
      </c>
      <c r="Y426" s="2">
        <f t="shared" si="69"/>
        <v>0</v>
      </c>
    </row>
    <row r="427" spans="1:25" x14ac:dyDescent="0.25">
      <c r="A427" s="1" t="s">
        <v>461</v>
      </c>
      <c r="B427">
        <v>0</v>
      </c>
      <c r="C427" s="13">
        <v>3.1757757784894065E-6</v>
      </c>
      <c r="D427">
        <v>9.4042141669732009E-7</v>
      </c>
      <c r="E427">
        <v>0</v>
      </c>
      <c r="H427" s="2">
        <f t="shared" si="61"/>
        <v>-3.1757757784894065E-6</v>
      </c>
      <c r="I427" s="2">
        <f t="shared" si="62"/>
        <v>1.0085551795239996E-11</v>
      </c>
      <c r="L427" s="2">
        <f t="shared" si="63"/>
        <v>2.2353543617920865E-6</v>
      </c>
      <c r="M427" s="2">
        <f t="shared" si="64"/>
        <v>4.9968091227829066E-12</v>
      </c>
      <c r="P427" s="2">
        <f t="shared" si="65"/>
        <v>3.1757757784894065E-6</v>
      </c>
      <c r="Q427" s="2">
        <f t="shared" si="66"/>
        <v>1.0085551795239996E-11</v>
      </c>
      <c r="T427" s="2">
        <f t="shared" si="60"/>
        <v>-9.4042141669732009E-7</v>
      </c>
      <c r="U427" s="2">
        <f t="shared" si="67"/>
        <v>8.8439244098299455E-13</v>
      </c>
      <c r="X427" s="2">
        <f t="shared" si="68"/>
        <v>0</v>
      </c>
      <c r="Y427" s="2">
        <f t="shared" si="69"/>
        <v>0</v>
      </c>
    </row>
    <row r="428" spans="1:25" x14ac:dyDescent="0.25">
      <c r="A428" s="1" t="s">
        <v>462</v>
      </c>
      <c r="B428">
        <v>0</v>
      </c>
      <c r="C428" s="13">
        <v>8.4027067114756348E-8</v>
      </c>
      <c r="D428">
        <v>0</v>
      </c>
      <c r="E428">
        <v>0</v>
      </c>
      <c r="H428" s="2">
        <f t="shared" si="61"/>
        <v>-8.4027067114756348E-8</v>
      </c>
      <c r="I428" s="2">
        <f t="shared" si="62"/>
        <v>7.0605480079077676E-15</v>
      </c>
      <c r="L428" s="2">
        <f t="shared" si="63"/>
        <v>8.4027067114756348E-8</v>
      </c>
      <c r="M428" s="2">
        <f t="shared" si="64"/>
        <v>7.0605480079077676E-15</v>
      </c>
      <c r="P428" s="2">
        <f t="shared" si="65"/>
        <v>8.4027067114756348E-8</v>
      </c>
      <c r="Q428" s="2">
        <f t="shared" si="66"/>
        <v>7.0605480079077676E-15</v>
      </c>
      <c r="T428" s="2">
        <f t="shared" si="60"/>
        <v>0</v>
      </c>
      <c r="U428" s="2">
        <f t="shared" si="67"/>
        <v>0</v>
      </c>
      <c r="X428" s="2">
        <f t="shared" si="68"/>
        <v>0</v>
      </c>
      <c r="Y428" s="2">
        <f t="shared" si="69"/>
        <v>0</v>
      </c>
    </row>
    <row r="429" spans="1:25" x14ac:dyDescent="0.25">
      <c r="A429" s="1" t="s">
        <v>463</v>
      </c>
      <c r="B429">
        <v>0</v>
      </c>
      <c r="C429" s="13">
        <v>0</v>
      </c>
      <c r="D429">
        <v>0</v>
      </c>
      <c r="E429">
        <v>0</v>
      </c>
      <c r="H429" s="2">
        <f t="shared" si="61"/>
        <v>0</v>
      </c>
      <c r="I429" s="2">
        <f t="shared" si="62"/>
        <v>0</v>
      </c>
      <c r="L429" s="2">
        <f t="shared" si="63"/>
        <v>0</v>
      </c>
      <c r="M429" s="2">
        <f t="shared" si="64"/>
        <v>0</v>
      </c>
      <c r="P429" s="2">
        <f t="shared" si="65"/>
        <v>0</v>
      </c>
      <c r="Q429" s="2">
        <f t="shared" si="66"/>
        <v>0</v>
      </c>
      <c r="T429" s="2">
        <f t="shared" si="60"/>
        <v>0</v>
      </c>
      <c r="U429" s="2">
        <f t="shared" si="67"/>
        <v>0</v>
      </c>
      <c r="X429" s="2">
        <f t="shared" si="68"/>
        <v>0</v>
      </c>
      <c r="Y429" s="2">
        <f t="shared" si="69"/>
        <v>0</v>
      </c>
    </row>
    <row r="430" spans="1:25" x14ac:dyDescent="0.25">
      <c r="A430" s="1" t="s">
        <v>464</v>
      </c>
      <c r="B430">
        <v>0</v>
      </c>
      <c r="C430" s="13">
        <v>2.3793337515214076E-6</v>
      </c>
      <c r="D430">
        <v>0</v>
      </c>
      <c r="E430">
        <v>0</v>
      </c>
      <c r="H430" s="2">
        <f t="shared" si="61"/>
        <v>-2.3793337515214076E-6</v>
      </c>
      <c r="I430" s="2">
        <f t="shared" si="62"/>
        <v>5.6612291011289351E-12</v>
      </c>
      <c r="L430" s="2">
        <f t="shared" si="63"/>
        <v>2.3793337515214076E-6</v>
      </c>
      <c r="M430" s="2">
        <f t="shared" si="64"/>
        <v>5.6612291011289351E-12</v>
      </c>
      <c r="P430" s="2">
        <f t="shared" si="65"/>
        <v>2.3793337515214076E-6</v>
      </c>
      <c r="Q430" s="2">
        <f t="shared" si="66"/>
        <v>5.6612291011289351E-12</v>
      </c>
      <c r="T430" s="2">
        <f t="shared" si="60"/>
        <v>0</v>
      </c>
      <c r="U430" s="2">
        <f t="shared" si="67"/>
        <v>0</v>
      </c>
      <c r="X430" s="2">
        <f t="shared" si="68"/>
        <v>0</v>
      </c>
      <c r="Y430" s="2">
        <f t="shared" si="69"/>
        <v>0</v>
      </c>
    </row>
    <row r="431" spans="1:25" x14ac:dyDescent="0.25">
      <c r="A431" s="1" t="s">
        <v>465</v>
      </c>
      <c r="B431">
        <v>0</v>
      </c>
      <c r="C431" s="13">
        <v>3.5105899205982257E-7</v>
      </c>
      <c r="D431">
        <v>0</v>
      </c>
      <c r="E431">
        <v>0</v>
      </c>
      <c r="H431" s="2">
        <f t="shared" si="61"/>
        <v>-3.5105899205982257E-7</v>
      </c>
      <c r="I431" s="2">
        <f t="shared" si="62"/>
        <v>1.2324241590605856E-13</v>
      </c>
      <c r="L431" s="2">
        <f t="shared" si="63"/>
        <v>3.5105899205982257E-7</v>
      </c>
      <c r="M431" s="2">
        <f t="shared" si="64"/>
        <v>1.2324241590605856E-13</v>
      </c>
      <c r="P431" s="2">
        <f t="shared" si="65"/>
        <v>3.5105899205982257E-7</v>
      </c>
      <c r="Q431" s="2">
        <f t="shared" si="66"/>
        <v>1.2324241590605856E-13</v>
      </c>
      <c r="T431" s="2">
        <f t="shared" si="60"/>
        <v>0</v>
      </c>
      <c r="U431" s="2">
        <f t="shared" si="67"/>
        <v>0</v>
      </c>
      <c r="X431" s="2">
        <f t="shared" si="68"/>
        <v>0</v>
      </c>
      <c r="Y431" s="2">
        <f t="shared" si="69"/>
        <v>0</v>
      </c>
    </row>
    <row r="432" spans="1:25" x14ac:dyDescent="0.25">
      <c r="A432" s="1" t="s">
        <v>466</v>
      </c>
      <c r="B432">
        <v>0</v>
      </c>
      <c r="C432" s="13">
        <v>6.5958594885659358E-7</v>
      </c>
      <c r="D432">
        <v>0</v>
      </c>
      <c r="E432">
        <v>0</v>
      </c>
      <c r="H432" s="2">
        <f t="shared" si="61"/>
        <v>-6.5958594885659358E-7</v>
      </c>
      <c r="I432" s="2">
        <f t="shared" si="62"/>
        <v>4.3505362392905286E-13</v>
      </c>
      <c r="L432" s="2">
        <f t="shared" si="63"/>
        <v>6.5958594885659358E-7</v>
      </c>
      <c r="M432" s="2">
        <f t="shared" si="64"/>
        <v>4.3505362392905286E-13</v>
      </c>
      <c r="P432" s="2">
        <f t="shared" si="65"/>
        <v>6.5958594885659358E-7</v>
      </c>
      <c r="Q432" s="2">
        <f t="shared" si="66"/>
        <v>4.3505362392905286E-13</v>
      </c>
      <c r="T432" s="2">
        <f t="shared" si="60"/>
        <v>0</v>
      </c>
      <c r="U432" s="2">
        <f t="shared" si="67"/>
        <v>0</v>
      </c>
      <c r="X432" s="2">
        <f t="shared" si="68"/>
        <v>0</v>
      </c>
      <c r="Y432" s="2">
        <f t="shared" si="69"/>
        <v>0</v>
      </c>
    </row>
    <row r="433" spans="1:25" x14ac:dyDescent="0.25">
      <c r="A433" s="1" t="s">
        <v>467</v>
      </c>
      <c r="B433">
        <v>0</v>
      </c>
      <c r="C433" s="13">
        <v>4.6968842300319111E-7</v>
      </c>
      <c r="D433">
        <v>0</v>
      </c>
      <c r="E433">
        <v>0</v>
      </c>
      <c r="H433" s="2">
        <f t="shared" si="61"/>
        <v>-4.6968842300319111E-7</v>
      </c>
      <c r="I433" s="2">
        <f t="shared" si="62"/>
        <v>2.2060721470322458E-13</v>
      </c>
      <c r="L433" s="2">
        <f t="shared" si="63"/>
        <v>4.6968842300319111E-7</v>
      </c>
      <c r="M433" s="2">
        <f t="shared" si="64"/>
        <v>2.2060721470322458E-13</v>
      </c>
      <c r="P433" s="2">
        <f t="shared" si="65"/>
        <v>4.6968842300319111E-7</v>
      </c>
      <c r="Q433" s="2">
        <f t="shared" si="66"/>
        <v>2.2060721470322458E-13</v>
      </c>
      <c r="T433" s="2">
        <f t="shared" si="60"/>
        <v>0</v>
      </c>
      <c r="U433" s="2">
        <f t="shared" si="67"/>
        <v>0</v>
      </c>
      <c r="X433" s="2">
        <f t="shared" si="68"/>
        <v>0</v>
      </c>
      <c r="Y433" s="2">
        <f t="shared" si="69"/>
        <v>0</v>
      </c>
    </row>
    <row r="434" spans="1:25" x14ac:dyDescent="0.25">
      <c r="A434" s="1" t="s">
        <v>468</v>
      </c>
      <c r="B434">
        <v>0</v>
      </c>
      <c r="C434" s="13">
        <v>9.6529271032948332E-8</v>
      </c>
      <c r="D434">
        <v>0</v>
      </c>
      <c r="E434">
        <v>0</v>
      </c>
      <c r="H434" s="2">
        <f t="shared" si="61"/>
        <v>-9.6529271032948332E-8</v>
      </c>
      <c r="I434" s="2">
        <f t="shared" si="62"/>
        <v>9.3179001661523982E-15</v>
      </c>
      <c r="L434" s="2">
        <f t="shared" si="63"/>
        <v>9.6529271032948332E-8</v>
      </c>
      <c r="M434" s="2">
        <f t="shared" si="64"/>
        <v>9.3179001661523982E-15</v>
      </c>
      <c r="P434" s="2">
        <f t="shared" si="65"/>
        <v>9.6529271032948332E-8</v>
      </c>
      <c r="Q434" s="2">
        <f t="shared" si="66"/>
        <v>9.3179001661523982E-15</v>
      </c>
      <c r="T434" s="2">
        <f t="shared" si="60"/>
        <v>0</v>
      </c>
      <c r="U434" s="2">
        <f t="shared" si="67"/>
        <v>0</v>
      </c>
      <c r="X434" s="2">
        <f t="shared" si="68"/>
        <v>0</v>
      </c>
      <c r="Y434" s="2">
        <f t="shared" si="69"/>
        <v>0</v>
      </c>
    </row>
    <row r="435" spans="1:25" x14ac:dyDescent="0.25">
      <c r="A435" s="1" t="s">
        <v>469</v>
      </c>
      <c r="B435">
        <v>0</v>
      </c>
      <c r="C435" s="13">
        <v>6.0724245689897771E-7</v>
      </c>
      <c r="D435">
        <v>0</v>
      </c>
      <c r="E435">
        <v>0</v>
      </c>
      <c r="H435" s="2">
        <f t="shared" si="61"/>
        <v>-6.0724245689897771E-7</v>
      </c>
      <c r="I435" s="2">
        <f t="shared" si="62"/>
        <v>3.687434014607068E-13</v>
      </c>
      <c r="L435" s="2">
        <f t="shared" si="63"/>
        <v>6.0724245689897771E-7</v>
      </c>
      <c r="M435" s="2">
        <f t="shared" si="64"/>
        <v>3.687434014607068E-13</v>
      </c>
      <c r="P435" s="2">
        <f t="shared" si="65"/>
        <v>6.0724245689897771E-7</v>
      </c>
      <c r="Q435" s="2">
        <f t="shared" si="66"/>
        <v>3.687434014607068E-13</v>
      </c>
      <c r="T435" s="2">
        <f t="shared" si="60"/>
        <v>0</v>
      </c>
      <c r="U435" s="2">
        <f t="shared" si="67"/>
        <v>0</v>
      </c>
      <c r="X435" s="2">
        <f t="shared" si="68"/>
        <v>0</v>
      </c>
      <c r="Y435" s="2">
        <f t="shared" si="69"/>
        <v>0</v>
      </c>
    </row>
    <row r="436" spans="1:25" x14ac:dyDescent="0.25">
      <c r="A436" s="1" t="s">
        <v>470</v>
      </c>
      <c r="B436">
        <v>8.8053282802489446E-7</v>
      </c>
      <c r="C436" s="13">
        <v>6.1862892458868249E-7</v>
      </c>
      <c r="D436">
        <v>0</v>
      </c>
      <c r="E436">
        <v>0</v>
      </c>
      <c r="H436" s="2">
        <f t="shared" si="61"/>
        <v>2.6190390343621197E-7</v>
      </c>
      <c r="I436" s="2">
        <f t="shared" si="62"/>
        <v>6.8593654635124637E-14</v>
      </c>
      <c r="L436" s="2">
        <f t="shared" si="63"/>
        <v>6.1862892458868249E-7</v>
      </c>
      <c r="M436" s="2">
        <f t="shared" si="64"/>
        <v>3.827017463377498E-13</v>
      </c>
      <c r="P436" s="2">
        <f t="shared" si="65"/>
        <v>6.1862892458868249E-7</v>
      </c>
      <c r="Q436" s="2">
        <f t="shared" si="66"/>
        <v>3.827017463377498E-13</v>
      </c>
      <c r="T436" s="2">
        <f t="shared" si="60"/>
        <v>8.8053282802489446E-7</v>
      </c>
      <c r="U436" s="2">
        <f t="shared" si="67"/>
        <v>7.7533806122951833E-13</v>
      </c>
      <c r="X436" s="2">
        <f t="shared" si="68"/>
        <v>8.8053282802489446E-7</v>
      </c>
      <c r="Y436" s="2">
        <f t="shared" si="69"/>
        <v>7.7533806122951833E-13</v>
      </c>
    </row>
    <row r="437" spans="1:25" x14ac:dyDescent="0.25">
      <c r="A437" s="1" t="s">
        <v>471</v>
      </c>
      <c r="B437">
        <v>0</v>
      </c>
      <c r="C437" s="13">
        <v>1.5777070621490045E-6</v>
      </c>
      <c r="D437">
        <v>0</v>
      </c>
      <c r="E437">
        <v>0</v>
      </c>
      <c r="H437" s="2">
        <f t="shared" si="61"/>
        <v>-1.5777070621490045E-6</v>
      </c>
      <c r="I437" s="2">
        <f t="shared" si="62"/>
        <v>2.4891595739548428E-12</v>
      </c>
      <c r="L437" s="2">
        <f t="shared" si="63"/>
        <v>1.5777070621490045E-6</v>
      </c>
      <c r="M437" s="2">
        <f t="shared" si="64"/>
        <v>2.4891595739548428E-12</v>
      </c>
      <c r="P437" s="2">
        <f t="shared" si="65"/>
        <v>1.5777070621490045E-6</v>
      </c>
      <c r="Q437" s="2">
        <f t="shared" si="66"/>
        <v>2.4891595739548428E-12</v>
      </c>
      <c r="T437" s="2">
        <f t="shared" si="60"/>
        <v>0</v>
      </c>
      <c r="U437" s="2">
        <f t="shared" si="67"/>
        <v>0</v>
      </c>
      <c r="X437" s="2">
        <f t="shared" si="68"/>
        <v>0</v>
      </c>
      <c r="Y437" s="2">
        <f t="shared" si="69"/>
        <v>0</v>
      </c>
    </row>
    <row r="438" spans="1:25" x14ac:dyDescent="0.25">
      <c r="A438" s="1" t="s">
        <v>472</v>
      </c>
      <c r="B438">
        <v>0</v>
      </c>
      <c r="C438" s="13">
        <v>4.913725757311525E-7</v>
      </c>
      <c r="D438">
        <v>0</v>
      </c>
      <c r="E438">
        <v>0</v>
      </c>
      <c r="H438" s="2">
        <f t="shared" si="61"/>
        <v>-4.913725757311525E-7</v>
      </c>
      <c r="I438" s="2">
        <f t="shared" si="62"/>
        <v>2.414470081806672E-13</v>
      </c>
      <c r="L438" s="2">
        <f t="shared" si="63"/>
        <v>4.913725757311525E-7</v>
      </c>
      <c r="M438" s="2">
        <f t="shared" si="64"/>
        <v>2.414470081806672E-13</v>
      </c>
      <c r="P438" s="2">
        <f t="shared" si="65"/>
        <v>4.913725757311525E-7</v>
      </c>
      <c r="Q438" s="2">
        <f t="shared" si="66"/>
        <v>2.414470081806672E-13</v>
      </c>
      <c r="T438" s="2">
        <f t="shared" si="60"/>
        <v>0</v>
      </c>
      <c r="U438" s="2">
        <f t="shared" si="67"/>
        <v>0</v>
      </c>
      <c r="X438" s="2">
        <f t="shared" si="68"/>
        <v>0</v>
      </c>
      <c r="Y438" s="2">
        <f t="shared" si="69"/>
        <v>0</v>
      </c>
    </row>
    <row r="439" spans="1:25" x14ac:dyDescent="0.25">
      <c r="A439" s="1" t="s">
        <v>473</v>
      </c>
      <c r="B439">
        <v>3.6982378777045562E-5</v>
      </c>
      <c r="C439" s="13">
        <v>1.4754132569029317E-3</v>
      </c>
      <c r="D439">
        <v>2.4749641913109804E-4</v>
      </c>
      <c r="E439">
        <v>7.7090755249615865E-3</v>
      </c>
      <c r="H439" s="2">
        <f t="shared" si="61"/>
        <v>-1.4384308781258861E-3</v>
      </c>
      <c r="I439" s="2">
        <f t="shared" si="62"/>
        <v>2.069083391146008E-6</v>
      </c>
      <c r="L439" s="2">
        <f t="shared" si="63"/>
        <v>1.2279168377718336E-3</v>
      </c>
      <c r="M439" s="2">
        <f t="shared" si="64"/>
        <v>1.5077797604835794E-6</v>
      </c>
      <c r="P439" s="2">
        <f t="shared" si="65"/>
        <v>-6.2336622680586543E-3</v>
      </c>
      <c r="Q439" s="2">
        <f t="shared" si="66"/>
        <v>3.8858545272218165E-5</v>
      </c>
      <c r="T439" s="2">
        <f t="shared" si="60"/>
        <v>-2.1051404035405248E-4</v>
      </c>
      <c r="U439" s="2">
        <f t="shared" si="67"/>
        <v>4.4316161186187635E-8</v>
      </c>
      <c r="X439" s="2">
        <f t="shared" si="68"/>
        <v>-7.6720931461845407E-3</v>
      </c>
      <c r="Y439" s="2">
        <f t="shared" si="69"/>
        <v>5.8861013243731806E-5</v>
      </c>
    </row>
    <row r="440" spans="1:25" x14ac:dyDescent="0.25">
      <c r="A440" s="1" t="s">
        <v>474</v>
      </c>
      <c r="B440">
        <v>0</v>
      </c>
      <c r="C440" s="13">
        <v>2.253865205056695E-7</v>
      </c>
      <c r="D440">
        <v>0</v>
      </c>
      <c r="E440">
        <v>0</v>
      </c>
      <c r="H440" s="2">
        <f t="shared" si="61"/>
        <v>-2.253865205056695E-7</v>
      </c>
      <c r="I440" s="2">
        <f t="shared" si="62"/>
        <v>5.0799083625652573E-14</v>
      </c>
      <c r="L440" s="2">
        <f t="shared" si="63"/>
        <v>2.253865205056695E-7</v>
      </c>
      <c r="M440" s="2">
        <f t="shared" si="64"/>
        <v>5.0799083625652573E-14</v>
      </c>
      <c r="P440" s="2">
        <f t="shared" si="65"/>
        <v>2.253865205056695E-7</v>
      </c>
      <c r="Q440" s="2">
        <f t="shared" si="66"/>
        <v>5.0799083625652573E-14</v>
      </c>
      <c r="T440" s="2">
        <f t="shared" si="60"/>
        <v>0</v>
      </c>
      <c r="U440" s="2">
        <f t="shared" si="67"/>
        <v>0</v>
      </c>
      <c r="X440" s="2">
        <f t="shared" si="68"/>
        <v>0</v>
      </c>
      <c r="Y440" s="2">
        <f t="shared" si="69"/>
        <v>0</v>
      </c>
    </row>
    <row r="441" spans="1:25" x14ac:dyDescent="0.25">
      <c r="A441" s="1" t="s">
        <v>475</v>
      </c>
      <c r="B441">
        <v>0</v>
      </c>
      <c r="C441" s="13">
        <v>5.7911888182497609E-8</v>
      </c>
      <c r="D441">
        <v>0</v>
      </c>
      <c r="E441">
        <v>0</v>
      </c>
      <c r="H441" s="2">
        <f t="shared" si="61"/>
        <v>-5.7911888182497609E-8</v>
      </c>
      <c r="I441" s="2">
        <f t="shared" si="62"/>
        <v>3.3537867928621063E-15</v>
      </c>
      <c r="L441" s="2">
        <f t="shared" si="63"/>
        <v>5.7911888182497609E-8</v>
      </c>
      <c r="M441" s="2">
        <f t="shared" si="64"/>
        <v>3.3537867928621063E-15</v>
      </c>
      <c r="P441" s="2">
        <f t="shared" si="65"/>
        <v>5.7911888182497609E-8</v>
      </c>
      <c r="Q441" s="2">
        <f t="shared" si="66"/>
        <v>3.3537867928621063E-15</v>
      </c>
      <c r="T441" s="2">
        <f t="shared" si="60"/>
        <v>0</v>
      </c>
      <c r="U441" s="2">
        <f t="shared" si="67"/>
        <v>0</v>
      </c>
      <c r="X441" s="2">
        <f t="shared" si="68"/>
        <v>0</v>
      </c>
      <c r="Y441" s="2">
        <f t="shared" si="69"/>
        <v>0</v>
      </c>
    </row>
    <row r="442" spans="1:25" x14ac:dyDescent="0.25">
      <c r="A442" s="1" t="s">
        <v>476</v>
      </c>
      <c r="B442">
        <v>0</v>
      </c>
      <c r="C442" s="13">
        <v>5.6568819810825274E-8</v>
      </c>
      <c r="D442">
        <v>0</v>
      </c>
      <c r="E442">
        <v>0</v>
      </c>
      <c r="H442" s="2">
        <f t="shared" si="61"/>
        <v>-5.6568819810825274E-8</v>
      </c>
      <c r="I442" s="2">
        <f t="shared" si="62"/>
        <v>3.2000313747896181E-15</v>
      </c>
      <c r="L442" s="2">
        <f t="shared" si="63"/>
        <v>5.6568819810825274E-8</v>
      </c>
      <c r="M442" s="2">
        <f t="shared" si="64"/>
        <v>3.2000313747896181E-15</v>
      </c>
      <c r="P442" s="2">
        <f t="shared" si="65"/>
        <v>5.6568819810825274E-8</v>
      </c>
      <c r="Q442" s="2">
        <f t="shared" si="66"/>
        <v>3.2000313747896181E-15</v>
      </c>
      <c r="T442" s="2">
        <f t="shared" si="60"/>
        <v>0</v>
      </c>
      <c r="U442" s="2">
        <f t="shared" si="67"/>
        <v>0</v>
      </c>
      <c r="X442" s="2">
        <f t="shared" si="68"/>
        <v>0</v>
      </c>
      <c r="Y442" s="2">
        <f t="shared" si="69"/>
        <v>0</v>
      </c>
    </row>
    <row r="443" spans="1:25" x14ac:dyDescent="0.25">
      <c r="A443" s="1" t="s">
        <v>477</v>
      </c>
      <c r="B443">
        <v>0</v>
      </c>
      <c r="C443" s="13">
        <v>0</v>
      </c>
      <c r="D443">
        <v>0</v>
      </c>
      <c r="E443">
        <v>0</v>
      </c>
      <c r="H443" s="2">
        <f t="shared" si="61"/>
        <v>0</v>
      </c>
      <c r="I443" s="2">
        <f t="shared" si="62"/>
        <v>0</v>
      </c>
      <c r="L443" s="2">
        <f t="shared" si="63"/>
        <v>0</v>
      </c>
      <c r="M443" s="2">
        <f t="shared" si="64"/>
        <v>0</v>
      </c>
      <c r="P443" s="2">
        <f t="shared" si="65"/>
        <v>0</v>
      </c>
      <c r="Q443" s="2">
        <f t="shared" si="66"/>
        <v>0</v>
      </c>
      <c r="T443" s="2">
        <f t="shared" si="60"/>
        <v>0</v>
      </c>
      <c r="U443" s="2">
        <f t="shared" si="67"/>
        <v>0</v>
      </c>
      <c r="X443" s="2">
        <f t="shared" si="68"/>
        <v>0</v>
      </c>
      <c r="Y443" s="2">
        <f t="shared" si="69"/>
        <v>0</v>
      </c>
    </row>
    <row r="444" spans="1:25" x14ac:dyDescent="0.25">
      <c r="A444" s="1" t="s">
        <v>478</v>
      </c>
      <c r="B444">
        <v>0</v>
      </c>
      <c r="C444" s="13">
        <v>0</v>
      </c>
      <c r="D444">
        <v>0</v>
      </c>
      <c r="E444">
        <v>0</v>
      </c>
      <c r="H444" s="2">
        <f t="shared" si="61"/>
        <v>0</v>
      </c>
      <c r="I444" s="2">
        <f t="shared" si="62"/>
        <v>0</v>
      </c>
      <c r="L444" s="2">
        <f t="shared" si="63"/>
        <v>0</v>
      </c>
      <c r="M444" s="2">
        <f t="shared" si="64"/>
        <v>0</v>
      </c>
      <c r="P444" s="2">
        <f t="shared" si="65"/>
        <v>0</v>
      </c>
      <c r="Q444" s="2">
        <f t="shared" si="66"/>
        <v>0</v>
      </c>
      <c r="T444" s="2">
        <f t="shared" si="60"/>
        <v>0</v>
      </c>
      <c r="U444" s="2">
        <f t="shared" si="67"/>
        <v>0</v>
      </c>
      <c r="X444" s="2">
        <f t="shared" si="68"/>
        <v>0</v>
      </c>
      <c r="Y444" s="2">
        <f t="shared" si="69"/>
        <v>0</v>
      </c>
    </row>
    <row r="445" spans="1:25" x14ac:dyDescent="0.25">
      <c r="A445" s="1" t="s">
        <v>479</v>
      </c>
      <c r="B445">
        <v>7.749862930389771E-3</v>
      </c>
      <c r="C445" s="13">
        <v>6.8563303142065513E-3</v>
      </c>
      <c r="D445">
        <v>4.9945195398171964E-3</v>
      </c>
      <c r="E445">
        <v>7.7551738386617266E-3</v>
      </c>
      <c r="H445" s="2">
        <f t="shared" si="61"/>
        <v>8.9353261618321973E-4</v>
      </c>
      <c r="I445" s="2">
        <f t="shared" si="62"/>
        <v>7.984005361832291E-7</v>
      </c>
      <c r="L445" s="2">
        <f t="shared" si="63"/>
        <v>1.8618107743893549E-3</v>
      </c>
      <c r="M445" s="2">
        <f t="shared" si="64"/>
        <v>3.4663393596322897E-6</v>
      </c>
      <c r="P445" s="2">
        <f t="shared" si="65"/>
        <v>-8.9884352445517533E-4</v>
      </c>
      <c r="Q445" s="2">
        <f t="shared" si="66"/>
        <v>8.0791968145500138E-7</v>
      </c>
      <c r="T445" s="2">
        <f t="shared" si="60"/>
        <v>2.7553433905725747E-3</v>
      </c>
      <c r="U445" s="2">
        <f t="shared" si="67"/>
        <v>7.5919171999719715E-6</v>
      </c>
      <c r="X445" s="2">
        <f t="shared" si="68"/>
        <v>-5.3109082719556E-6</v>
      </c>
      <c r="Y445" s="2">
        <f t="shared" si="69"/>
        <v>2.8205746673126416E-11</v>
      </c>
    </row>
    <row r="446" spans="1:25" x14ac:dyDescent="0.25">
      <c r="A446" s="1" t="s">
        <v>480</v>
      </c>
      <c r="B446">
        <v>1.0757176049037459E-3</v>
      </c>
      <c r="C446" s="13">
        <v>2.6712224389915793E-4</v>
      </c>
      <c r="D446">
        <v>1.5077456807027424E-3</v>
      </c>
      <c r="E446">
        <v>9.6533834334432982E-5</v>
      </c>
      <c r="H446" s="2">
        <f t="shared" si="61"/>
        <v>8.0859536100458805E-4</v>
      </c>
      <c r="I446" s="2">
        <f t="shared" si="62"/>
        <v>6.5382645783814009E-7</v>
      </c>
      <c r="L446" s="2">
        <f t="shared" si="63"/>
        <v>-1.2406234368035846E-3</v>
      </c>
      <c r="M446" s="2">
        <f t="shared" si="64"/>
        <v>1.5391465119463379E-6</v>
      </c>
      <c r="P446" s="2">
        <f t="shared" si="65"/>
        <v>1.7058840956472496E-4</v>
      </c>
      <c r="Q446" s="2">
        <f t="shared" si="66"/>
        <v>2.9100405477822346E-8</v>
      </c>
      <c r="T446" s="2">
        <f t="shared" si="60"/>
        <v>-4.3202807579899652E-4</v>
      </c>
      <c r="U446" s="2">
        <f t="shared" si="67"/>
        <v>1.8664825827858347E-7</v>
      </c>
      <c r="X446" s="2">
        <f t="shared" si="68"/>
        <v>9.7918377056931301E-4</v>
      </c>
      <c r="Y446" s="2">
        <f t="shared" si="69"/>
        <v>9.5880085654633706E-7</v>
      </c>
    </row>
    <row r="447" spans="1:25" x14ac:dyDescent="0.25">
      <c r="A447" s="1" t="s">
        <v>481</v>
      </c>
      <c r="B447">
        <v>1.4939706982155709E-3</v>
      </c>
      <c r="C447" s="13">
        <v>1.2138664054551589E-3</v>
      </c>
      <c r="D447">
        <v>1.6499345670235627E-3</v>
      </c>
      <c r="E447">
        <v>1.6432437871524372E-3</v>
      </c>
      <c r="H447" s="2">
        <f t="shared" si="61"/>
        <v>2.8010429276041204E-4</v>
      </c>
      <c r="I447" s="2">
        <f t="shared" si="62"/>
        <v>7.8458414822810617E-8</v>
      </c>
      <c r="L447" s="2">
        <f t="shared" si="63"/>
        <v>-4.360681615684038E-4</v>
      </c>
      <c r="M447" s="2">
        <f t="shared" si="64"/>
        <v>1.9015544153364752E-7</v>
      </c>
      <c r="P447" s="2">
        <f t="shared" si="65"/>
        <v>-4.2937738169727827E-4</v>
      </c>
      <c r="Q447" s="2">
        <f t="shared" si="66"/>
        <v>1.843649359132102E-7</v>
      </c>
      <c r="T447" s="2">
        <f t="shared" si="60"/>
        <v>-1.5596386880799176E-4</v>
      </c>
      <c r="U447" s="2">
        <f t="shared" si="67"/>
        <v>2.4324728373556466E-8</v>
      </c>
      <c r="X447" s="2">
        <f t="shared" si="68"/>
        <v>-1.4927308893686623E-4</v>
      </c>
      <c r="Y447" s="2">
        <f t="shared" si="69"/>
        <v>2.2282455080753577E-8</v>
      </c>
    </row>
    <row r="448" spans="1:25" x14ac:dyDescent="0.25">
      <c r="A448" s="1" t="s">
        <v>482</v>
      </c>
      <c r="B448">
        <v>2.6829835269918533E-3</v>
      </c>
      <c r="C448" s="13">
        <v>1.893163848503906E-3</v>
      </c>
      <c r="D448">
        <v>6.1408609947611213E-3</v>
      </c>
      <c r="E448">
        <v>1.5220498333923917E-3</v>
      </c>
      <c r="H448" s="2">
        <f t="shared" si="61"/>
        <v>7.8981967848794723E-4</v>
      </c>
      <c r="I448" s="2">
        <f t="shared" si="62"/>
        <v>6.2381512452680428E-7</v>
      </c>
      <c r="L448" s="2">
        <f t="shared" si="63"/>
        <v>-4.2476971462572155E-3</v>
      </c>
      <c r="M448" s="2">
        <f t="shared" si="64"/>
        <v>1.8042931046321692E-5</v>
      </c>
      <c r="P448" s="2">
        <f t="shared" si="65"/>
        <v>3.7111401511151433E-4</v>
      </c>
      <c r="Q448" s="2">
        <f t="shared" si="66"/>
        <v>1.3772561221218929E-7</v>
      </c>
      <c r="T448" s="2">
        <f t="shared" si="60"/>
        <v>-3.457877467769268E-3</v>
      </c>
      <c r="U448" s="2">
        <f t="shared" si="67"/>
        <v>1.1956916582106406E-5</v>
      </c>
      <c r="X448" s="2">
        <f t="shared" si="68"/>
        <v>1.1609336935994616E-3</v>
      </c>
      <c r="Y448" s="2">
        <f t="shared" si="69"/>
        <v>1.3477670409344886E-6</v>
      </c>
    </row>
    <row r="449" spans="1:25" x14ac:dyDescent="0.25">
      <c r="A449" s="1" t="s">
        <v>483</v>
      </c>
      <c r="B449">
        <v>5.0586610970030184E-3</v>
      </c>
      <c r="C449" s="13">
        <v>1.8543231910521065E-2</v>
      </c>
      <c r="D449">
        <v>1.1760877985206577E-2</v>
      </c>
      <c r="E449">
        <v>2.0842757722567336E-2</v>
      </c>
      <c r="H449" s="2">
        <f t="shared" si="61"/>
        <v>-1.3484570813518046E-2</v>
      </c>
      <c r="I449" s="2">
        <f t="shared" si="62"/>
        <v>1.8183365002478273E-4</v>
      </c>
      <c r="L449" s="2">
        <f t="shared" si="63"/>
        <v>6.7823539253144879E-3</v>
      </c>
      <c r="M449" s="2">
        <f t="shared" si="64"/>
        <v>4.6000324768228844E-5</v>
      </c>
      <c r="P449" s="2">
        <f t="shared" si="65"/>
        <v>-2.2995258120462707E-3</v>
      </c>
      <c r="Q449" s="2">
        <f t="shared" si="66"/>
        <v>5.2878189602670608E-6</v>
      </c>
      <c r="T449" s="2">
        <f t="shared" si="60"/>
        <v>-6.7022168882035589E-3</v>
      </c>
      <c r="U449" s="2">
        <f t="shared" si="67"/>
        <v>4.4919711216520994E-5</v>
      </c>
      <c r="X449" s="2">
        <f t="shared" si="68"/>
        <v>-1.5784096625564317E-2</v>
      </c>
      <c r="Y449" s="2">
        <f t="shared" si="69"/>
        <v>2.4913770628515083E-4</v>
      </c>
    </row>
    <row r="450" spans="1:25" x14ac:dyDescent="0.25">
      <c r="A450" s="1" t="s">
        <v>484</v>
      </c>
      <c r="B450">
        <v>1.9539023453872409E-3</v>
      </c>
      <c r="C450" s="13">
        <v>3.2260415078561603E-4</v>
      </c>
      <c r="D450">
        <v>1.0721897572155562E-3</v>
      </c>
      <c r="E450">
        <v>3.3576177680249826E-4</v>
      </c>
      <c r="H450" s="2">
        <f t="shared" si="61"/>
        <v>1.631298194601625E-3</v>
      </c>
      <c r="I450" s="2">
        <f t="shared" si="62"/>
        <v>2.661133799710521E-6</v>
      </c>
      <c r="L450" s="2">
        <f t="shared" si="63"/>
        <v>-7.4958560642994021E-4</v>
      </c>
      <c r="M450" s="2">
        <f t="shared" si="64"/>
        <v>5.6187858136694122E-7</v>
      </c>
      <c r="P450" s="2">
        <f t="shared" si="65"/>
        <v>-1.3157626016882236E-5</v>
      </c>
      <c r="Q450" s="2">
        <f t="shared" si="66"/>
        <v>1.7312312240013629E-10</v>
      </c>
      <c r="T450" s="2">
        <f t="shared" si="60"/>
        <v>8.8171258817168474E-4</v>
      </c>
      <c r="U450" s="2">
        <f t="shared" si="67"/>
        <v>7.7741708814041096E-7</v>
      </c>
      <c r="X450" s="2">
        <f t="shared" si="68"/>
        <v>1.6181405685847428E-3</v>
      </c>
      <c r="Y450" s="2">
        <f t="shared" si="69"/>
        <v>2.6183788996997547E-6</v>
      </c>
    </row>
    <row r="451" spans="1:25" x14ac:dyDescent="0.25">
      <c r="A451" s="1" t="s">
        <v>485</v>
      </c>
      <c r="B451">
        <v>7.4170215213963608E-4</v>
      </c>
      <c r="C451" s="13">
        <v>9.977345013122607E-4</v>
      </c>
      <c r="D451">
        <v>1.8860161344794665E-3</v>
      </c>
      <c r="E451">
        <v>5.7945084640283521E-4</v>
      </c>
      <c r="H451" s="2">
        <f t="shared" si="61"/>
        <v>-2.5603234917262463E-4</v>
      </c>
      <c r="I451" s="2">
        <f t="shared" si="62"/>
        <v>6.5552563822852785E-8</v>
      </c>
      <c r="L451" s="2">
        <f t="shared" si="63"/>
        <v>-8.8828163316720583E-4</v>
      </c>
      <c r="M451" s="2">
        <f t="shared" si="64"/>
        <v>7.8904425982219839E-7</v>
      </c>
      <c r="P451" s="2">
        <f t="shared" si="65"/>
        <v>4.182836549094255E-4</v>
      </c>
      <c r="Q451" s="2">
        <f t="shared" si="66"/>
        <v>1.7496121596438736E-7</v>
      </c>
      <c r="T451" s="2">
        <f t="shared" ref="T451:T514" si="70">B451-D451</f>
        <v>-1.1443139823398305E-3</v>
      </c>
      <c r="U451" s="2">
        <f t="shared" si="67"/>
        <v>1.3094544901784419E-6</v>
      </c>
      <c r="X451" s="2">
        <f t="shared" si="68"/>
        <v>1.6225130573680087E-4</v>
      </c>
      <c r="Y451" s="2">
        <f t="shared" si="69"/>
        <v>2.6325486213296831E-8</v>
      </c>
    </row>
    <row r="452" spans="1:25" x14ac:dyDescent="0.25">
      <c r="A452" s="1" t="s">
        <v>486</v>
      </c>
      <c r="B452">
        <v>6.6999742884414218E-3</v>
      </c>
      <c r="C452" s="13">
        <v>1.5111580775304897E-4</v>
      </c>
      <c r="D452">
        <v>1.3800257540875029E-3</v>
      </c>
      <c r="E452">
        <v>0</v>
      </c>
      <c r="H452" s="2">
        <f t="shared" ref="H452:H515" si="71">B452-C452</f>
        <v>6.5488584806883731E-3</v>
      </c>
      <c r="I452" s="2">
        <f t="shared" ref="I452:I515" si="72">H452^2</f>
        <v>4.2887547400084026E-5</v>
      </c>
      <c r="L452" s="2">
        <f t="shared" ref="L452:L515" si="73">C452-D452</f>
        <v>-1.228909946334454E-3</v>
      </c>
      <c r="M452" s="2">
        <f t="shared" ref="M452:M515" si="74">L452^2</f>
        <v>1.5102196561997506E-6</v>
      </c>
      <c r="P452" s="2">
        <f t="shared" ref="P452:P515" si="75">C452-E452</f>
        <v>1.5111580775304897E-4</v>
      </c>
      <c r="Q452" s="2">
        <f t="shared" ref="Q452:Q515" si="76">P452^2</f>
        <v>2.2835987352856455E-8</v>
      </c>
      <c r="T452" s="2">
        <f t="shared" si="70"/>
        <v>5.3199485343539184E-3</v>
      </c>
      <c r="U452" s="2">
        <f t="shared" ref="U452:U515" si="77">T452^2</f>
        <v>2.8301852408174406E-5</v>
      </c>
      <c r="X452" s="2">
        <f t="shared" ref="X452:X515" si="78">B452-E452</f>
        <v>6.6999742884414218E-3</v>
      </c>
      <c r="Y452" s="2">
        <f t="shared" ref="Y452:Y515" si="79">X452^2</f>
        <v>4.4889655465776135E-5</v>
      </c>
    </row>
    <row r="453" spans="1:25" x14ac:dyDescent="0.25">
      <c r="A453" s="1" t="s">
        <v>487</v>
      </c>
      <c r="B453">
        <v>6.952687210084566E-3</v>
      </c>
      <c r="C453" s="13">
        <v>7.2761886638284569E-3</v>
      </c>
      <c r="D453">
        <v>5.7198487612468412E-3</v>
      </c>
      <c r="E453">
        <v>6.5375959320468722E-3</v>
      </c>
      <c r="H453" s="2">
        <f t="shared" si="71"/>
        <v>-3.2350145374389089E-4</v>
      </c>
      <c r="I453" s="2">
        <f t="shared" si="72"/>
        <v>1.0465319057441078E-7</v>
      </c>
      <c r="L453" s="2">
        <f t="shared" si="73"/>
        <v>1.5563399025816157E-3</v>
      </c>
      <c r="M453" s="2">
        <f t="shared" si="74"/>
        <v>2.4221938923677531E-6</v>
      </c>
      <c r="P453" s="2">
        <f t="shared" si="75"/>
        <v>7.385927317815847E-4</v>
      </c>
      <c r="Q453" s="2">
        <f t="shared" si="76"/>
        <v>5.4551922344058394E-7</v>
      </c>
      <c r="T453" s="2">
        <f t="shared" si="70"/>
        <v>1.2328384488377248E-3</v>
      </c>
      <c r="U453" s="2">
        <f t="shared" si="77"/>
        <v>1.5198906409326074E-6</v>
      </c>
      <c r="X453" s="2">
        <f t="shared" si="78"/>
        <v>4.1509127803769381E-4</v>
      </c>
      <c r="Y453" s="2">
        <f t="shared" si="79"/>
        <v>1.7230076910296602E-7</v>
      </c>
    </row>
    <row r="454" spans="1:25" x14ac:dyDescent="0.25">
      <c r="A454" s="1" t="s">
        <v>488</v>
      </c>
      <c r="B454">
        <v>5.2831969681493663E-6</v>
      </c>
      <c r="C454" s="13">
        <v>5.5318702268181624E-6</v>
      </c>
      <c r="D454">
        <v>1.4719896076912255E-5</v>
      </c>
      <c r="E454">
        <v>0</v>
      </c>
      <c r="H454" s="2">
        <f t="shared" si="71"/>
        <v>-2.4867325866879607E-7</v>
      </c>
      <c r="I454" s="2">
        <f t="shared" si="72"/>
        <v>6.1838389576957958E-14</v>
      </c>
      <c r="L454" s="2">
        <f t="shared" si="73"/>
        <v>-9.188025850094093E-6</v>
      </c>
      <c r="M454" s="2">
        <f t="shared" si="74"/>
        <v>8.4419819021997275E-11</v>
      </c>
      <c r="P454" s="2">
        <f t="shared" si="75"/>
        <v>5.5318702268181624E-6</v>
      </c>
      <c r="Q454" s="2">
        <f t="shared" si="76"/>
        <v>3.0601588206357228E-11</v>
      </c>
      <c r="T454" s="2">
        <f t="shared" si="70"/>
        <v>-9.4366991087628891E-6</v>
      </c>
      <c r="U454" s="2">
        <f t="shared" si="77"/>
        <v>8.9051290069326305E-11</v>
      </c>
      <c r="X454" s="2">
        <f t="shared" si="78"/>
        <v>5.2831969681493663E-6</v>
      </c>
      <c r="Y454" s="2">
        <f t="shared" si="79"/>
        <v>2.7912170204262655E-11</v>
      </c>
    </row>
    <row r="455" spans="1:25" x14ac:dyDescent="0.25">
      <c r="A455" s="1" t="s">
        <v>489</v>
      </c>
      <c r="B455">
        <v>4.7255261770669337E-5</v>
      </c>
      <c r="C455" s="13">
        <v>9.7034347232828957E-4</v>
      </c>
      <c r="D455">
        <v>1.5538570088622337E-3</v>
      </c>
      <c r="E455">
        <v>1.4672151457248864E-4</v>
      </c>
      <c r="H455" s="2">
        <f t="shared" si="71"/>
        <v>-9.2308821055762024E-4</v>
      </c>
      <c r="I455" s="2">
        <f t="shared" si="72"/>
        <v>8.5209184447046944E-7</v>
      </c>
      <c r="L455" s="2">
        <f t="shared" si="73"/>
        <v>-5.8351353653394414E-4</v>
      </c>
      <c r="M455" s="2">
        <f t="shared" si="74"/>
        <v>3.4048804731835057E-7</v>
      </c>
      <c r="P455" s="2">
        <f t="shared" si="75"/>
        <v>8.2362195775580096E-4</v>
      </c>
      <c r="Q455" s="2">
        <f t="shared" si="76"/>
        <v>6.7835312929749836E-7</v>
      </c>
      <c r="T455" s="2">
        <f t="shared" si="70"/>
        <v>-1.5066017470915644E-3</v>
      </c>
      <c r="U455" s="2">
        <f t="shared" si="77"/>
        <v>2.2698488243393539E-6</v>
      </c>
      <c r="X455" s="2">
        <f t="shared" si="78"/>
        <v>-9.9466252801819313E-5</v>
      </c>
      <c r="Y455" s="2">
        <f t="shared" si="79"/>
        <v>9.893535446435428E-9</v>
      </c>
    </row>
    <row r="456" spans="1:25" x14ac:dyDescent="0.25">
      <c r="A456" s="1" t="s">
        <v>490</v>
      </c>
      <c r="B456">
        <v>6.9826253262374129E-4</v>
      </c>
      <c r="C456" s="13">
        <v>8.6264683958803972E-4</v>
      </c>
      <c r="D456">
        <v>1.529040660352607E-3</v>
      </c>
      <c r="E456">
        <v>3.3315945264200653E-4</v>
      </c>
      <c r="H456" s="2">
        <f t="shared" si="71"/>
        <v>-1.6438430696429844E-4</v>
      </c>
      <c r="I456" s="2">
        <f t="shared" si="72"/>
        <v>2.7022200376132696E-8</v>
      </c>
      <c r="L456" s="2">
        <f t="shared" si="73"/>
        <v>-6.6639382076456725E-4</v>
      </c>
      <c r="M456" s="2">
        <f t="shared" si="74"/>
        <v>4.440807243531982E-7</v>
      </c>
      <c r="P456" s="2">
        <f t="shared" si="75"/>
        <v>5.2948738694603319E-4</v>
      </c>
      <c r="Q456" s="2">
        <f t="shared" si="76"/>
        <v>2.803568929349383E-7</v>
      </c>
      <c r="T456" s="2">
        <f t="shared" si="70"/>
        <v>-8.3077812772886569E-4</v>
      </c>
      <c r="U456" s="2">
        <f t="shared" si="77"/>
        <v>6.9019229751267949E-7</v>
      </c>
      <c r="X456" s="2">
        <f t="shared" si="78"/>
        <v>3.6510307998173475E-4</v>
      </c>
      <c r="Y456" s="2">
        <f t="shared" si="79"/>
        <v>1.3330025901214902E-7</v>
      </c>
    </row>
    <row r="457" spans="1:25" x14ac:dyDescent="0.25">
      <c r="A457" s="1" t="s">
        <v>491</v>
      </c>
      <c r="B457">
        <v>4.1267638540100051E-4</v>
      </c>
      <c r="C457" s="13">
        <v>1.7513292450441159E-3</v>
      </c>
      <c r="D457">
        <v>1.1092461368785165E-3</v>
      </c>
      <c r="E457">
        <v>1.8458533110764395E-3</v>
      </c>
      <c r="H457" s="2">
        <f t="shared" si="71"/>
        <v>-1.3386528596431154E-3</v>
      </c>
      <c r="I457" s="2">
        <f t="shared" si="72"/>
        <v>1.7919914786306905E-6</v>
      </c>
      <c r="L457" s="2">
        <f t="shared" si="73"/>
        <v>6.4208310816559941E-4</v>
      </c>
      <c r="M457" s="2">
        <f t="shared" si="74"/>
        <v>4.1227071779159684E-7</v>
      </c>
      <c r="P457" s="2">
        <f t="shared" si="75"/>
        <v>-9.4524066032323616E-5</v>
      </c>
      <c r="Q457" s="2">
        <f t="shared" si="76"/>
        <v>8.9347990592830757E-9</v>
      </c>
      <c r="T457" s="2">
        <f t="shared" si="70"/>
        <v>-6.9656975147751603E-4</v>
      </c>
      <c r="U457" s="2">
        <f t="shared" si="77"/>
        <v>4.8520941867344847E-7</v>
      </c>
      <c r="X457" s="2">
        <f t="shared" si="78"/>
        <v>-1.4331769256754391E-3</v>
      </c>
      <c r="Y457" s="2">
        <f t="shared" si="79"/>
        <v>2.0539961002885028E-6</v>
      </c>
    </row>
    <row r="458" spans="1:25" x14ac:dyDescent="0.25">
      <c r="A458" s="1" t="s">
        <v>492</v>
      </c>
      <c r="B458">
        <v>1.6645005559097253E-3</v>
      </c>
      <c r="C458" s="13">
        <v>1.6036105108033557E-3</v>
      </c>
      <c r="D458">
        <v>2.287837242027661E-3</v>
      </c>
      <c r="E458">
        <v>1.3962708323019559E-3</v>
      </c>
      <c r="H458" s="2">
        <f t="shared" si="71"/>
        <v>6.089004510636967E-5</v>
      </c>
      <c r="I458" s="2">
        <f t="shared" si="72"/>
        <v>3.7075975930557331E-9</v>
      </c>
      <c r="L458" s="2">
        <f t="shared" si="73"/>
        <v>-6.842267312243053E-4</v>
      </c>
      <c r="M458" s="2">
        <f t="shared" si="74"/>
        <v>4.6816621972189774E-7</v>
      </c>
      <c r="P458" s="2">
        <f t="shared" si="75"/>
        <v>2.0733967850139977E-4</v>
      </c>
      <c r="Q458" s="2">
        <f t="shared" si="76"/>
        <v>4.2989742281063816E-8</v>
      </c>
      <c r="T458" s="2">
        <f t="shared" si="70"/>
        <v>-6.2333668611793563E-4</v>
      </c>
      <c r="U458" s="2">
        <f t="shared" si="77"/>
        <v>3.885486242604898E-7</v>
      </c>
      <c r="X458" s="2">
        <f t="shared" si="78"/>
        <v>2.6822972360776944E-4</v>
      </c>
      <c r="Y458" s="2">
        <f t="shared" si="79"/>
        <v>7.1947184626700389E-8</v>
      </c>
    </row>
    <row r="459" spans="1:25" x14ac:dyDescent="0.25">
      <c r="A459" s="1" t="s">
        <v>493</v>
      </c>
      <c r="B459">
        <v>6.8076928044031341E-3</v>
      </c>
      <c r="C459" s="13">
        <v>7.2672444076203732E-3</v>
      </c>
      <c r="D459">
        <v>2.7607638056177659E-3</v>
      </c>
      <c r="E459">
        <v>6.37922591885123E-3</v>
      </c>
      <c r="H459" s="2">
        <f t="shared" si="71"/>
        <v>-4.5955160321723906E-4</v>
      </c>
      <c r="I459" s="2">
        <f t="shared" si="72"/>
        <v>2.1118767601953474E-7</v>
      </c>
      <c r="L459" s="2">
        <f t="shared" si="73"/>
        <v>4.5064806020026077E-3</v>
      </c>
      <c r="M459" s="2">
        <f t="shared" si="74"/>
        <v>2.0308367416225787E-5</v>
      </c>
      <c r="P459" s="2">
        <f t="shared" si="75"/>
        <v>8.8801848876914318E-4</v>
      </c>
      <c r="Q459" s="2">
        <f t="shared" si="76"/>
        <v>7.8857683639583289E-7</v>
      </c>
      <c r="T459" s="2">
        <f t="shared" si="70"/>
        <v>4.0469289987853686E-3</v>
      </c>
      <c r="U459" s="2">
        <f t="shared" si="77"/>
        <v>1.6377634321209947E-5</v>
      </c>
      <c r="X459" s="2">
        <f t="shared" si="78"/>
        <v>4.2846688555190412E-4</v>
      </c>
      <c r="Y459" s="2">
        <f t="shared" si="79"/>
        <v>1.835838720145485E-7</v>
      </c>
    </row>
    <row r="460" spans="1:25" x14ac:dyDescent="0.25">
      <c r="A460" s="1" t="s">
        <v>494</v>
      </c>
      <c r="B460">
        <v>2.7091060008899251E-4</v>
      </c>
      <c r="C460" s="13">
        <v>4.1619943700407986E-4</v>
      </c>
      <c r="D460">
        <v>2.5646955765076877E-4</v>
      </c>
      <c r="E460">
        <v>1.845171749986787E-4</v>
      </c>
      <c r="H460" s="2">
        <f t="shared" si="71"/>
        <v>-1.4528883691508734E-4</v>
      </c>
      <c r="I460" s="2">
        <f t="shared" si="72"/>
        <v>2.1108846132138848E-8</v>
      </c>
      <c r="L460" s="2">
        <f t="shared" si="73"/>
        <v>1.5972987935331109E-4</v>
      </c>
      <c r="M460" s="2">
        <f t="shared" si="74"/>
        <v>2.5513634358223315E-8</v>
      </c>
      <c r="P460" s="2">
        <f t="shared" si="75"/>
        <v>2.3168226200540116E-4</v>
      </c>
      <c r="Q460" s="2">
        <f t="shared" si="76"/>
        <v>5.3676670527939349E-8</v>
      </c>
      <c r="T460" s="2">
        <f t="shared" si="70"/>
        <v>1.4441042438223745E-5</v>
      </c>
      <c r="U460" s="2">
        <f t="shared" si="77"/>
        <v>2.0854370670257921E-10</v>
      </c>
      <c r="X460" s="2">
        <f t="shared" si="78"/>
        <v>8.6393425090313818E-5</v>
      </c>
      <c r="Y460" s="2">
        <f t="shared" si="79"/>
        <v>7.4638238988356655E-9</v>
      </c>
    </row>
    <row r="461" spans="1:25" x14ac:dyDescent="0.25">
      <c r="A461" s="1" t="s">
        <v>495</v>
      </c>
      <c r="B461">
        <v>1.1740437706998591E-6</v>
      </c>
      <c r="C461" s="13">
        <v>9.9843755947970578E-6</v>
      </c>
      <c r="D461">
        <v>1.2982614020219632E-5</v>
      </c>
      <c r="E461">
        <v>3.555270484024239E-4</v>
      </c>
      <c r="H461" s="2">
        <f t="shared" si="71"/>
        <v>-8.8103318240971983E-6</v>
      </c>
      <c r="I461" s="2">
        <f t="shared" si="72"/>
        <v>7.7621946850699863E-11</v>
      </c>
      <c r="L461" s="2">
        <f t="shared" si="73"/>
        <v>-2.998238425422574E-6</v>
      </c>
      <c r="M461" s="2">
        <f t="shared" si="74"/>
        <v>8.9894336556804355E-12</v>
      </c>
      <c r="P461" s="2">
        <f t="shared" si="75"/>
        <v>-3.4554267280762684E-4</v>
      </c>
      <c r="Q461" s="2">
        <f t="shared" si="76"/>
        <v>1.1939973873103867E-7</v>
      </c>
      <c r="T461" s="2">
        <f t="shared" si="70"/>
        <v>-1.1808570249519772E-5</v>
      </c>
      <c r="U461" s="2">
        <f t="shared" si="77"/>
        <v>1.3944233133784346E-10</v>
      </c>
      <c r="X461" s="2">
        <f t="shared" si="78"/>
        <v>-3.5435300463172405E-4</v>
      </c>
      <c r="Y461" s="2">
        <f t="shared" si="79"/>
        <v>1.2556605189153066E-7</v>
      </c>
    </row>
    <row r="462" spans="1:25" x14ac:dyDescent="0.25">
      <c r="A462" s="1" t="s">
        <v>496</v>
      </c>
      <c r="B462">
        <v>7.6107387435618372E-4</v>
      </c>
      <c r="C462" s="13">
        <v>1.2074305480743342E-3</v>
      </c>
      <c r="D462">
        <v>1.090491593000483E-3</v>
      </c>
      <c r="E462">
        <v>1.3671495857440717E-3</v>
      </c>
      <c r="H462" s="2">
        <f t="shared" si="71"/>
        <v>-4.4635667371815046E-4</v>
      </c>
      <c r="I462" s="2">
        <f t="shared" si="72"/>
        <v>1.9923428017273144E-7</v>
      </c>
      <c r="L462" s="2">
        <f t="shared" si="73"/>
        <v>1.1693895507385119E-4</v>
      </c>
      <c r="M462" s="2">
        <f t="shared" si="74"/>
        <v>1.3674719213764188E-8</v>
      </c>
      <c r="P462" s="2">
        <f t="shared" si="75"/>
        <v>-1.5971903766973756E-4</v>
      </c>
      <c r="Q462" s="2">
        <f t="shared" si="76"/>
        <v>2.5510170994147045E-8</v>
      </c>
      <c r="T462" s="2">
        <f t="shared" si="70"/>
        <v>-3.2941771864429927E-4</v>
      </c>
      <c r="U462" s="2">
        <f t="shared" si="77"/>
        <v>1.0851603335681471E-7</v>
      </c>
      <c r="X462" s="2">
        <f t="shared" si="78"/>
        <v>-6.0607571138788802E-4</v>
      </c>
      <c r="Y462" s="2">
        <f t="shared" si="79"/>
        <v>3.6732776793433456E-7</v>
      </c>
    </row>
    <row r="463" spans="1:25" x14ac:dyDescent="0.25">
      <c r="A463" s="1" t="s">
        <v>497</v>
      </c>
      <c r="B463">
        <v>1.0780656924451457E-3</v>
      </c>
      <c r="C463" s="13">
        <v>3.9652727744364773E-3</v>
      </c>
      <c r="D463">
        <v>4.2819039034454045E-3</v>
      </c>
      <c r="E463">
        <v>5.2893477763976508E-3</v>
      </c>
      <c r="H463" s="2">
        <f t="shared" si="71"/>
        <v>-2.8872070819913314E-3</v>
      </c>
      <c r="I463" s="2">
        <f t="shared" si="72"/>
        <v>8.3359647343008979E-6</v>
      </c>
      <c r="L463" s="2">
        <f t="shared" si="73"/>
        <v>-3.1663112900892718E-4</v>
      </c>
      <c r="M463" s="2">
        <f t="shared" si="74"/>
        <v>1.0025527185746789E-7</v>
      </c>
      <c r="P463" s="2">
        <f t="shared" si="75"/>
        <v>-1.3240750019611735E-3</v>
      </c>
      <c r="Q463" s="2">
        <f t="shared" si="76"/>
        <v>1.7531746108184816E-6</v>
      </c>
      <c r="T463" s="2">
        <f t="shared" si="70"/>
        <v>-3.2038382110002586E-3</v>
      </c>
      <c r="U463" s="2">
        <f t="shared" si="77"/>
        <v>1.0264579282265338E-5</v>
      </c>
      <c r="X463" s="2">
        <f t="shared" si="78"/>
        <v>-4.2112820839525049E-3</v>
      </c>
      <c r="Y463" s="2">
        <f t="shared" si="79"/>
        <v>1.7734896790619351E-5</v>
      </c>
    </row>
    <row r="464" spans="1:25" x14ac:dyDescent="0.25">
      <c r="A464" s="1" t="s">
        <v>498</v>
      </c>
      <c r="B464">
        <v>3.735220256481602E-3</v>
      </c>
      <c r="C464" s="13">
        <v>3.6167641252256148E-3</v>
      </c>
      <c r="D464">
        <v>5.915100070539905E-3</v>
      </c>
      <c r="E464">
        <v>5.1364922120182887E-3</v>
      </c>
      <c r="H464" s="2">
        <f t="shared" si="71"/>
        <v>1.1845613125598727E-4</v>
      </c>
      <c r="I464" s="2">
        <f t="shared" si="72"/>
        <v>1.4031855032135685E-8</v>
      </c>
      <c r="L464" s="2">
        <f t="shared" si="73"/>
        <v>-2.2983359453142903E-3</v>
      </c>
      <c r="M464" s="2">
        <f t="shared" si="74"/>
        <v>5.2823481175237325E-6</v>
      </c>
      <c r="P464" s="2">
        <f t="shared" si="75"/>
        <v>-1.5197280867926739E-3</v>
      </c>
      <c r="Q464" s="2">
        <f t="shared" si="76"/>
        <v>2.309573457786521E-6</v>
      </c>
      <c r="T464" s="2">
        <f t="shared" si="70"/>
        <v>-2.179879814058303E-3</v>
      </c>
      <c r="U464" s="2">
        <f t="shared" si="77"/>
        <v>4.7518760037388614E-6</v>
      </c>
      <c r="X464" s="2">
        <f t="shared" si="78"/>
        <v>-1.4012719555366866E-3</v>
      </c>
      <c r="Y464" s="2">
        <f t="shared" si="79"/>
        <v>1.9635630933736097E-6</v>
      </c>
    </row>
    <row r="465" spans="1:25" x14ac:dyDescent="0.25">
      <c r="A465" s="1" t="s">
        <v>499</v>
      </c>
      <c r="B465">
        <v>1.367173970979986E-3</v>
      </c>
      <c r="C465" s="13">
        <v>1.2832875689173979E-3</v>
      </c>
      <c r="D465">
        <v>2.610209849162977E-3</v>
      </c>
      <c r="E465">
        <v>7.6446370219398856E-4</v>
      </c>
      <c r="H465" s="2">
        <f t="shared" si="71"/>
        <v>8.3886402062588114E-5</v>
      </c>
      <c r="I465" s="2">
        <f t="shared" si="72"/>
        <v>7.0369284510061874E-9</v>
      </c>
      <c r="L465" s="2">
        <f t="shared" si="73"/>
        <v>-1.326922280245579E-3</v>
      </c>
      <c r="M465" s="2">
        <f t="shared" si="74"/>
        <v>1.7607227378121271E-6</v>
      </c>
      <c r="P465" s="2">
        <f t="shared" si="75"/>
        <v>5.1882386672340937E-4</v>
      </c>
      <c r="Q465" s="2">
        <f t="shared" si="76"/>
        <v>2.6917820468183005E-7</v>
      </c>
      <c r="T465" s="2">
        <f t="shared" si="70"/>
        <v>-1.2430358781829909E-3</v>
      </c>
      <c r="U465" s="2">
        <f t="shared" si="77"/>
        <v>1.5451381944501594E-6</v>
      </c>
      <c r="X465" s="2">
        <f t="shared" si="78"/>
        <v>6.0271026878599748E-4</v>
      </c>
      <c r="Y465" s="2">
        <f t="shared" si="79"/>
        <v>3.6325966810008933E-7</v>
      </c>
    </row>
    <row r="466" spans="1:25" x14ac:dyDescent="0.25">
      <c r="A466" s="1" t="s">
        <v>500</v>
      </c>
      <c r="B466">
        <v>1.702363467514796E-5</v>
      </c>
      <c r="C466" s="13">
        <v>6.9283306803510599E-4</v>
      </c>
      <c r="D466">
        <v>1.6636609438622579E-4</v>
      </c>
      <c r="E466">
        <v>6.1811394821585587E-4</v>
      </c>
      <c r="H466" s="2">
        <f t="shared" si="71"/>
        <v>-6.7580943335995803E-4</v>
      </c>
      <c r="I466" s="2">
        <f t="shared" si="72"/>
        <v>4.5671839021830756E-7</v>
      </c>
      <c r="L466" s="2">
        <f t="shared" si="73"/>
        <v>5.2646697364888023E-4</v>
      </c>
      <c r="M466" s="2">
        <f t="shared" si="74"/>
        <v>2.7716747434301074E-7</v>
      </c>
      <c r="P466" s="2">
        <f t="shared" si="75"/>
        <v>7.4719119819250117E-5</v>
      </c>
      <c r="Q466" s="2">
        <f t="shared" si="76"/>
        <v>5.5829468665634554E-9</v>
      </c>
      <c r="T466" s="2">
        <f t="shared" si="70"/>
        <v>-1.4934245971107783E-4</v>
      </c>
      <c r="U466" s="2">
        <f t="shared" si="77"/>
        <v>2.2303170272554906E-8</v>
      </c>
      <c r="X466" s="2">
        <f t="shared" si="78"/>
        <v>-6.0109031354070792E-4</v>
      </c>
      <c r="Y466" s="2">
        <f t="shared" si="79"/>
        <v>3.6130956503246657E-7</v>
      </c>
    </row>
    <row r="467" spans="1:25" x14ac:dyDescent="0.25">
      <c r="A467" s="1" t="s">
        <v>501</v>
      </c>
      <c r="B467">
        <v>3.7419710081631262E-3</v>
      </c>
      <c r="C467" s="13">
        <v>1.2757362047681434E-4</v>
      </c>
      <c r="D467">
        <v>7.7137722552050793E-4</v>
      </c>
      <c r="E467">
        <v>0</v>
      </c>
      <c r="H467" s="2">
        <f t="shared" si="71"/>
        <v>3.614397387686312E-3</v>
      </c>
      <c r="I467" s="2">
        <f t="shared" si="72"/>
        <v>1.3063868476113636E-5</v>
      </c>
      <c r="L467" s="2">
        <f t="shared" si="73"/>
        <v>-6.4380360504369362E-4</v>
      </c>
      <c r="M467" s="2">
        <f t="shared" si="74"/>
        <v>4.1448308186725623E-7</v>
      </c>
      <c r="P467" s="2">
        <f t="shared" si="75"/>
        <v>1.2757362047681434E-4</v>
      </c>
      <c r="Q467" s="2">
        <f t="shared" si="76"/>
        <v>1.6275028641562263E-8</v>
      </c>
      <c r="T467" s="2">
        <f t="shared" si="70"/>
        <v>2.9705937826426184E-3</v>
      </c>
      <c r="U467" s="2">
        <f t="shared" si="77"/>
        <v>8.8244274214749805E-6</v>
      </c>
      <c r="X467" s="2">
        <f t="shared" si="78"/>
        <v>3.7419710081631262E-3</v>
      </c>
      <c r="Y467" s="2">
        <f t="shared" si="79"/>
        <v>1.4002347025933362E-5</v>
      </c>
    </row>
    <row r="468" spans="1:25" x14ac:dyDescent="0.25">
      <c r="A468" s="1" t="s">
        <v>502</v>
      </c>
      <c r="B468">
        <v>4.1091531974495076E-6</v>
      </c>
      <c r="C468" s="13">
        <v>1.1700197750827059E-5</v>
      </c>
      <c r="D468">
        <v>8.8366574525046807E-6</v>
      </c>
      <c r="E468">
        <v>0</v>
      </c>
      <c r="H468" s="2">
        <f t="shared" si="71"/>
        <v>-7.5910445533775514E-6</v>
      </c>
      <c r="I468" s="2">
        <f t="shared" si="72"/>
        <v>5.7623957411362987E-11</v>
      </c>
      <c r="L468" s="2">
        <f t="shared" si="73"/>
        <v>2.8635402983223783E-6</v>
      </c>
      <c r="M468" s="2">
        <f t="shared" si="74"/>
        <v>8.1998630401162142E-12</v>
      </c>
      <c r="P468" s="2">
        <f t="shared" si="75"/>
        <v>1.1700197750827059E-5</v>
      </c>
      <c r="Q468" s="2">
        <f t="shared" si="76"/>
        <v>1.3689462740845858E-10</v>
      </c>
      <c r="T468" s="2">
        <f t="shared" si="70"/>
        <v>-4.7275042550551731E-6</v>
      </c>
      <c r="U468" s="2">
        <f t="shared" si="77"/>
        <v>2.2349296481564768E-11</v>
      </c>
      <c r="X468" s="2">
        <f t="shared" si="78"/>
        <v>4.1091531974495076E-6</v>
      </c>
      <c r="Y468" s="2">
        <f t="shared" si="79"/>
        <v>1.6885140000109513E-11</v>
      </c>
    </row>
    <row r="469" spans="1:25" x14ac:dyDescent="0.25">
      <c r="A469" s="1" t="s">
        <v>503</v>
      </c>
      <c r="B469">
        <v>3.9820629592712473E-3</v>
      </c>
      <c r="C469" s="13">
        <v>2.4774012156725655E-3</v>
      </c>
      <c r="D469">
        <v>1.4264238104832018E-4</v>
      </c>
      <c r="E469">
        <v>8.4513575116923359E-5</v>
      </c>
      <c r="H469" s="2">
        <f t="shared" si="71"/>
        <v>1.5046617435986818E-3</v>
      </c>
      <c r="I469" s="2">
        <f t="shared" si="72"/>
        <v>2.2640069626494251E-6</v>
      </c>
      <c r="L469" s="2">
        <f t="shared" si="73"/>
        <v>2.3347588346242453E-3</v>
      </c>
      <c r="M469" s="2">
        <f t="shared" si="74"/>
        <v>5.4510988158559639E-6</v>
      </c>
      <c r="P469" s="2">
        <f t="shared" si="75"/>
        <v>2.3928876405556422E-3</v>
      </c>
      <c r="Q469" s="2">
        <f t="shared" si="76"/>
        <v>5.725911260323948E-6</v>
      </c>
      <c r="T469" s="2">
        <f t="shared" si="70"/>
        <v>3.8394205782229271E-3</v>
      </c>
      <c r="U469" s="2">
        <f t="shared" si="77"/>
        <v>1.4741150376481676E-5</v>
      </c>
      <c r="X469" s="2">
        <f t="shared" si="78"/>
        <v>3.897549384154324E-3</v>
      </c>
      <c r="Y469" s="2">
        <f t="shared" si="79"/>
        <v>1.5190891201921749E-5</v>
      </c>
    </row>
    <row r="470" spans="1:25" x14ac:dyDescent="0.25">
      <c r="A470" s="1" t="s">
        <v>504</v>
      </c>
      <c r="B470">
        <v>1.467554713374824E-6</v>
      </c>
      <c r="C470" s="13">
        <v>6.3813047595066928E-6</v>
      </c>
      <c r="D470">
        <v>1.0406362784480423E-3</v>
      </c>
      <c r="E470">
        <v>0</v>
      </c>
      <c r="H470" s="2">
        <f t="shared" si="71"/>
        <v>-4.9137500461318692E-6</v>
      </c>
      <c r="I470" s="2">
        <f t="shared" si="72"/>
        <v>2.4144939515860948E-11</v>
      </c>
      <c r="L470" s="2">
        <f t="shared" si="73"/>
        <v>-1.0342549736885357E-3</v>
      </c>
      <c r="M470" s="2">
        <f t="shared" si="74"/>
        <v>1.0696833505994737E-6</v>
      </c>
      <c r="P470" s="2">
        <f t="shared" si="75"/>
        <v>6.3813047595066928E-6</v>
      </c>
      <c r="Q470" s="2">
        <f t="shared" si="76"/>
        <v>4.0721050433702771E-11</v>
      </c>
      <c r="T470" s="2">
        <f t="shared" si="70"/>
        <v>-1.0391687237346675E-3</v>
      </c>
      <c r="U470" s="2">
        <f t="shared" si="77"/>
        <v>1.0798716363883378E-6</v>
      </c>
      <c r="X470" s="2">
        <f t="shared" si="78"/>
        <v>1.467554713374824E-6</v>
      </c>
      <c r="Y470" s="2">
        <f t="shared" si="79"/>
        <v>2.1537168367486619E-12</v>
      </c>
    </row>
    <row r="471" spans="1:25" x14ac:dyDescent="0.25">
      <c r="A471" s="1" t="s">
        <v>505</v>
      </c>
      <c r="B471">
        <v>2.2802865136418017E-3</v>
      </c>
      <c r="C471" s="13">
        <v>2.1801744573863575E-3</v>
      </c>
      <c r="D471">
        <v>2.0989360388711828E-3</v>
      </c>
      <c r="E471">
        <v>3.7586235291369534E-3</v>
      </c>
      <c r="H471" s="2">
        <f t="shared" si="71"/>
        <v>1.0011205625544417E-4</v>
      </c>
      <c r="I471" s="2">
        <f t="shared" si="72"/>
        <v>1.0022423807693218E-8</v>
      </c>
      <c r="L471" s="2">
        <f t="shared" si="73"/>
        <v>8.1238418515174743E-5</v>
      </c>
      <c r="M471" s="2">
        <f t="shared" si="74"/>
        <v>6.5996806428466863E-9</v>
      </c>
      <c r="P471" s="2">
        <f t="shared" si="75"/>
        <v>-1.5784490717505959E-3</v>
      </c>
      <c r="Q471" s="2">
        <f t="shared" si="76"/>
        <v>2.491501472110318E-6</v>
      </c>
      <c r="T471" s="2">
        <f t="shared" si="70"/>
        <v>1.8135047477061891E-4</v>
      </c>
      <c r="U471" s="2">
        <f t="shared" si="77"/>
        <v>3.2887994699528884E-8</v>
      </c>
      <c r="X471" s="2">
        <f t="shared" si="78"/>
        <v>-1.4783370154951517E-3</v>
      </c>
      <c r="Y471" s="2">
        <f t="shared" si="79"/>
        <v>2.1854803313831126E-6</v>
      </c>
    </row>
    <row r="472" spans="1:25" x14ac:dyDescent="0.25">
      <c r="A472" s="1" t="s">
        <v>506</v>
      </c>
      <c r="B472">
        <v>6.9004422622884231E-4</v>
      </c>
      <c r="C472" s="13">
        <v>7.9162768188644937E-5</v>
      </c>
      <c r="D472">
        <v>3.6887056609891182E-4</v>
      </c>
      <c r="E472">
        <v>1.5675905062009978E-5</v>
      </c>
      <c r="H472" s="2">
        <f t="shared" si="71"/>
        <v>6.1088145804019732E-4</v>
      </c>
      <c r="I472" s="2">
        <f t="shared" si="72"/>
        <v>3.7317615577731736E-7</v>
      </c>
      <c r="L472" s="2">
        <f t="shared" si="73"/>
        <v>-2.8970779791026688E-4</v>
      </c>
      <c r="M472" s="2">
        <f t="shared" si="74"/>
        <v>8.3930608170016036E-8</v>
      </c>
      <c r="P472" s="2">
        <f t="shared" si="75"/>
        <v>6.3486863126634965E-5</v>
      </c>
      <c r="Q472" s="2">
        <f t="shared" si="76"/>
        <v>4.0305817896600824E-9</v>
      </c>
      <c r="T472" s="2">
        <f t="shared" si="70"/>
        <v>3.2117366012993049E-4</v>
      </c>
      <c r="U472" s="2">
        <f t="shared" si="77"/>
        <v>1.0315251996125611E-7</v>
      </c>
      <c r="X472" s="2">
        <f t="shared" si="78"/>
        <v>6.7436832116683234E-4</v>
      </c>
      <c r="Y472" s="2">
        <f t="shared" si="79"/>
        <v>4.5477263259337194E-7</v>
      </c>
    </row>
    <row r="473" spans="1:25" x14ac:dyDescent="0.25">
      <c r="A473" s="1" t="s">
        <v>507</v>
      </c>
      <c r="B473">
        <v>9.069488128656412E-5</v>
      </c>
      <c r="C473" s="13">
        <v>1.5474937939797774E-3</v>
      </c>
      <c r="D473">
        <v>9.9962379642809067E-3</v>
      </c>
      <c r="E473">
        <v>7.9513395122835591E-4</v>
      </c>
      <c r="H473" s="2">
        <f t="shared" si="71"/>
        <v>-1.4567989126932131E-3</v>
      </c>
      <c r="I473" s="2">
        <f t="shared" si="72"/>
        <v>2.122263072024128E-6</v>
      </c>
      <c r="L473" s="2">
        <f t="shared" si="73"/>
        <v>-8.4487441703011285E-3</v>
      </c>
      <c r="M473" s="2">
        <f t="shared" si="74"/>
        <v>7.1381278055197302E-5</v>
      </c>
      <c r="P473" s="2">
        <f t="shared" si="75"/>
        <v>7.5235984275142146E-4</v>
      </c>
      <c r="Q473" s="2">
        <f t="shared" si="76"/>
        <v>5.6604533298494365E-7</v>
      </c>
      <c r="T473" s="2">
        <f t="shared" si="70"/>
        <v>-9.9055430829943433E-3</v>
      </c>
      <c r="U473" s="2">
        <f t="shared" si="77"/>
        <v>9.8119783769057075E-5</v>
      </c>
      <c r="X473" s="2">
        <f t="shared" si="78"/>
        <v>-7.0443906994179179E-4</v>
      </c>
      <c r="Y473" s="2">
        <f t="shared" si="79"/>
        <v>4.9623440326045657E-7</v>
      </c>
    </row>
    <row r="474" spans="1:25" x14ac:dyDescent="0.25">
      <c r="A474" s="1" t="s">
        <v>508</v>
      </c>
      <c r="B474">
        <v>3.3753758407620952E-5</v>
      </c>
      <c r="C474" s="13">
        <v>5.2586152883784931E-5</v>
      </c>
      <c r="D474">
        <v>1.2145910348224564E-4</v>
      </c>
      <c r="E474">
        <v>0</v>
      </c>
      <c r="H474" s="2">
        <f t="shared" si="71"/>
        <v>-1.8832394476163979E-5</v>
      </c>
      <c r="I474" s="2">
        <f t="shared" si="72"/>
        <v>3.5465908170585154E-10</v>
      </c>
      <c r="L474" s="2">
        <f t="shared" si="73"/>
        <v>-6.887295059846072E-5</v>
      </c>
      <c r="M474" s="2">
        <f t="shared" si="74"/>
        <v>4.7434833241380105E-9</v>
      </c>
      <c r="P474" s="2">
        <f t="shared" si="75"/>
        <v>5.2586152883784931E-5</v>
      </c>
      <c r="Q474" s="2">
        <f t="shared" si="76"/>
        <v>2.7653034751168023E-9</v>
      </c>
      <c r="T474" s="2">
        <f t="shared" si="70"/>
        <v>-8.7705345074624692E-5</v>
      </c>
      <c r="U474" s="2">
        <f t="shared" si="77"/>
        <v>7.6922275546589931E-9</v>
      </c>
      <c r="X474" s="2">
        <f t="shared" si="78"/>
        <v>3.3753758407620952E-5</v>
      </c>
      <c r="Y474" s="2">
        <f t="shared" si="79"/>
        <v>1.1393162066400422E-9</v>
      </c>
    </row>
    <row r="475" spans="1:25" x14ac:dyDescent="0.25">
      <c r="A475" s="1" t="s">
        <v>509</v>
      </c>
      <c r="B475">
        <v>2.2518159522023299E-3</v>
      </c>
      <c r="C475" s="13">
        <v>9.3211457925698529E-3</v>
      </c>
      <c r="D475">
        <v>9.194217002668259E-3</v>
      </c>
      <c r="E475">
        <v>1.0830501395372411E-2</v>
      </c>
      <c r="H475" s="2">
        <f t="shared" si="71"/>
        <v>-7.069329840367523E-3</v>
      </c>
      <c r="I475" s="2">
        <f t="shared" si="72"/>
        <v>4.9975424391910708E-5</v>
      </c>
      <c r="L475" s="2">
        <f t="shared" si="73"/>
        <v>1.269287899015939E-4</v>
      </c>
      <c r="M475" s="2">
        <f t="shared" si="74"/>
        <v>1.6110917705882964E-8</v>
      </c>
      <c r="P475" s="2">
        <f t="shared" si="75"/>
        <v>-1.5093556028025583E-3</v>
      </c>
      <c r="Q475" s="2">
        <f t="shared" si="76"/>
        <v>2.2781543357114739E-6</v>
      </c>
      <c r="T475" s="2">
        <f t="shared" si="70"/>
        <v>-6.9424010504659291E-3</v>
      </c>
      <c r="U475" s="2">
        <f t="shared" si="77"/>
        <v>4.8196932345510438E-5</v>
      </c>
      <c r="X475" s="2">
        <f t="shared" si="78"/>
        <v>-8.5786854431700813E-3</v>
      </c>
      <c r="Y475" s="2">
        <f t="shared" si="79"/>
        <v>7.359384393285826E-5</v>
      </c>
    </row>
    <row r="476" spans="1:25" x14ac:dyDescent="0.25">
      <c r="A476" s="1" t="s">
        <v>510</v>
      </c>
      <c r="B476">
        <v>7.807391075154064E-5</v>
      </c>
      <c r="C476" s="13">
        <v>1.7164460994197454E-4</v>
      </c>
      <c r="D476">
        <v>8.3406058043496571E-5</v>
      </c>
      <c r="E476">
        <v>1.1041289652372245E-4</v>
      </c>
      <c r="H476" s="2">
        <f t="shared" si="71"/>
        <v>-9.3570699190433904E-5</v>
      </c>
      <c r="I476" s="2">
        <f t="shared" si="72"/>
        <v>8.7554757469866686E-9</v>
      </c>
      <c r="L476" s="2">
        <f t="shared" si="73"/>
        <v>8.8238551898477973E-5</v>
      </c>
      <c r="M476" s="2">
        <f t="shared" si="74"/>
        <v>7.7860420411403914E-9</v>
      </c>
      <c r="P476" s="2">
        <f t="shared" si="75"/>
        <v>6.1231713418252097E-5</v>
      </c>
      <c r="Q476" s="2">
        <f t="shared" si="76"/>
        <v>3.7493227281349542E-9</v>
      </c>
      <c r="T476" s="2">
        <f t="shared" si="70"/>
        <v>-5.3321472919559308E-6</v>
      </c>
      <c r="U476" s="2">
        <f t="shared" si="77"/>
        <v>2.8431794743112965E-11</v>
      </c>
      <c r="X476" s="2">
        <f t="shared" si="78"/>
        <v>-3.2338985772181807E-5</v>
      </c>
      <c r="Y476" s="2">
        <f t="shared" si="79"/>
        <v>1.0458100007733774E-9</v>
      </c>
    </row>
    <row r="477" spans="1:25" x14ac:dyDescent="0.25">
      <c r="A477" s="1" t="s">
        <v>511</v>
      </c>
      <c r="B477">
        <v>3.3686250890805711E-3</v>
      </c>
      <c r="C477" s="13">
        <v>2.4679789239442523E-5</v>
      </c>
      <c r="D477">
        <v>6.499594203438889E-4</v>
      </c>
      <c r="E477">
        <v>6.3818902031107809E-6</v>
      </c>
      <c r="H477" s="2">
        <f t="shared" si="71"/>
        <v>3.3439452998411286E-3</v>
      </c>
      <c r="I477" s="2">
        <f t="shared" si="72"/>
        <v>1.1181970168329575E-5</v>
      </c>
      <c r="L477" s="2">
        <f t="shared" si="73"/>
        <v>-6.2527963110444633E-4</v>
      </c>
      <c r="M477" s="2">
        <f t="shared" si="74"/>
        <v>3.909746170741125E-7</v>
      </c>
      <c r="P477" s="2">
        <f t="shared" si="75"/>
        <v>1.8297899036331741E-5</v>
      </c>
      <c r="Q477" s="2">
        <f t="shared" si="76"/>
        <v>3.3481310914379006E-10</v>
      </c>
      <c r="T477" s="2">
        <f t="shared" si="70"/>
        <v>2.7186656687366822E-3</v>
      </c>
      <c r="U477" s="2">
        <f t="shared" si="77"/>
        <v>7.3911430183674719E-6</v>
      </c>
      <c r="X477" s="2">
        <f t="shared" si="78"/>
        <v>3.3622431988774605E-3</v>
      </c>
      <c r="Y477" s="2">
        <f t="shared" si="79"/>
        <v>1.1304679328397738E-5</v>
      </c>
    </row>
    <row r="478" spans="1:25" x14ac:dyDescent="0.25">
      <c r="A478" s="1" t="s">
        <v>512</v>
      </c>
      <c r="B478">
        <v>1.7874816408905357E-4</v>
      </c>
      <c r="C478" s="13">
        <v>3.1524000359351304E-3</v>
      </c>
      <c r="D478">
        <v>3.7515105509172773E-4</v>
      </c>
      <c r="E478">
        <v>1.4560623278942073E-5</v>
      </c>
      <c r="H478" s="2">
        <f t="shared" si="71"/>
        <v>-2.973651871846077E-3</v>
      </c>
      <c r="I478" s="2">
        <f t="shared" si="72"/>
        <v>8.8426054549336771E-6</v>
      </c>
      <c r="L478" s="2">
        <f t="shared" si="73"/>
        <v>2.7772489808434025E-3</v>
      </c>
      <c r="M478" s="2">
        <f t="shared" si="74"/>
        <v>7.7131119015957189E-6</v>
      </c>
      <c r="P478" s="2">
        <f t="shared" si="75"/>
        <v>3.1378394126561882E-3</v>
      </c>
      <c r="Q478" s="2">
        <f t="shared" si="76"/>
        <v>9.8460361796185326E-6</v>
      </c>
      <c r="T478" s="2">
        <f t="shared" si="70"/>
        <v>-1.9640289100267416E-4</v>
      </c>
      <c r="U478" s="2">
        <f t="shared" si="77"/>
        <v>3.8574095594208302E-8</v>
      </c>
      <c r="X478" s="2">
        <f t="shared" si="78"/>
        <v>1.641875408101115E-4</v>
      </c>
      <c r="Y478" s="2">
        <f t="shared" si="79"/>
        <v>2.6957548557272029E-8</v>
      </c>
    </row>
    <row r="479" spans="1:25" x14ac:dyDescent="0.25">
      <c r="A479" s="1" t="s">
        <v>513</v>
      </c>
      <c r="B479">
        <v>3.4355455840104632E-3</v>
      </c>
      <c r="C479" s="13">
        <v>5.5005724240230897E-3</v>
      </c>
      <c r="D479">
        <v>6.6392450138910569E-3</v>
      </c>
      <c r="E479">
        <v>6.6319611629142286E-3</v>
      </c>
      <c r="H479" s="2">
        <f t="shared" si="71"/>
        <v>-2.0650268400126265E-3</v>
      </c>
      <c r="I479" s="2">
        <f t="shared" si="72"/>
        <v>4.2643358499725335E-6</v>
      </c>
      <c r="L479" s="2">
        <f t="shared" si="73"/>
        <v>-1.1386725898679673E-3</v>
      </c>
      <c r="M479" s="2">
        <f t="shared" si="74"/>
        <v>1.296575266916624E-6</v>
      </c>
      <c r="P479" s="2">
        <f t="shared" si="75"/>
        <v>-1.1313887388911389E-3</v>
      </c>
      <c r="Q479" s="2">
        <f t="shared" si="76"/>
        <v>1.2800404784896817E-6</v>
      </c>
      <c r="T479" s="2">
        <f t="shared" si="70"/>
        <v>-3.2036994298805938E-3</v>
      </c>
      <c r="U479" s="2">
        <f t="shared" si="77"/>
        <v>1.0263690037017241E-5</v>
      </c>
      <c r="X479" s="2">
        <f t="shared" si="78"/>
        <v>-3.1964155789037654E-3</v>
      </c>
      <c r="Y479" s="2">
        <f t="shared" si="79"/>
        <v>1.0217072553058693E-5</v>
      </c>
    </row>
    <row r="480" spans="1:25" x14ac:dyDescent="0.25">
      <c r="A480" s="1" t="s">
        <v>514</v>
      </c>
      <c r="B480">
        <v>0</v>
      </c>
      <c r="C480" s="13">
        <v>2.703105793352429E-6</v>
      </c>
      <c r="D480">
        <v>1.5715775218308164E-5</v>
      </c>
      <c r="E480">
        <v>0</v>
      </c>
      <c r="H480" s="2">
        <f t="shared" si="71"/>
        <v>-2.703105793352429E-6</v>
      </c>
      <c r="I480" s="2">
        <f t="shared" si="72"/>
        <v>7.3067809300554652E-12</v>
      </c>
      <c r="L480" s="2">
        <f t="shared" si="73"/>
        <v>-1.3012669424955735E-5</v>
      </c>
      <c r="M480" s="2">
        <f t="shared" si="74"/>
        <v>1.6932956556317783E-10</v>
      </c>
      <c r="P480" s="2">
        <f t="shared" si="75"/>
        <v>2.703105793352429E-6</v>
      </c>
      <c r="Q480" s="2">
        <f t="shared" si="76"/>
        <v>7.3067809300554652E-12</v>
      </c>
      <c r="T480" s="2">
        <f t="shared" si="70"/>
        <v>-1.5715775218308164E-5</v>
      </c>
      <c r="U480" s="2">
        <f t="shared" si="77"/>
        <v>2.4698559071238903E-10</v>
      </c>
      <c r="X480" s="2">
        <f t="shared" si="78"/>
        <v>0</v>
      </c>
      <c r="Y480" s="2">
        <f t="shared" si="79"/>
        <v>0</v>
      </c>
    </row>
    <row r="481" spans="1:25" x14ac:dyDescent="0.25">
      <c r="A481" s="1" t="s">
        <v>515</v>
      </c>
      <c r="B481">
        <v>1.4675547133748241E-5</v>
      </c>
      <c r="C481" s="13">
        <v>3.9464692412776819E-4</v>
      </c>
      <c r="D481">
        <v>2.2945259942703855E-4</v>
      </c>
      <c r="E481">
        <v>1.7720588330967799E-5</v>
      </c>
      <c r="H481" s="2">
        <f t="shared" si="71"/>
        <v>-3.7997137699401993E-4</v>
      </c>
      <c r="I481" s="2">
        <f t="shared" si="72"/>
        <v>1.4437824733473161E-7</v>
      </c>
      <c r="L481" s="2">
        <f t="shared" si="73"/>
        <v>1.6519432470072965E-4</v>
      </c>
      <c r="M481" s="2">
        <f t="shared" si="74"/>
        <v>2.7289164913330097E-8</v>
      </c>
      <c r="P481" s="2">
        <f t="shared" si="75"/>
        <v>3.7692633579680039E-4</v>
      </c>
      <c r="Q481" s="2">
        <f t="shared" si="76"/>
        <v>1.4207346261720232E-7</v>
      </c>
      <c r="T481" s="2">
        <f t="shared" si="70"/>
        <v>-2.1477705229329031E-4</v>
      </c>
      <c r="U481" s="2">
        <f t="shared" si="77"/>
        <v>4.6129182191794763E-8</v>
      </c>
      <c r="X481" s="2">
        <f t="shared" si="78"/>
        <v>-3.0450411972195576E-6</v>
      </c>
      <c r="Y481" s="2">
        <f t="shared" si="79"/>
        <v>9.2722758927643162E-12</v>
      </c>
    </row>
    <row r="482" spans="1:25" x14ac:dyDescent="0.25">
      <c r="A482" s="1" t="s">
        <v>516</v>
      </c>
      <c r="B482">
        <v>2.0164201761770081E-4</v>
      </c>
      <c r="C482" s="13">
        <v>5.5880679987223346E-4</v>
      </c>
      <c r="D482">
        <v>3.8066496886867448E-4</v>
      </c>
      <c r="E482">
        <v>1.6667266646959224E-5</v>
      </c>
      <c r="H482" s="2">
        <f t="shared" si="71"/>
        <v>-3.5716478225453262E-4</v>
      </c>
      <c r="I482" s="2">
        <f t="shared" si="72"/>
        <v>1.275666816829277E-7</v>
      </c>
      <c r="L482" s="2">
        <f t="shared" si="73"/>
        <v>1.7814183100355898E-4</v>
      </c>
      <c r="M482" s="2">
        <f t="shared" si="74"/>
        <v>3.1734511953300568E-8</v>
      </c>
      <c r="P482" s="2">
        <f t="shared" si="75"/>
        <v>5.4213953322527423E-4</v>
      </c>
      <c r="Q482" s="2">
        <f t="shared" si="76"/>
        <v>2.9391527348571821E-7</v>
      </c>
      <c r="T482" s="2">
        <f t="shared" si="70"/>
        <v>-1.7902295125097367E-4</v>
      </c>
      <c r="U482" s="2">
        <f t="shared" si="77"/>
        <v>3.2049217074608493E-8</v>
      </c>
      <c r="X482" s="2">
        <f t="shared" si="78"/>
        <v>1.8497475097074159E-4</v>
      </c>
      <c r="Y482" s="2">
        <f t="shared" si="79"/>
        <v>3.4215658496687868E-8</v>
      </c>
    </row>
    <row r="483" spans="1:25" x14ac:dyDescent="0.25">
      <c r="A483" s="1" t="s">
        <v>517</v>
      </c>
      <c r="B483">
        <v>1.1212118010183655E-4</v>
      </c>
      <c r="C483" s="13">
        <v>6.5199024252658635E-4</v>
      </c>
      <c r="D483">
        <v>2.0341972082881093E-4</v>
      </c>
      <c r="E483">
        <v>8.7735500268008415E-5</v>
      </c>
      <c r="H483" s="2">
        <f t="shared" si="71"/>
        <v>-5.3986906242474984E-4</v>
      </c>
      <c r="I483" s="2">
        <f t="shared" si="72"/>
        <v>2.9145860456337846E-7</v>
      </c>
      <c r="L483" s="2">
        <f t="shared" si="73"/>
        <v>4.4857052169777539E-4</v>
      </c>
      <c r="M483" s="2">
        <f t="shared" si="74"/>
        <v>2.0121551293621437E-7</v>
      </c>
      <c r="P483" s="2">
        <f t="shared" si="75"/>
        <v>5.6425474225857788E-4</v>
      </c>
      <c r="Q483" s="2">
        <f t="shared" si="76"/>
        <v>3.1838341416129415E-7</v>
      </c>
      <c r="T483" s="2">
        <f t="shared" si="70"/>
        <v>-9.1298540726974378E-5</v>
      </c>
      <c r="U483" s="2">
        <f t="shared" si="77"/>
        <v>8.3354235388749998E-9</v>
      </c>
      <c r="X483" s="2">
        <f t="shared" si="78"/>
        <v>2.4385679833828139E-5</v>
      </c>
      <c r="Y483" s="2">
        <f t="shared" si="79"/>
        <v>5.9466138095797238E-10</v>
      </c>
    </row>
    <row r="484" spans="1:25" x14ac:dyDescent="0.25">
      <c r="A484" s="1" t="s">
        <v>518</v>
      </c>
      <c r="B484">
        <v>2.8411859250936593E-4</v>
      </c>
      <c r="C484" s="13">
        <v>9.1749559524632239E-5</v>
      </c>
      <c r="D484">
        <v>6.0111453766911261E-5</v>
      </c>
      <c r="E484">
        <v>0</v>
      </c>
      <c r="H484" s="2">
        <f t="shared" si="71"/>
        <v>1.9236903298473369E-4</v>
      </c>
      <c r="I484" s="2">
        <f t="shared" si="72"/>
        <v>3.7005844851481562E-8</v>
      </c>
      <c r="L484" s="2">
        <f t="shared" si="73"/>
        <v>3.1638105757720978E-5</v>
      </c>
      <c r="M484" s="2">
        <f t="shared" si="74"/>
        <v>1.0009697359367372E-9</v>
      </c>
      <c r="P484" s="2">
        <f t="shared" si="75"/>
        <v>9.1749559524632239E-5</v>
      </c>
      <c r="Q484" s="2">
        <f t="shared" si="76"/>
        <v>8.4179816729640339E-9</v>
      </c>
      <c r="T484" s="2">
        <f t="shared" si="70"/>
        <v>2.2400713874245467E-4</v>
      </c>
      <c r="U484" s="2">
        <f t="shared" si="77"/>
        <v>5.0179198207581338E-8</v>
      </c>
      <c r="X484" s="2">
        <f t="shared" si="78"/>
        <v>2.8411859250936593E-4</v>
      </c>
      <c r="Y484" s="2">
        <f t="shared" si="79"/>
        <v>8.0723374609503132E-8</v>
      </c>
    </row>
    <row r="485" spans="1:25" x14ac:dyDescent="0.25">
      <c r="A485" s="1" t="s">
        <v>519</v>
      </c>
      <c r="B485">
        <v>1.9544893672725906E-3</v>
      </c>
      <c r="C485" s="13">
        <v>3.9773215837236387E-3</v>
      </c>
      <c r="D485">
        <v>3.1482296221301514E-3</v>
      </c>
      <c r="E485">
        <v>9.0363847670105104E-3</v>
      </c>
      <c r="H485" s="2">
        <f t="shared" si="71"/>
        <v>-2.0228322164510481E-3</v>
      </c>
      <c r="I485" s="2">
        <f t="shared" si="72"/>
        <v>4.0918501759122595E-6</v>
      </c>
      <c r="L485" s="2">
        <f t="shared" si="73"/>
        <v>8.2909196159348724E-4</v>
      </c>
      <c r="M485" s="2">
        <f t="shared" si="74"/>
        <v>6.8739348077893651E-7</v>
      </c>
      <c r="P485" s="2">
        <f t="shared" si="75"/>
        <v>-5.0590631832868717E-3</v>
      </c>
      <c r="Q485" s="2">
        <f t="shared" si="76"/>
        <v>2.5594120292488697E-5</v>
      </c>
      <c r="T485" s="2">
        <f t="shared" si="70"/>
        <v>-1.1937402548575608E-3</v>
      </c>
      <c r="U485" s="2">
        <f t="shared" si="77"/>
        <v>1.4250157960673942E-6</v>
      </c>
      <c r="X485" s="2">
        <f t="shared" si="78"/>
        <v>-7.0818953997379194E-3</v>
      </c>
      <c r="Y485" s="2">
        <f t="shared" si="79"/>
        <v>5.0153242452829107E-5</v>
      </c>
    </row>
    <row r="486" spans="1:25" x14ac:dyDescent="0.25">
      <c r="A486" s="1" t="s">
        <v>520</v>
      </c>
      <c r="B486">
        <v>5.3712502509518558E-5</v>
      </c>
      <c r="C486" s="13">
        <v>1.9125422113792543E-3</v>
      </c>
      <c r="D486">
        <v>2.2895780639391214E-3</v>
      </c>
      <c r="E486">
        <v>1.4037680042881346E-3</v>
      </c>
      <c r="H486" s="2">
        <f t="shared" si="71"/>
        <v>-1.8588297088697357E-3</v>
      </c>
      <c r="I486" s="2">
        <f t="shared" si="72"/>
        <v>3.4552478865767463E-6</v>
      </c>
      <c r="L486" s="2">
        <f t="shared" si="73"/>
        <v>-3.7703585255986706E-4</v>
      </c>
      <c r="M486" s="2">
        <f t="shared" si="74"/>
        <v>1.4215603411554581E-7</v>
      </c>
      <c r="P486" s="2">
        <f t="shared" si="75"/>
        <v>5.0877420709111968E-4</v>
      </c>
      <c r="Q486" s="2">
        <f t="shared" si="76"/>
        <v>2.5885119380119751E-7</v>
      </c>
      <c r="T486" s="2">
        <f t="shared" si="70"/>
        <v>-2.235865561429603E-3</v>
      </c>
      <c r="U486" s="2">
        <f t="shared" si="77"/>
        <v>4.9990948087869139E-6</v>
      </c>
      <c r="X486" s="2">
        <f t="shared" si="78"/>
        <v>-1.350055501778616E-3</v>
      </c>
      <c r="Y486" s="2">
        <f t="shared" si="79"/>
        <v>1.8226498578827107E-6</v>
      </c>
    </row>
    <row r="487" spans="1:25" x14ac:dyDescent="0.25">
      <c r="A487" s="1" t="s">
        <v>521</v>
      </c>
      <c r="B487">
        <v>4.6961750827994365E-6</v>
      </c>
      <c r="C487" s="13">
        <v>7.4439465551939078E-5</v>
      </c>
      <c r="D487">
        <v>6.2608231329937017E-6</v>
      </c>
      <c r="E487">
        <v>3.7820444465813793E-4</v>
      </c>
      <c r="H487" s="2">
        <f t="shared" si="71"/>
        <v>-6.974329046913964E-5</v>
      </c>
      <c r="I487" s="2">
        <f t="shared" si="72"/>
        <v>4.8641265654627837E-9</v>
      </c>
      <c r="L487" s="2">
        <f t="shared" si="73"/>
        <v>6.8178642418945375E-5</v>
      </c>
      <c r="M487" s="2">
        <f t="shared" si="74"/>
        <v>4.6483272820904179E-9</v>
      </c>
      <c r="P487" s="2">
        <f t="shared" si="75"/>
        <v>-3.0376497910619888E-4</v>
      </c>
      <c r="Q487" s="2">
        <f t="shared" si="76"/>
        <v>9.2273162531389442E-8</v>
      </c>
      <c r="T487" s="2">
        <f t="shared" si="70"/>
        <v>-1.5646480501942651E-6</v>
      </c>
      <c r="U487" s="2">
        <f t="shared" si="77"/>
        <v>2.4481235209767158E-12</v>
      </c>
      <c r="X487" s="2">
        <f t="shared" si="78"/>
        <v>-3.7350826957533849E-4</v>
      </c>
      <c r="Y487" s="2">
        <f t="shared" si="79"/>
        <v>1.3950842744116374E-7</v>
      </c>
    </row>
    <row r="488" spans="1:25" x14ac:dyDescent="0.25">
      <c r="A488" s="1" t="s">
        <v>522</v>
      </c>
      <c r="B488">
        <v>8.5118173375739798E-5</v>
      </c>
      <c r="C488" s="13">
        <v>5.9899480063941958E-5</v>
      </c>
      <c r="D488">
        <v>1.7866630307061528E-4</v>
      </c>
      <c r="E488">
        <v>1.6047665656365946E-5</v>
      </c>
      <c r="H488" s="2">
        <f t="shared" si="71"/>
        <v>2.5218693311797839E-5</v>
      </c>
      <c r="I488" s="2">
        <f t="shared" si="72"/>
        <v>6.3598249235451713E-10</v>
      </c>
      <c r="L488" s="2">
        <f t="shared" si="73"/>
        <v>-1.1876682300667332E-4</v>
      </c>
      <c r="M488" s="2">
        <f t="shared" si="74"/>
        <v>1.4105558247098467E-8</v>
      </c>
      <c r="P488" s="2">
        <f t="shared" si="75"/>
        <v>4.3851814407576016E-5</v>
      </c>
      <c r="Q488" s="2">
        <f t="shared" si="76"/>
        <v>1.9229816268364915E-9</v>
      </c>
      <c r="T488" s="2">
        <f t="shared" si="70"/>
        <v>-9.3548129694875478E-5</v>
      </c>
      <c r="U488" s="2">
        <f t="shared" si="77"/>
        <v>8.7512525694092425E-9</v>
      </c>
      <c r="X488" s="2">
        <f t="shared" si="78"/>
        <v>6.9070507719373855E-5</v>
      </c>
      <c r="Y488" s="2">
        <f t="shared" si="79"/>
        <v>4.7707350366120835E-9</v>
      </c>
    </row>
    <row r="489" spans="1:25" x14ac:dyDescent="0.25">
      <c r="A489" s="1" t="s">
        <v>523</v>
      </c>
      <c r="B489">
        <v>1.4910355887888212E-4</v>
      </c>
      <c r="C489" s="13">
        <v>4.0507520885785736E-3</v>
      </c>
      <c r="D489">
        <v>4.0251401445316956E-3</v>
      </c>
      <c r="E489">
        <v>5.3923874211333133E-3</v>
      </c>
      <c r="H489" s="2">
        <f t="shared" si="71"/>
        <v>-3.9016485296996914E-3</v>
      </c>
      <c r="I489" s="2">
        <f t="shared" si="72"/>
        <v>1.5222861249307764E-5</v>
      </c>
      <c r="L489" s="2">
        <f t="shared" si="73"/>
        <v>2.5611944046878034E-5</v>
      </c>
      <c r="M489" s="2">
        <f t="shared" si="74"/>
        <v>6.5597167786041111E-10</v>
      </c>
      <c r="P489" s="2">
        <f t="shared" si="75"/>
        <v>-1.3416353325547397E-3</v>
      </c>
      <c r="Q489" s="2">
        <f t="shared" si="76"/>
        <v>1.7999853655592669E-6</v>
      </c>
      <c r="T489" s="2">
        <f t="shared" si="70"/>
        <v>-3.8760365856528134E-3</v>
      </c>
      <c r="U489" s="2">
        <f t="shared" si="77"/>
        <v>1.5023659613319119E-5</v>
      </c>
      <c r="X489" s="2">
        <f t="shared" si="78"/>
        <v>-5.2432838622544315E-3</v>
      </c>
      <c r="Y489" s="2">
        <f t="shared" si="79"/>
        <v>2.7492025660177749E-5</v>
      </c>
    </row>
    <row r="490" spans="1:25" x14ac:dyDescent="0.25">
      <c r="A490" s="1" t="s">
        <v>524</v>
      </c>
      <c r="B490">
        <v>4.0695292201883872E-3</v>
      </c>
      <c r="C490" s="13">
        <v>1.0534756583067857E-2</v>
      </c>
      <c r="D490">
        <v>1.5218470068248073E-2</v>
      </c>
      <c r="E490">
        <v>1.6846950934231275E-2</v>
      </c>
      <c r="H490" s="2">
        <f t="shared" si="71"/>
        <v>-6.46522736287947E-3</v>
      </c>
      <c r="I490" s="2">
        <f t="shared" si="72"/>
        <v>4.1799164853725428E-5</v>
      </c>
      <c r="L490" s="2">
        <f t="shared" si="73"/>
        <v>-4.6837134851802163E-3</v>
      </c>
      <c r="M490" s="2">
        <f t="shared" si="74"/>
        <v>2.1937172011259007E-5</v>
      </c>
      <c r="P490" s="2">
        <f t="shared" si="75"/>
        <v>-6.3121943511634179E-3</v>
      </c>
      <c r="Q490" s="2">
        <f t="shared" si="76"/>
        <v>3.9843797526859363E-5</v>
      </c>
      <c r="T490" s="2">
        <f t="shared" si="70"/>
        <v>-1.1148940848059686E-2</v>
      </c>
      <c r="U490" s="2">
        <f t="shared" si="77"/>
        <v>1.2429888203353384E-4</v>
      </c>
      <c r="X490" s="2">
        <f t="shared" si="78"/>
        <v>-1.2777421714042888E-2</v>
      </c>
      <c r="Y490" s="2">
        <f t="shared" si="79"/>
        <v>1.6326250565849469E-4</v>
      </c>
    </row>
    <row r="491" spans="1:25" x14ac:dyDescent="0.25">
      <c r="A491" s="1" t="s">
        <v>525</v>
      </c>
      <c r="B491">
        <v>8.4032182887842422E-4</v>
      </c>
      <c r="C491" s="13">
        <v>3.1117653434659404E-3</v>
      </c>
      <c r="D491">
        <v>6.6413771864129792E-4</v>
      </c>
      <c r="E491">
        <v>5.6697208245228654E-3</v>
      </c>
      <c r="H491" s="2">
        <f t="shared" si="71"/>
        <v>-2.2714435145875164E-3</v>
      </c>
      <c r="I491" s="2">
        <f t="shared" si="72"/>
        <v>5.159455639961689E-6</v>
      </c>
      <c r="L491" s="2">
        <f t="shared" si="73"/>
        <v>2.4476276248246425E-3</v>
      </c>
      <c r="M491" s="2">
        <f t="shared" si="74"/>
        <v>5.9908809898047212E-6</v>
      </c>
      <c r="P491" s="2">
        <f t="shared" si="75"/>
        <v>-2.557955481056925E-3</v>
      </c>
      <c r="Q491" s="2">
        <f t="shared" si="76"/>
        <v>6.5431362430691648E-6</v>
      </c>
      <c r="T491" s="2">
        <f t="shared" si="70"/>
        <v>1.761841102371263E-4</v>
      </c>
      <c r="U491" s="2">
        <f t="shared" si="77"/>
        <v>3.1040840700047871E-8</v>
      </c>
      <c r="X491" s="2">
        <f t="shared" si="78"/>
        <v>-4.8293989956444414E-3</v>
      </c>
      <c r="Y491" s="2">
        <f t="shared" si="79"/>
        <v>2.332309465913154E-5</v>
      </c>
    </row>
    <row r="492" spans="1:25" x14ac:dyDescent="0.25">
      <c r="A492" s="1" t="s">
        <v>526</v>
      </c>
      <c r="B492">
        <v>3.8156422547745427E-6</v>
      </c>
      <c r="C492" s="13">
        <v>1.2414606566076536E-5</v>
      </c>
      <c r="D492">
        <v>7.2454534025713144E-5</v>
      </c>
      <c r="E492">
        <v>0</v>
      </c>
      <c r="H492" s="2">
        <f t="shared" si="71"/>
        <v>-8.5989643113019943E-6</v>
      </c>
      <c r="I492" s="2">
        <f t="shared" si="72"/>
        <v>7.3942187227045382E-11</v>
      </c>
      <c r="L492" s="2">
        <f t="shared" si="73"/>
        <v>-6.0039927459636609E-5</v>
      </c>
      <c r="M492" s="2">
        <f t="shared" si="74"/>
        <v>3.6047928893584261E-9</v>
      </c>
      <c r="P492" s="2">
        <f t="shared" si="75"/>
        <v>1.2414606566076536E-5</v>
      </c>
      <c r="Q492" s="2">
        <f t="shared" si="76"/>
        <v>1.5412245619047064E-10</v>
      </c>
      <c r="T492" s="2">
        <f t="shared" si="70"/>
        <v>-6.8638891770938604E-5</v>
      </c>
      <c r="U492" s="2">
        <f t="shared" si="77"/>
        <v>4.711297463542623E-9</v>
      </c>
      <c r="X492" s="2">
        <f t="shared" si="78"/>
        <v>3.8156422547745427E-6</v>
      </c>
      <c r="Y492" s="2">
        <f t="shared" si="79"/>
        <v>1.4559125816420956E-11</v>
      </c>
    </row>
    <row r="493" spans="1:25" x14ac:dyDescent="0.25">
      <c r="A493" s="1" t="s">
        <v>527</v>
      </c>
      <c r="B493">
        <v>1.0002852926362801E-3</v>
      </c>
      <c r="C493" s="13">
        <v>2.3528201313365683E-4</v>
      </c>
      <c r="D493">
        <v>3.1493655221934814E-4</v>
      </c>
      <c r="E493">
        <v>0</v>
      </c>
      <c r="H493" s="2">
        <f t="shared" si="71"/>
        <v>7.650032795026233E-4</v>
      </c>
      <c r="I493" s="2">
        <f t="shared" si="72"/>
        <v>5.8523001764976878E-7</v>
      </c>
      <c r="L493" s="2">
        <f t="shared" si="73"/>
        <v>-7.9654539085691309E-5</v>
      </c>
      <c r="M493" s="2">
        <f t="shared" si="74"/>
        <v>6.3448455969539243E-9</v>
      </c>
      <c r="P493" s="2">
        <f t="shared" si="75"/>
        <v>2.3528201313365683E-4</v>
      </c>
      <c r="Q493" s="2">
        <f t="shared" si="76"/>
        <v>5.5357625704226264E-8</v>
      </c>
      <c r="T493" s="2">
        <f t="shared" si="70"/>
        <v>6.8534874041693188E-4</v>
      </c>
      <c r="U493" s="2">
        <f t="shared" si="77"/>
        <v>4.6970289599107508E-7</v>
      </c>
      <c r="X493" s="2">
        <f t="shared" si="78"/>
        <v>1.0002852926362801E-3</v>
      </c>
      <c r="Y493" s="2">
        <f t="shared" si="79"/>
        <v>1.0005706666644485E-6</v>
      </c>
    </row>
    <row r="494" spans="1:25" x14ac:dyDescent="0.25">
      <c r="A494" s="1" t="s">
        <v>528</v>
      </c>
      <c r="B494">
        <v>0</v>
      </c>
      <c r="C494" s="13">
        <v>1.7866391331769582E-7</v>
      </c>
      <c r="D494">
        <v>0</v>
      </c>
      <c r="E494">
        <v>0</v>
      </c>
      <c r="H494" s="2">
        <f t="shared" si="71"/>
        <v>-1.7866391331769582E-7</v>
      </c>
      <c r="I494" s="2">
        <f t="shared" si="72"/>
        <v>3.1920793921993124E-14</v>
      </c>
      <c r="L494" s="2">
        <f t="shared" si="73"/>
        <v>1.7866391331769582E-7</v>
      </c>
      <c r="M494" s="2">
        <f t="shared" si="74"/>
        <v>3.1920793921993124E-14</v>
      </c>
      <c r="P494" s="2">
        <f t="shared" si="75"/>
        <v>1.7866391331769582E-7</v>
      </c>
      <c r="Q494" s="2">
        <f t="shared" si="76"/>
        <v>3.1920793921993124E-14</v>
      </c>
      <c r="T494" s="2">
        <f t="shared" si="70"/>
        <v>0</v>
      </c>
      <c r="U494" s="2">
        <f t="shared" si="77"/>
        <v>0</v>
      </c>
      <c r="X494" s="2">
        <f t="shared" si="78"/>
        <v>0</v>
      </c>
      <c r="Y494" s="2">
        <f t="shared" si="79"/>
        <v>0</v>
      </c>
    </row>
    <row r="495" spans="1:25" x14ac:dyDescent="0.25">
      <c r="A495" s="1" t="s">
        <v>529</v>
      </c>
      <c r="B495">
        <v>3.1247174957176752E-3</v>
      </c>
      <c r="C495" s="13">
        <v>5.6844713965505101E-4</v>
      </c>
      <c r="D495">
        <v>2.1107642669198397E-4</v>
      </c>
      <c r="E495">
        <v>3.5763369177044106E-4</v>
      </c>
      <c r="H495" s="2">
        <f t="shared" si="71"/>
        <v>2.5562703560626241E-3</v>
      </c>
      <c r="I495" s="2">
        <f t="shared" si="72"/>
        <v>6.5345181332845348E-6</v>
      </c>
      <c r="L495" s="2">
        <f t="shared" si="73"/>
        <v>3.5737071296306703E-4</v>
      </c>
      <c r="M495" s="2">
        <f t="shared" si="74"/>
        <v>1.2771382648373083E-7</v>
      </c>
      <c r="P495" s="2">
        <f t="shared" si="75"/>
        <v>2.1081344788460995E-4</v>
      </c>
      <c r="Q495" s="2">
        <f t="shared" si="76"/>
        <v>4.4442309808997156E-8</v>
      </c>
      <c r="T495" s="2">
        <f t="shared" si="70"/>
        <v>2.9136410690256912E-3</v>
      </c>
      <c r="U495" s="2">
        <f t="shared" si="77"/>
        <v>8.4893042791131731E-6</v>
      </c>
      <c r="X495" s="2">
        <f t="shared" si="78"/>
        <v>2.7670838039472343E-3</v>
      </c>
      <c r="Y495" s="2">
        <f t="shared" si="79"/>
        <v>7.6567527780670957E-6</v>
      </c>
    </row>
    <row r="496" spans="1:25" x14ac:dyDescent="0.25">
      <c r="A496" s="1" t="s">
        <v>530</v>
      </c>
      <c r="B496">
        <v>1.467554713374824E-6</v>
      </c>
      <c r="C496" s="13">
        <v>2.4971254936625871E-6</v>
      </c>
      <c r="D496">
        <v>1.683220608041412E-4</v>
      </c>
      <c r="E496">
        <v>0</v>
      </c>
      <c r="H496" s="2">
        <f t="shared" si="71"/>
        <v>-1.0295707802877631E-6</v>
      </c>
      <c r="I496" s="2">
        <f t="shared" si="72"/>
        <v>1.0600159916223534E-12</v>
      </c>
      <c r="L496" s="2">
        <f t="shared" si="73"/>
        <v>-1.6582493531047861E-4</v>
      </c>
      <c r="M496" s="2">
        <f t="shared" si="74"/>
        <v>2.7497909170724414E-8</v>
      </c>
      <c r="P496" s="2">
        <f t="shared" si="75"/>
        <v>2.4971254936625871E-6</v>
      </c>
      <c r="Q496" s="2">
        <f t="shared" si="76"/>
        <v>6.2356357310996196E-12</v>
      </c>
      <c r="T496" s="2">
        <f t="shared" si="70"/>
        <v>-1.6685450609076638E-4</v>
      </c>
      <c r="U496" s="2">
        <f t="shared" si="77"/>
        <v>2.7840426202793594E-8</v>
      </c>
      <c r="X496" s="2">
        <f t="shared" si="78"/>
        <v>1.467554713374824E-6</v>
      </c>
      <c r="Y496" s="2">
        <f t="shared" si="79"/>
        <v>2.1537168367486619E-12</v>
      </c>
    </row>
    <row r="497" spans="1:25" x14ac:dyDescent="0.25">
      <c r="A497" s="1" t="s">
        <v>531</v>
      </c>
      <c r="B497">
        <v>3.7076302278701554E-3</v>
      </c>
      <c r="C497" s="13">
        <v>5.2988607066485147E-3</v>
      </c>
      <c r="D497">
        <v>3.9249036503351689E-3</v>
      </c>
      <c r="E497">
        <v>5.483220926354288E-3</v>
      </c>
      <c r="H497" s="2">
        <f t="shared" si="71"/>
        <v>-1.5912304787783593E-3</v>
      </c>
      <c r="I497" s="2">
        <f t="shared" si="72"/>
        <v>2.5320144365932067E-6</v>
      </c>
      <c r="L497" s="2">
        <f t="shared" si="73"/>
        <v>1.3739570563133458E-3</v>
      </c>
      <c r="M497" s="2">
        <f t="shared" si="74"/>
        <v>1.8877579925932344E-6</v>
      </c>
      <c r="P497" s="2">
        <f t="shared" si="75"/>
        <v>-1.8436021970577327E-4</v>
      </c>
      <c r="Q497" s="2">
        <f t="shared" si="76"/>
        <v>3.3988690609960993E-8</v>
      </c>
      <c r="T497" s="2">
        <f t="shared" si="70"/>
        <v>-2.1727342246501352E-4</v>
      </c>
      <c r="U497" s="2">
        <f t="shared" si="77"/>
        <v>4.7207740109660245E-8</v>
      </c>
      <c r="X497" s="2">
        <f t="shared" si="78"/>
        <v>-1.7755906984841326E-3</v>
      </c>
      <c r="Y497" s="2">
        <f t="shared" si="79"/>
        <v>3.1527223285433699E-6</v>
      </c>
    </row>
    <row r="498" spans="1:25" x14ac:dyDescent="0.25">
      <c r="A498" s="1" t="s">
        <v>532</v>
      </c>
      <c r="B498">
        <v>2.5183238881511981E-4</v>
      </c>
      <c r="C498" s="13">
        <v>2.544494525651471E-5</v>
      </c>
      <c r="D498">
        <v>1.305671498002966E-4</v>
      </c>
      <c r="E498">
        <v>9.7773036315619539E-5</v>
      </c>
      <c r="H498" s="2">
        <f t="shared" si="71"/>
        <v>2.2638744355860511E-4</v>
      </c>
      <c r="I498" s="2">
        <f t="shared" si="72"/>
        <v>5.1251274601000616E-8</v>
      </c>
      <c r="L498" s="2">
        <f t="shared" si="73"/>
        <v>-1.0512220454378188E-4</v>
      </c>
      <c r="M498" s="2">
        <f t="shared" si="74"/>
        <v>1.1050677888144716E-8</v>
      </c>
      <c r="P498" s="2">
        <f t="shared" si="75"/>
        <v>-7.2328091059104826E-5</v>
      </c>
      <c r="Q498" s="2">
        <f t="shared" si="76"/>
        <v>5.2313527562541594E-9</v>
      </c>
      <c r="T498" s="2">
        <f t="shared" si="70"/>
        <v>1.2126523901482322E-4</v>
      </c>
      <c r="U498" s="2">
        <f t="shared" si="77"/>
        <v>1.4705258193322204E-8</v>
      </c>
      <c r="X498" s="2">
        <f t="shared" si="78"/>
        <v>1.5405935249950028E-4</v>
      </c>
      <c r="Y498" s="2">
        <f t="shared" si="79"/>
        <v>2.3734284092565283E-8</v>
      </c>
    </row>
    <row r="499" spans="1:25" x14ac:dyDescent="0.25">
      <c r="A499" s="1" t="s">
        <v>533</v>
      </c>
      <c r="B499">
        <v>6.92685824712917E-5</v>
      </c>
      <c r="C499" s="13">
        <v>2.6136282448192903E-4</v>
      </c>
      <c r="D499">
        <v>4.5842299197123693E-5</v>
      </c>
      <c r="E499">
        <v>1.9585587312653571E-4</v>
      </c>
      <c r="H499" s="2">
        <f t="shared" si="71"/>
        <v>-1.9209424201063733E-4</v>
      </c>
      <c r="I499" s="2">
        <f t="shared" si="72"/>
        <v>3.69001978136413E-8</v>
      </c>
      <c r="L499" s="2">
        <f t="shared" si="73"/>
        <v>2.1552052528480534E-4</v>
      </c>
      <c r="M499" s="2">
        <f t="shared" si="74"/>
        <v>4.6449096819038421E-8</v>
      </c>
      <c r="P499" s="2">
        <f t="shared" si="75"/>
        <v>6.5506951355393314E-5</v>
      </c>
      <c r="Q499" s="2">
        <f t="shared" si="76"/>
        <v>4.2911606758778658E-9</v>
      </c>
      <c r="T499" s="2">
        <f t="shared" si="70"/>
        <v>2.3426283274168007E-5</v>
      </c>
      <c r="U499" s="2">
        <f t="shared" si="77"/>
        <v>5.4879074804156372E-10</v>
      </c>
      <c r="X499" s="2">
        <f t="shared" si="78"/>
        <v>-1.2658729065524401E-4</v>
      </c>
      <c r="Y499" s="2">
        <f t="shared" si="79"/>
        <v>1.6024342155435229E-8</v>
      </c>
    </row>
    <row r="500" spans="1:25" x14ac:dyDescent="0.25">
      <c r="A500" s="1" t="s">
        <v>534</v>
      </c>
      <c r="B500">
        <v>5.8702188534992961E-6</v>
      </c>
      <c r="C500" s="13">
        <v>1.2958822338897517E-5</v>
      </c>
      <c r="D500">
        <v>1.1352471567838322E-4</v>
      </c>
      <c r="E500">
        <v>0</v>
      </c>
      <c r="H500" s="2">
        <f t="shared" si="71"/>
        <v>-7.0886034853982207E-6</v>
      </c>
      <c r="I500" s="2">
        <f t="shared" si="72"/>
        <v>5.0248299373199802E-11</v>
      </c>
      <c r="L500" s="2">
        <f t="shared" si="73"/>
        <v>-1.005658933394857E-4</v>
      </c>
      <c r="M500" s="2">
        <f t="shared" si="74"/>
        <v>1.0113498903168814E-8</v>
      </c>
      <c r="P500" s="2">
        <f t="shared" si="75"/>
        <v>1.2958822338897517E-5</v>
      </c>
      <c r="Q500" s="2">
        <f t="shared" si="76"/>
        <v>1.6793107641110932E-10</v>
      </c>
      <c r="T500" s="2">
        <f t="shared" si="70"/>
        <v>-1.0765449682488392E-4</v>
      </c>
      <c r="U500" s="2">
        <f t="shared" si="77"/>
        <v>1.1589490686618942E-8</v>
      </c>
      <c r="X500" s="2">
        <f t="shared" si="78"/>
        <v>5.8702188534992961E-6</v>
      </c>
      <c r="Y500" s="2">
        <f t="shared" si="79"/>
        <v>3.4459469387978591E-11</v>
      </c>
    </row>
    <row r="501" spans="1:25" x14ac:dyDescent="0.25">
      <c r="A501" s="1" t="s">
        <v>535</v>
      </c>
      <c r="B501">
        <v>3.1100419485839271E-3</v>
      </c>
      <c r="C501" s="13">
        <v>1.2048696340679248E-2</v>
      </c>
      <c r="D501">
        <v>2.3243862818389284E-2</v>
      </c>
      <c r="E501">
        <v>1.4729650429175921E-2</v>
      </c>
      <c r="H501" s="2">
        <f t="shared" si="71"/>
        <v>-8.9386543920953205E-3</v>
      </c>
      <c r="I501" s="2">
        <f t="shared" si="72"/>
        <v>7.9899542341324968E-5</v>
      </c>
      <c r="L501" s="2">
        <f t="shared" si="73"/>
        <v>-1.1195166477710036E-2</v>
      </c>
      <c r="M501" s="2">
        <f t="shared" si="74"/>
        <v>1.2533175246364254E-4</v>
      </c>
      <c r="P501" s="2">
        <f t="shared" si="75"/>
        <v>-2.6809540884966728E-3</v>
      </c>
      <c r="Q501" s="2">
        <f t="shared" si="76"/>
        <v>7.1875148246270261E-6</v>
      </c>
      <c r="T501" s="2">
        <f t="shared" si="70"/>
        <v>-2.0133820869805356E-2</v>
      </c>
      <c r="U501" s="2">
        <f t="shared" si="77"/>
        <v>4.0537074281740974E-4</v>
      </c>
      <c r="X501" s="2">
        <f t="shared" si="78"/>
        <v>-1.1619608480591993E-2</v>
      </c>
      <c r="Y501" s="2">
        <f t="shared" si="79"/>
        <v>1.3501530124224536E-4</v>
      </c>
    </row>
    <row r="502" spans="1:25" x14ac:dyDescent="0.25">
      <c r="A502" s="1" t="s">
        <v>536</v>
      </c>
      <c r="B502">
        <v>1.8784700331197746E-5</v>
      </c>
      <c r="C502" s="13">
        <v>5.6611946598044832E-5</v>
      </c>
      <c r="D502">
        <v>1.9517264585377565E-4</v>
      </c>
      <c r="E502">
        <v>8.9842143636025564E-6</v>
      </c>
      <c r="H502" s="2">
        <f t="shared" si="71"/>
        <v>-3.7827246266847086E-5</v>
      </c>
      <c r="I502" s="2">
        <f t="shared" si="72"/>
        <v>1.4309005601326968E-9</v>
      </c>
      <c r="L502" s="2">
        <f t="shared" si="73"/>
        <v>-1.3856069925573082E-4</v>
      </c>
      <c r="M502" s="2">
        <f t="shared" si="74"/>
        <v>1.9199067378237084E-8</v>
      </c>
      <c r="P502" s="2">
        <f t="shared" si="75"/>
        <v>4.7627732234442279E-5</v>
      </c>
      <c r="Q502" s="2">
        <f t="shared" si="76"/>
        <v>2.2684008777957323E-9</v>
      </c>
      <c r="T502" s="2">
        <f t="shared" si="70"/>
        <v>-1.7638794552257789E-4</v>
      </c>
      <c r="U502" s="2">
        <f t="shared" si="77"/>
        <v>3.1112707325675908E-8</v>
      </c>
      <c r="X502" s="2">
        <f t="shared" si="78"/>
        <v>9.8004859675951898E-6</v>
      </c>
      <c r="Y502" s="2">
        <f t="shared" si="79"/>
        <v>9.6049525201030219E-11</v>
      </c>
    </row>
    <row r="503" spans="1:25" x14ac:dyDescent="0.25">
      <c r="A503" s="1" t="s">
        <v>537</v>
      </c>
      <c r="B503">
        <v>2.0399010515910053E-4</v>
      </c>
      <c r="C503" s="13">
        <v>1.9691317666478261E-5</v>
      </c>
      <c r="D503">
        <v>4.6961837265081558E-4</v>
      </c>
      <c r="E503">
        <v>0</v>
      </c>
      <c r="H503" s="2">
        <f t="shared" si="71"/>
        <v>1.8429878749262228E-4</v>
      </c>
      <c r="I503" s="2">
        <f t="shared" si="72"/>
        <v>3.3966043071250742E-8</v>
      </c>
      <c r="L503" s="2">
        <f t="shared" si="73"/>
        <v>-4.4992705498433732E-4</v>
      </c>
      <c r="M503" s="2">
        <f t="shared" si="74"/>
        <v>2.0243435480687889E-7</v>
      </c>
      <c r="P503" s="2">
        <f t="shared" si="75"/>
        <v>1.9691317666478261E-5</v>
      </c>
      <c r="Q503" s="2">
        <f t="shared" si="76"/>
        <v>3.8774799144215887E-10</v>
      </c>
      <c r="T503" s="2">
        <f t="shared" si="70"/>
        <v>-2.6562826749171504E-4</v>
      </c>
      <c r="U503" s="2">
        <f t="shared" si="77"/>
        <v>7.0558376490650124E-8</v>
      </c>
      <c r="X503" s="2">
        <f t="shared" si="78"/>
        <v>2.0399010515910053E-4</v>
      </c>
      <c r="Y503" s="2">
        <f t="shared" si="79"/>
        <v>4.1611963002820891E-8</v>
      </c>
    </row>
    <row r="504" spans="1:25" x14ac:dyDescent="0.25">
      <c r="A504" s="1" t="s">
        <v>538</v>
      </c>
      <c r="B504">
        <v>1.5361775717722308E-2</v>
      </c>
      <c r="C504" s="13">
        <v>3.5562033867788265E-2</v>
      </c>
      <c r="D504">
        <v>1.3291737737592736E-3</v>
      </c>
      <c r="E504">
        <v>5.1364922120182891E-4</v>
      </c>
      <c r="H504" s="2">
        <f t="shared" si="71"/>
        <v>-2.0200258150065958E-2</v>
      </c>
      <c r="I504" s="2">
        <f t="shared" si="72"/>
        <v>4.0805042932930618E-4</v>
      </c>
      <c r="L504" s="2">
        <f t="shared" si="73"/>
        <v>3.423286009402899E-2</v>
      </c>
      <c r="M504" s="2">
        <f t="shared" si="74"/>
        <v>1.1718887102173624E-3</v>
      </c>
      <c r="P504" s="2">
        <f t="shared" si="75"/>
        <v>3.5048384646586439E-2</v>
      </c>
      <c r="Q504" s="2">
        <f t="shared" si="76"/>
        <v>1.228389266335076E-3</v>
      </c>
      <c r="T504" s="2">
        <f t="shared" si="70"/>
        <v>1.4032601943963035E-2</v>
      </c>
      <c r="U504" s="2">
        <f t="shared" si="77"/>
        <v>1.9691391731771515E-4</v>
      </c>
      <c r="X504" s="2">
        <f t="shared" si="78"/>
        <v>1.4848126496520479E-2</v>
      </c>
      <c r="Y504" s="2">
        <f t="shared" si="79"/>
        <v>2.2046686045667352E-4</v>
      </c>
    </row>
    <row r="505" spans="1:25" x14ac:dyDescent="0.25">
      <c r="A505" s="1" t="s">
        <v>539</v>
      </c>
      <c r="B505">
        <v>2.1279543343934947E-3</v>
      </c>
      <c r="C505" s="13">
        <v>1.3425788170089764E-2</v>
      </c>
      <c r="D505">
        <v>4.9959264354288765E-3</v>
      </c>
      <c r="E505">
        <v>1.2294122855351856E-2</v>
      </c>
      <c r="H505" s="2">
        <f t="shared" si="71"/>
        <v>-1.1297833835696269E-2</v>
      </c>
      <c r="I505" s="2">
        <f t="shared" si="72"/>
        <v>1.2764104937900347E-4</v>
      </c>
      <c r="L505" s="2">
        <f t="shared" si="73"/>
        <v>8.429861734660888E-3</v>
      </c>
      <c r="M505" s="2">
        <f t="shared" si="74"/>
        <v>7.1062568865499877E-5</v>
      </c>
      <c r="P505" s="2">
        <f t="shared" si="75"/>
        <v>1.1316653147379081E-3</v>
      </c>
      <c r="Q505" s="2">
        <f t="shared" si="76"/>
        <v>1.2806663845808485E-6</v>
      </c>
      <c r="T505" s="2">
        <f t="shared" si="70"/>
        <v>-2.8679721010353818E-3</v>
      </c>
      <c r="U505" s="2">
        <f t="shared" si="77"/>
        <v>8.2252639723173019E-6</v>
      </c>
      <c r="X505" s="2">
        <f t="shared" si="78"/>
        <v>-1.0166168520958361E-2</v>
      </c>
      <c r="Y505" s="2">
        <f t="shared" si="79"/>
        <v>1.0335098239652472E-4</v>
      </c>
    </row>
    <row r="506" spans="1:25" x14ac:dyDescent="0.25">
      <c r="A506" s="1" t="s">
        <v>540</v>
      </c>
      <c r="B506">
        <v>8.8053282802489446E-7</v>
      </c>
      <c r="C506" s="13">
        <v>1.1241265932976448E-6</v>
      </c>
      <c r="D506">
        <v>7.30547360674865E-6</v>
      </c>
      <c r="E506">
        <v>0</v>
      </c>
      <c r="H506" s="2">
        <f t="shared" si="71"/>
        <v>-2.4359376527275035E-7</v>
      </c>
      <c r="I506" s="2">
        <f t="shared" si="72"/>
        <v>5.9337922479755792E-14</v>
      </c>
      <c r="L506" s="2">
        <f t="shared" si="73"/>
        <v>-6.181347013451005E-6</v>
      </c>
      <c r="M506" s="2">
        <f t="shared" si="74"/>
        <v>3.820905090069966E-11</v>
      </c>
      <c r="P506" s="2">
        <f t="shared" si="75"/>
        <v>1.1241265932976448E-6</v>
      </c>
      <c r="Q506" s="2">
        <f t="shared" si="76"/>
        <v>1.2636605977589686E-12</v>
      </c>
      <c r="T506" s="2">
        <f t="shared" si="70"/>
        <v>-6.4249407787237554E-6</v>
      </c>
      <c r="U506" s="2">
        <f t="shared" si="77"/>
        <v>4.1279864010107414E-11</v>
      </c>
      <c r="X506" s="2">
        <f t="shared" si="78"/>
        <v>8.8053282802489446E-7</v>
      </c>
      <c r="Y506" s="2">
        <f t="shared" si="79"/>
        <v>7.7533806122951833E-13</v>
      </c>
    </row>
    <row r="507" spans="1:25" x14ac:dyDescent="0.25">
      <c r="A507" s="1" t="s">
        <v>541</v>
      </c>
      <c r="B507">
        <v>5.2831969681493663E-6</v>
      </c>
      <c r="C507" s="13">
        <v>4.6395585821500141E-6</v>
      </c>
      <c r="D507">
        <v>1.7066033153700008E-4</v>
      </c>
      <c r="E507">
        <v>0</v>
      </c>
      <c r="H507" s="2">
        <f t="shared" si="71"/>
        <v>6.4363838599935221E-7</v>
      </c>
      <c r="I507" s="2">
        <f t="shared" si="72"/>
        <v>4.1427037193185112E-13</v>
      </c>
      <c r="L507" s="2">
        <f t="shared" si="73"/>
        <v>-1.6602077295485007E-4</v>
      </c>
      <c r="M507" s="2">
        <f t="shared" si="74"/>
        <v>2.7562897052525877E-8</v>
      </c>
      <c r="P507" s="2">
        <f t="shared" si="75"/>
        <v>4.6395585821500141E-6</v>
      </c>
      <c r="Q507" s="2">
        <f t="shared" si="76"/>
        <v>2.1525503837201848E-11</v>
      </c>
      <c r="T507" s="2">
        <f t="shared" si="70"/>
        <v>-1.6537713456885072E-4</v>
      </c>
      <c r="U507" s="2">
        <f t="shared" si="77"/>
        <v>2.7349596638203761E-8</v>
      </c>
      <c r="X507" s="2">
        <f t="shared" si="78"/>
        <v>5.2831969681493663E-6</v>
      </c>
      <c r="Y507" s="2">
        <f t="shared" si="79"/>
        <v>2.7912170204262655E-11</v>
      </c>
    </row>
    <row r="508" spans="1:25" x14ac:dyDescent="0.25">
      <c r="A508" s="1" t="s">
        <v>542</v>
      </c>
      <c r="B508">
        <v>1.8403136105720293E-4</v>
      </c>
      <c r="C508" s="13">
        <v>9.8449181631281887E-4</v>
      </c>
      <c r="D508">
        <v>1.5660738343009771E-3</v>
      </c>
      <c r="E508">
        <v>0</v>
      </c>
      <c r="H508" s="2">
        <f t="shared" si="71"/>
        <v>-8.0046045525561599E-4</v>
      </c>
      <c r="I508" s="2">
        <f t="shared" si="72"/>
        <v>6.4073694042802801E-7</v>
      </c>
      <c r="L508" s="2">
        <f t="shared" si="73"/>
        <v>-5.8158201798815825E-4</v>
      </c>
      <c r="M508" s="2">
        <f t="shared" si="74"/>
        <v>3.382376436471784E-7</v>
      </c>
      <c r="P508" s="2">
        <f t="shared" si="75"/>
        <v>9.8449181631281887E-4</v>
      </c>
      <c r="Q508" s="2">
        <f t="shared" si="76"/>
        <v>9.6922413638691307E-7</v>
      </c>
      <c r="T508" s="2">
        <f t="shared" si="70"/>
        <v>-1.3820424732437742E-3</v>
      </c>
      <c r="U508" s="2">
        <f t="shared" si="77"/>
        <v>1.9100413978497685E-6</v>
      </c>
      <c r="X508" s="2">
        <f t="shared" si="78"/>
        <v>1.8403136105720293E-4</v>
      </c>
      <c r="Y508" s="2">
        <f t="shared" si="79"/>
        <v>3.3867541852566586E-8</v>
      </c>
    </row>
    <row r="509" spans="1:25" x14ac:dyDescent="0.25">
      <c r="A509" s="1" t="s">
        <v>543</v>
      </c>
      <c r="B509">
        <v>2.7590028611446693E-5</v>
      </c>
      <c r="C509" s="13">
        <v>2.6479088574150449E-4</v>
      </c>
      <c r="D509">
        <v>2.8337638705949465E-4</v>
      </c>
      <c r="E509">
        <v>0</v>
      </c>
      <c r="H509" s="2">
        <f t="shared" si="71"/>
        <v>-2.3720085713005781E-4</v>
      </c>
      <c r="I509" s="2">
        <f t="shared" si="72"/>
        <v>5.6264246623234096E-8</v>
      </c>
      <c r="L509" s="2">
        <f t="shared" si="73"/>
        <v>-1.8585501317990158E-5</v>
      </c>
      <c r="M509" s="2">
        <f t="shared" si="74"/>
        <v>3.454208592410139E-10</v>
      </c>
      <c r="P509" s="2">
        <f t="shared" si="75"/>
        <v>2.6479088574150449E-4</v>
      </c>
      <c r="Q509" s="2">
        <f t="shared" si="76"/>
        <v>7.0114213171770493E-8</v>
      </c>
      <c r="T509" s="2">
        <f t="shared" si="70"/>
        <v>-2.5578635844804797E-4</v>
      </c>
      <c r="U509" s="2">
        <f t="shared" si="77"/>
        <v>6.5426661168113285E-8</v>
      </c>
      <c r="X509" s="2">
        <f t="shared" si="78"/>
        <v>2.7590028611446693E-5</v>
      </c>
      <c r="Y509" s="2">
        <f t="shared" si="79"/>
        <v>7.6120967878044711E-10</v>
      </c>
    </row>
    <row r="510" spans="1:25" x14ac:dyDescent="0.25">
      <c r="A510" s="1" t="s">
        <v>544</v>
      </c>
      <c r="B510">
        <v>6.5159429273842185E-5</v>
      </c>
      <c r="C510" s="13">
        <v>1.001065175042166E-4</v>
      </c>
      <c r="D510">
        <v>1.2901000701957528E-4</v>
      </c>
      <c r="E510">
        <v>0</v>
      </c>
      <c r="H510" s="2">
        <f t="shared" si="71"/>
        <v>-3.4947088230374412E-5</v>
      </c>
      <c r="I510" s="2">
        <f t="shared" si="72"/>
        <v>1.2212989757815738E-9</v>
      </c>
      <c r="L510" s="2">
        <f t="shared" si="73"/>
        <v>-2.8903489515358686E-5</v>
      </c>
      <c r="M510" s="2">
        <f t="shared" si="74"/>
        <v>8.3541170616444951E-10</v>
      </c>
      <c r="P510" s="2">
        <f t="shared" si="75"/>
        <v>1.001065175042166E-4</v>
      </c>
      <c r="Q510" s="2">
        <f t="shared" si="76"/>
        <v>1.0021314846822025E-8</v>
      </c>
      <c r="T510" s="2">
        <f t="shared" si="70"/>
        <v>-6.3850577745733098E-5</v>
      </c>
      <c r="U510" s="2">
        <f t="shared" si="77"/>
        <v>4.0768962784639068E-9</v>
      </c>
      <c r="X510" s="2">
        <f t="shared" si="78"/>
        <v>6.5159429273842185E-5</v>
      </c>
      <c r="Y510" s="2">
        <f t="shared" si="79"/>
        <v>4.2457512232928416E-9</v>
      </c>
    </row>
    <row r="511" spans="1:25" x14ac:dyDescent="0.25">
      <c r="A511" s="1" t="s">
        <v>545</v>
      </c>
      <c r="B511">
        <v>1.852054048279028E-3</v>
      </c>
      <c r="C511" s="13">
        <v>1.0412665302782832E-2</v>
      </c>
      <c r="D511">
        <v>1.7705791105919731E-3</v>
      </c>
      <c r="E511">
        <v>4.7241477527784608E-3</v>
      </c>
      <c r="H511" s="2">
        <f t="shared" si="71"/>
        <v>-8.5606112545038027E-3</v>
      </c>
      <c r="I511" s="2">
        <f t="shared" si="72"/>
        <v>7.3284065050737175E-5</v>
      </c>
      <c r="L511" s="2">
        <f t="shared" si="73"/>
        <v>8.6420861921908589E-3</v>
      </c>
      <c r="M511" s="2">
        <f t="shared" si="74"/>
        <v>7.4685653753255897E-5</v>
      </c>
      <c r="P511" s="2">
        <f t="shared" si="75"/>
        <v>5.6885175500043707E-3</v>
      </c>
      <c r="Q511" s="2">
        <f t="shared" si="76"/>
        <v>3.2359231916707728E-5</v>
      </c>
      <c r="T511" s="2">
        <f t="shared" si="70"/>
        <v>8.1474937687054955E-5</v>
      </c>
      <c r="U511" s="2">
        <f t="shared" si="77"/>
        <v>6.6381654711094882E-9</v>
      </c>
      <c r="X511" s="2">
        <f t="shared" si="78"/>
        <v>-2.8720937044994328E-3</v>
      </c>
      <c r="Y511" s="2">
        <f t="shared" si="79"/>
        <v>8.2489222474252747E-6</v>
      </c>
    </row>
    <row r="512" spans="1:25" x14ac:dyDescent="0.25">
      <c r="A512" s="1" t="s">
        <v>546</v>
      </c>
      <c r="B512">
        <v>5.8702188534992957E-7</v>
      </c>
      <c r="C512" s="13">
        <v>4.2944634591276562E-5</v>
      </c>
      <c r="D512">
        <v>8.0139952044226576E-5</v>
      </c>
      <c r="E512">
        <v>1.5118264170476025E-5</v>
      </c>
      <c r="H512" s="2">
        <f t="shared" si="71"/>
        <v>-4.2357612705926632E-5</v>
      </c>
      <c r="I512" s="2">
        <f t="shared" si="72"/>
        <v>1.7941673541452773E-9</v>
      </c>
      <c r="L512" s="2">
        <f t="shared" si="73"/>
        <v>-3.7195317452950014E-5</v>
      </c>
      <c r="M512" s="2">
        <f t="shared" si="74"/>
        <v>1.383491640425728E-9</v>
      </c>
      <c r="P512" s="2">
        <f t="shared" si="75"/>
        <v>2.7826370420800537E-5</v>
      </c>
      <c r="Q512" s="2">
        <f t="shared" si="76"/>
        <v>7.7430689079560308E-10</v>
      </c>
      <c r="T512" s="2">
        <f t="shared" si="70"/>
        <v>-7.9552930158876653E-5</v>
      </c>
      <c r="U512" s="2">
        <f t="shared" si="77"/>
        <v>6.3286686968631064E-9</v>
      </c>
      <c r="X512" s="2">
        <f t="shared" si="78"/>
        <v>-1.4531242285126095E-5</v>
      </c>
      <c r="Y512" s="2">
        <f t="shared" si="79"/>
        <v>2.1115700234903665E-10</v>
      </c>
    </row>
    <row r="513" spans="1:25" x14ac:dyDescent="0.25">
      <c r="A513" s="1" t="s">
        <v>547</v>
      </c>
      <c r="B513">
        <v>2.9351094267496478E-7</v>
      </c>
      <c r="C513" s="13">
        <v>8.9280177418746462E-7</v>
      </c>
      <c r="D513">
        <v>4.1601159867869321E-6</v>
      </c>
      <c r="E513">
        <v>0</v>
      </c>
      <c r="H513" s="2">
        <f t="shared" si="71"/>
        <v>-5.9929083151249984E-7</v>
      </c>
      <c r="I513" s="2">
        <f t="shared" si="72"/>
        <v>3.5914950073494347E-13</v>
      </c>
      <c r="L513" s="2">
        <f t="shared" si="73"/>
        <v>-3.2673142125994676E-6</v>
      </c>
      <c r="M513" s="2">
        <f t="shared" si="74"/>
        <v>1.0675342163854479E-11</v>
      </c>
      <c r="P513" s="2">
        <f t="shared" si="75"/>
        <v>8.9280177418746462E-7</v>
      </c>
      <c r="Q513" s="2">
        <f t="shared" si="76"/>
        <v>7.9709500799228456E-13</v>
      </c>
      <c r="T513" s="2">
        <f t="shared" si="70"/>
        <v>-3.8666050441119672E-6</v>
      </c>
      <c r="U513" s="2">
        <f t="shared" si="77"/>
        <v>1.4950634567152107E-11</v>
      </c>
      <c r="X513" s="2">
        <f t="shared" si="78"/>
        <v>2.9351094267496478E-7</v>
      </c>
      <c r="Y513" s="2">
        <f t="shared" si="79"/>
        <v>8.6148673469946463E-14</v>
      </c>
    </row>
    <row r="514" spans="1:25" x14ac:dyDescent="0.25">
      <c r="A514" s="1" t="s">
        <v>548</v>
      </c>
      <c r="B514">
        <v>5.4208536002639252E-3</v>
      </c>
      <c r="C514" s="13">
        <v>4.2582017820265812E-3</v>
      </c>
      <c r="D514">
        <v>3.039130511546155E-3</v>
      </c>
      <c r="E514">
        <v>9.3878224488750175E-3</v>
      </c>
      <c r="H514" s="2">
        <f t="shared" si="71"/>
        <v>1.162651818237344E-3</v>
      </c>
      <c r="I514" s="2">
        <f t="shared" si="72"/>
        <v>1.3517592504506019E-6</v>
      </c>
      <c r="L514" s="2">
        <f t="shared" si="73"/>
        <v>1.2190712704804262E-3</v>
      </c>
      <c r="M514" s="2">
        <f t="shared" si="74"/>
        <v>1.4861347625107604E-6</v>
      </c>
      <c r="P514" s="2">
        <f t="shared" si="75"/>
        <v>-5.1296206668484364E-3</v>
      </c>
      <c r="Q514" s="2">
        <f t="shared" si="76"/>
        <v>2.6313008185758597E-5</v>
      </c>
      <c r="T514" s="2">
        <f t="shared" si="70"/>
        <v>2.3817230887177702E-3</v>
      </c>
      <c r="U514" s="2">
        <f t="shared" si="77"/>
        <v>5.6726048713313153E-6</v>
      </c>
      <c r="X514" s="2">
        <f t="shared" si="78"/>
        <v>-3.9669688486110924E-3</v>
      </c>
      <c r="Y514" s="2">
        <f t="shared" si="79"/>
        <v>1.5736841845850815E-5</v>
      </c>
    </row>
    <row r="515" spans="1:25" x14ac:dyDescent="0.25">
      <c r="A515" s="1" t="s">
        <v>549</v>
      </c>
      <c r="B515">
        <v>2.741392204584171E-4</v>
      </c>
      <c r="C515" s="13">
        <v>3.3748821262235386E-3</v>
      </c>
      <c r="D515">
        <v>2.8325736927585074E-3</v>
      </c>
      <c r="E515">
        <v>2.8512798385121546E-3</v>
      </c>
      <c r="H515" s="2">
        <f t="shared" si="71"/>
        <v>-3.1007429057651214E-3</v>
      </c>
      <c r="I515" s="2">
        <f t="shared" si="72"/>
        <v>9.6146065676527287E-6</v>
      </c>
      <c r="L515" s="2">
        <f t="shared" si="73"/>
        <v>5.4230843346503126E-4</v>
      </c>
      <c r="M515" s="2">
        <f t="shared" si="74"/>
        <v>2.9409843700729625E-7</v>
      </c>
      <c r="P515" s="2">
        <f t="shared" si="75"/>
        <v>5.2360228771138398E-4</v>
      </c>
      <c r="Q515" s="2">
        <f t="shared" si="76"/>
        <v>2.7415935569659492E-7</v>
      </c>
      <c r="T515" s="2">
        <f t="shared" ref="T515:T578" si="80">B515-D515</f>
        <v>-2.5584344723000902E-3</v>
      </c>
      <c r="U515" s="2">
        <f t="shared" si="77"/>
        <v>6.5455869490534406E-6</v>
      </c>
      <c r="X515" s="2">
        <f t="shared" si="78"/>
        <v>-2.5771406180537374E-3</v>
      </c>
      <c r="Y515" s="2">
        <f t="shared" si="79"/>
        <v>6.6416537652223997E-6</v>
      </c>
    </row>
    <row r="516" spans="1:25" x14ac:dyDescent="0.25">
      <c r="A516" s="1" t="s">
        <v>550</v>
      </c>
      <c r="B516">
        <v>8.6585728089114619E-5</v>
      </c>
      <c r="C516" s="13">
        <v>1.7068330270812787E-3</v>
      </c>
      <c r="D516">
        <v>2.3813118269829245E-3</v>
      </c>
      <c r="E516">
        <v>2.2531790022924619E-3</v>
      </c>
      <c r="H516" s="2">
        <f t="shared" ref="H516:H579" si="81">B516-C516</f>
        <v>-1.6202472989921642E-3</v>
      </c>
      <c r="I516" s="2">
        <f t="shared" ref="I516:I579" si="82">H516^2</f>
        <v>2.6252013098914034E-6</v>
      </c>
      <c r="L516" s="2">
        <f t="shared" ref="L516:L579" si="83">C516-D516</f>
        <v>-6.7447879990164585E-4</v>
      </c>
      <c r="M516" s="2">
        <f t="shared" ref="M516:M579" si="84">L516^2</f>
        <v>4.5492165151676443E-7</v>
      </c>
      <c r="P516" s="2">
        <f t="shared" ref="P516:P579" si="85">C516-E516</f>
        <v>-5.4634597521118324E-4</v>
      </c>
      <c r="Q516" s="2">
        <f t="shared" ref="Q516:Q579" si="86">P516^2</f>
        <v>2.9849392462945884E-7</v>
      </c>
      <c r="T516" s="2">
        <f t="shared" si="80"/>
        <v>-2.2947260988938098E-3</v>
      </c>
      <c r="U516" s="2">
        <f t="shared" ref="U516:U579" si="87">T516^2</f>
        <v>5.2657678689444032E-6</v>
      </c>
      <c r="X516" s="2">
        <f t="shared" ref="X516:X579" si="88">B516-E516</f>
        <v>-2.1665932742033472E-3</v>
      </c>
      <c r="Y516" s="2">
        <f t="shared" ref="Y516:Y579" si="89">X516^2</f>
        <v>4.6941264158231799E-6</v>
      </c>
    </row>
    <row r="517" spans="1:25" x14ac:dyDescent="0.25">
      <c r="A517" s="1" t="s">
        <v>551</v>
      </c>
      <c r="B517">
        <v>1.3906548463939832E-3</v>
      </c>
      <c r="C517" s="13">
        <v>2.5490671946763704E-3</v>
      </c>
      <c r="D517">
        <v>1.9885460612484576E-3</v>
      </c>
      <c r="E517">
        <v>2.3148912609555522E-3</v>
      </c>
      <c r="H517" s="2">
        <f t="shared" si="81"/>
        <v>-1.1584123482823872E-3</v>
      </c>
      <c r="I517" s="2">
        <f t="shared" si="82"/>
        <v>1.3419191686531148E-6</v>
      </c>
      <c r="L517" s="2">
        <f t="shared" si="83"/>
        <v>5.6052113342791284E-4</v>
      </c>
      <c r="M517" s="2">
        <f t="shared" si="84"/>
        <v>3.1418394101931206E-7</v>
      </c>
      <c r="P517" s="2">
        <f t="shared" si="85"/>
        <v>2.3417593372081821E-4</v>
      </c>
      <c r="Q517" s="2">
        <f t="shared" si="86"/>
        <v>5.4838367934017043E-8</v>
      </c>
      <c r="T517" s="2">
        <f t="shared" si="80"/>
        <v>-5.9789121485447441E-4</v>
      </c>
      <c r="U517" s="2">
        <f t="shared" si="87"/>
        <v>3.5747390480015927E-7</v>
      </c>
      <c r="X517" s="2">
        <f t="shared" si="88"/>
        <v>-9.2423641456156904E-4</v>
      </c>
      <c r="Y517" s="2">
        <f t="shared" si="89"/>
        <v>8.5421295000162448E-7</v>
      </c>
    </row>
    <row r="518" spans="1:25" x14ac:dyDescent="0.25">
      <c r="A518" s="1" t="s">
        <v>552</v>
      </c>
      <c r="B518">
        <v>3.2286203694246129E-6</v>
      </c>
      <c r="C518" s="13">
        <v>1.1634636011898067E-5</v>
      </c>
      <c r="D518">
        <v>5.5958024172463871E-5</v>
      </c>
      <c r="E518">
        <v>0</v>
      </c>
      <c r="H518" s="2">
        <f t="shared" si="81"/>
        <v>-8.4060156424734553E-6</v>
      </c>
      <c r="I518" s="2">
        <f t="shared" si="82"/>
        <v>7.0661098981508415E-11</v>
      </c>
      <c r="L518" s="2">
        <f t="shared" si="83"/>
        <v>-4.4323388160565805E-5</v>
      </c>
      <c r="M518" s="2">
        <f t="shared" si="84"/>
        <v>1.9645627380321852E-9</v>
      </c>
      <c r="P518" s="2">
        <f t="shared" si="85"/>
        <v>1.1634636011898067E-5</v>
      </c>
      <c r="Q518" s="2">
        <f t="shared" si="86"/>
        <v>1.3536475512935535E-10</v>
      </c>
      <c r="T518" s="2">
        <f t="shared" si="80"/>
        <v>-5.2729403803039261E-5</v>
      </c>
      <c r="U518" s="2">
        <f t="shared" si="87"/>
        <v>2.7803900254239712E-9</v>
      </c>
      <c r="X518" s="2">
        <f t="shared" si="88"/>
        <v>3.2286203694246129E-6</v>
      </c>
      <c r="Y518" s="2">
        <f t="shared" si="89"/>
        <v>1.0423989489863524E-11</v>
      </c>
    </row>
    <row r="519" spans="1:25" x14ac:dyDescent="0.25">
      <c r="A519" s="1" t="s">
        <v>553</v>
      </c>
      <c r="B519">
        <v>4.8194496787229223E-4</v>
      </c>
      <c r="C519" s="13">
        <v>8.2372232320979469E-4</v>
      </c>
      <c r="D519">
        <v>7.7716842792094766E-4</v>
      </c>
      <c r="E519">
        <v>0</v>
      </c>
      <c r="H519" s="2">
        <f t="shared" si="81"/>
        <v>-3.4177735533750245E-4</v>
      </c>
      <c r="I519" s="2">
        <f t="shared" si="82"/>
        <v>1.1681176062149742E-7</v>
      </c>
      <c r="L519" s="2">
        <f t="shared" si="83"/>
        <v>4.6553895288847032E-5</v>
      </c>
      <c r="M519" s="2">
        <f t="shared" si="84"/>
        <v>2.1672651665649339E-9</v>
      </c>
      <c r="P519" s="2">
        <f t="shared" si="85"/>
        <v>8.2372232320979469E-4</v>
      </c>
      <c r="Q519" s="2">
        <f t="shared" si="86"/>
        <v>6.785184657541415E-7</v>
      </c>
      <c r="T519" s="2">
        <f t="shared" si="80"/>
        <v>-2.9522346004865542E-4</v>
      </c>
      <c r="U519" s="2">
        <f t="shared" si="87"/>
        <v>8.7156891363100041E-8</v>
      </c>
      <c r="X519" s="2">
        <f t="shared" si="88"/>
        <v>4.8194496787229223E-4</v>
      </c>
      <c r="Y519" s="2">
        <f t="shared" si="89"/>
        <v>2.322709520574248E-7</v>
      </c>
    </row>
    <row r="520" spans="1:25" x14ac:dyDescent="0.25">
      <c r="A520" s="1" t="s">
        <v>554</v>
      </c>
      <c r="B520">
        <v>0</v>
      </c>
      <c r="C520" s="13">
        <v>1.1806014302411626E-6</v>
      </c>
      <c r="D520">
        <v>0</v>
      </c>
      <c r="E520">
        <v>0</v>
      </c>
      <c r="H520" s="2">
        <f t="shared" si="81"/>
        <v>-1.1806014302411626E-6</v>
      </c>
      <c r="I520" s="2">
        <f t="shared" si="82"/>
        <v>1.3938197370874789E-12</v>
      </c>
      <c r="L520" s="2">
        <f t="shared" si="83"/>
        <v>1.1806014302411626E-6</v>
      </c>
      <c r="M520" s="2">
        <f t="shared" si="84"/>
        <v>1.3938197370874789E-12</v>
      </c>
      <c r="P520" s="2">
        <f t="shared" si="85"/>
        <v>1.1806014302411626E-6</v>
      </c>
      <c r="Q520" s="2">
        <f t="shared" si="86"/>
        <v>1.3938197370874789E-12</v>
      </c>
      <c r="T520" s="2">
        <f t="shared" si="80"/>
        <v>0</v>
      </c>
      <c r="U520" s="2">
        <f t="shared" si="87"/>
        <v>0</v>
      </c>
      <c r="X520" s="2">
        <f t="shared" si="88"/>
        <v>0</v>
      </c>
      <c r="Y520" s="2">
        <f t="shared" si="89"/>
        <v>0</v>
      </c>
    </row>
    <row r="521" spans="1:25" x14ac:dyDescent="0.25">
      <c r="A521" s="1" t="s">
        <v>555</v>
      </c>
      <c r="B521">
        <v>1.892558558368173E-3</v>
      </c>
      <c r="C521" s="13">
        <v>2.2727710093077376E-3</v>
      </c>
      <c r="D521">
        <v>2.8982403586079924E-4</v>
      </c>
      <c r="E521">
        <v>1.5155440229911623E-4</v>
      </c>
      <c r="H521" s="2">
        <f t="shared" si="81"/>
        <v>-3.8021245093956455E-4</v>
      </c>
      <c r="I521" s="2">
        <f t="shared" si="82"/>
        <v>1.4456150784947077E-7</v>
      </c>
      <c r="L521" s="2">
        <f t="shared" si="83"/>
        <v>1.9829469734469383E-3</v>
      </c>
      <c r="M521" s="2">
        <f t="shared" si="84"/>
        <v>3.9320786995023726E-6</v>
      </c>
      <c r="P521" s="2">
        <f t="shared" si="85"/>
        <v>2.1212166070086213E-3</v>
      </c>
      <c r="Q521" s="2">
        <f t="shared" si="86"/>
        <v>4.4995598938491677E-6</v>
      </c>
      <c r="T521" s="2">
        <f t="shared" si="80"/>
        <v>1.6027345225073737E-3</v>
      </c>
      <c r="U521" s="2">
        <f t="shared" si="87"/>
        <v>2.5687579496369392E-6</v>
      </c>
      <c r="X521" s="2">
        <f t="shared" si="88"/>
        <v>1.7410041560690568E-3</v>
      </c>
      <c r="Y521" s="2">
        <f t="shared" si="89"/>
        <v>3.0310954714497286E-6</v>
      </c>
    </row>
    <row r="522" spans="1:25" x14ac:dyDescent="0.25">
      <c r="A522" s="1" t="s">
        <v>556</v>
      </c>
      <c r="B522">
        <v>1.0859904878973698E-5</v>
      </c>
      <c r="C522" s="13">
        <v>3.8489544871772874E-5</v>
      </c>
      <c r="D522">
        <v>2.2520316110493923E-3</v>
      </c>
      <c r="E522">
        <v>0</v>
      </c>
      <c r="H522" s="2">
        <f t="shared" si="81"/>
        <v>-2.7629639992799176E-5</v>
      </c>
      <c r="I522" s="2">
        <f t="shared" si="82"/>
        <v>7.6339700613168768E-10</v>
      </c>
      <c r="L522" s="2">
        <f t="shared" si="83"/>
        <v>-2.2135420661776196E-3</v>
      </c>
      <c r="M522" s="2">
        <f t="shared" si="84"/>
        <v>4.8997684787378854E-6</v>
      </c>
      <c r="P522" s="2">
        <f t="shared" si="85"/>
        <v>3.8489544871772874E-5</v>
      </c>
      <c r="Q522" s="2">
        <f t="shared" si="86"/>
        <v>1.4814450644362176E-9</v>
      </c>
      <c r="T522" s="2">
        <f t="shared" si="80"/>
        <v>-2.2411717061704187E-3</v>
      </c>
      <c r="U522" s="2">
        <f t="shared" si="87"/>
        <v>5.0228506165388258E-6</v>
      </c>
      <c r="X522" s="2">
        <f t="shared" si="88"/>
        <v>1.0859904878973698E-5</v>
      </c>
      <c r="Y522" s="2">
        <f t="shared" si="89"/>
        <v>1.1793753398035673E-10</v>
      </c>
    </row>
    <row r="523" spans="1:25" x14ac:dyDescent="0.25">
      <c r="A523" s="1" t="s">
        <v>557</v>
      </c>
      <c r="B523">
        <v>7.6342196189758342E-4</v>
      </c>
      <c r="C523" s="13">
        <v>1.3633325298104469E-3</v>
      </c>
      <c r="D523">
        <v>5.4341411831640234E-4</v>
      </c>
      <c r="E523">
        <v>8.6930018980237145E-4</v>
      </c>
      <c r="H523" s="2">
        <f t="shared" si="81"/>
        <v>-5.9991056791286349E-4</v>
      </c>
      <c r="I523" s="2">
        <f t="shared" si="82"/>
        <v>3.5989268949353438E-7</v>
      </c>
      <c r="L523" s="2">
        <f t="shared" si="83"/>
        <v>8.1991841149404456E-4</v>
      </c>
      <c r="M523" s="2">
        <f t="shared" si="84"/>
        <v>6.7226620150691736E-7</v>
      </c>
      <c r="P523" s="2">
        <f t="shared" si="85"/>
        <v>4.9403234000807545E-4</v>
      </c>
      <c r="Q523" s="2">
        <f t="shared" si="86"/>
        <v>2.4406795297385466E-7</v>
      </c>
      <c r="T523" s="2">
        <f t="shared" si="80"/>
        <v>2.2000784358118107E-4</v>
      </c>
      <c r="U523" s="2">
        <f t="shared" si="87"/>
        <v>4.8403451237241436E-8</v>
      </c>
      <c r="X523" s="2">
        <f t="shared" si="88"/>
        <v>-1.0587822790478804E-4</v>
      </c>
      <c r="Y523" s="2">
        <f t="shared" si="89"/>
        <v>1.1210199144258236E-8</v>
      </c>
    </row>
    <row r="524" spans="1:25" x14ac:dyDescent="0.25">
      <c r="A524" s="1" t="s">
        <v>558</v>
      </c>
      <c r="B524">
        <v>1.0918607067508691E-4</v>
      </c>
      <c r="C524" s="13">
        <v>8.8580333536293794E-4</v>
      </c>
      <c r="D524">
        <v>3.8923181072441867E-4</v>
      </c>
      <c r="E524">
        <v>6.8750925916230316E-4</v>
      </c>
      <c r="H524" s="2">
        <f t="shared" si="81"/>
        <v>-7.7661726468785102E-4</v>
      </c>
      <c r="I524" s="2">
        <f t="shared" si="82"/>
        <v>6.0313437581123963E-7</v>
      </c>
      <c r="L524" s="2">
        <f t="shared" si="83"/>
        <v>4.9657152463851927E-4</v>
      </c>
      <c r="M524" s="2">
        <f t="shared" si="84"/>
        <v>2.4658327908182355E-7</v>
      </c>
      <c r="P524" s="2">
        <f t="shared" si="85"/>
        <v>1.9829407620063479E-4</v>
      </c>
      <c r="Q524" s="2">
        <f t="shared" si="86"/>
        <v>3.9320540656263159E-8</v>
      </c>
      <c r="T524" s="2">
        <f t="shared" si="80"/>
        <v>-2.8004574004933174E-4</v>
      </c>
      <c r="U524" s="2">
        <f t="shared" si="87"/>
        <v>7.8425616519777891E-8</v>
      </c>
      <c r="X524" s="2">
        <f t="shared" si="88"/>
        <v>-5.7832318848721623E-4</v>
      </c>
      <c r="Y524" s="2">
        <f t="shared" si="89"/>
        <v>3.3445771034202025E-7</v>
      </c>
    </row>
    <row r="525" spans="1:25" x14ac:dyDescent="0.25">
      <c r="A525" s="1" t="s">
        <v>559</v>
      </c>
      <c r="B525">
        <v>3.2051394940106159E-4</v>
      </c>
      <c r="C525" s="13">
        <v>1.8765226217315315E-3</v>
      </c>
      <c r="D525">
        <v>2.0396576309263397E-3</v>
      </c>
      <c r="E525">
        <v>1.4327033705488408E-3</v>
      </c>
      <c r="H525" s="2">
        <f t="shared" si="81"/>
        <v>-1.5560086723304699E-3</v>
      </c>
      <c r="I525" s="2">
        <f t="shared" si="82"/>
        <v>2.421162988367632E-6</v>
      </c>
      <c r="L525" s="2">
        <f t="shared" si="83"/>
        <v>-1.6313500919480813E-4</v>
      </c>
      <c r="M525" s="2">
        <f t="shared" si="84"/>
        <v>2.661303122499013E-8</v>
      </c>
      <c r="P525" s="2">
        <f t="shared" si="85"/>
        <v>4.4381925118269078E-4</v>
      </c>
      <c r="Q525" s="2">
        <f t="shared" si="86"/>
        <v>1.9697552772036437E-7</v>
      </c>
      <c r="T525" s="2">
        <f t="shared" si="80"/>
        <v>-1.7191436815252781E-3</v>
      </c>
      <c r="U525" s="2">
        <f t="shared" si="87"/>
        <v>2.9554549977282866E-6</v>
      </c>
      <c r="X525" s="2">
        <f t="shared" si="88"/>
        <v>-1.1121894211477792E-3</v>
      </c>
      <c r="Y525" s="2">
        <f t="shared" si="89"/>
        <v>1.2369653085130321E-6</v>
      </c>
    </row>
    <row r="526" spans="1:25" x14ac:dyDescent="0.25">
      <c r="A526" s="1" t="s">
        <v>560</v>
      </c>
      <c r="B526">
        <v>2.2007450481768861E-3</v>
      </c>
      <c r="C526" s="13">
        <v>9.1401486350534155E-4</v>
      </c>
      <c r="D526">
        <v>7.5497786501478028E-4</v>
      </c>
      <c r="E526">
        <v>6.0460664662092233E-4</v>
      </c>
      <c r="H526" s="2">
        <f t="shared" si="81"/>
        <v>1.2867301846715446E-3</v>
      </c>
      <c r="I526" s="2">
        <f t="shared" si="82"/>
        <v>1.6556745681448671E-6</v>
      </c>
      <c r="L526" s="2">
        <f t="shared" si="83"/>
        <v>1.5903699849056127E-4</v>
      </c>
      <c r="M526" s="2">
        <f t="shared" si="84"/>
        <v>2.5292766888886786E-8</v>
      </c>
      <c r="P526" s="2">
        <f t="shared" si="85"/>
        <v>3.0940821688441923E-4</v>
      </c>
      <c r="Q526" s="2">
        <f t="shared" si="86"/>
        <v>9.5733444675595805E-8</v>
      </c>
      <c r="T526" s="2">
        <f t="shared" si="80"/>
        <v>1.4457671831621059E-3</v>
      </c>
      <c r="U526" s="2">
        <f t="shared" si="87"/>
        <v>2.0902427479084903E-6</v>
      </c>
      <c r="X526" s="2">
        <f t="shared" si="88"/>
        <v>1.5961384015559638E-3</v>
      </c>
      <c r="Y526" s="2">
        <f t="shared" si="89"/>
        <v>2.5476577969216273E-6</v>
      </c>
    </row>
    <row r="527" spans="1:25" x14ac:dyDescent="0.25">
      <c r="A527" s="1" t="s">
        <v>561</v>
      </c>
      <c r="B527">
        <v>2.0868628024189997E-4</v>
      </c>
      <c r="C527" s="13">
        <v>1.4748034722981351E-3</v>
      </c>
      <c r="D527">
        <v>1.0437883224603437E-3</v>
      </c>
      <c r="E527">
        <v>7.4744945899229706E-3</v>
      </c>
      <c r="H527" s="2">
        <f t="shared" si="81"/>
        <v>-1.266117192056235E-3</v>
      </c>
      <c r="I527" s="2">
        <f t="shared" si="82"/>
        <v>1.6030527440203653E-6</v>
      </c>
      <c r="L527" s="2">
        <f t="shared" si="83"/>
        <v>4.3101514983779135E-4</v>
      </c>
      <c r="M527" s="2">
        <f t="shared" si="84"/>
        <v>1.8577405938969374E-7</v>
      </c>
      <c r="P527" s="2">
        <f t="shared" si="85"/>
        <v>-5.9996911176248358E-3</v>
      </c>
      <c r="Q527" s="2">
        <f t="shared" si="86"/>
        <v>3.5996293506906353E-5</v>
      </c>
      <c r="T527" s="2">
        <f t="shared" si="80"/>
        <v>-8.3510204221844369E-4</v>
      </c>
      <c r="U527" s="2">
        <f t="shared" si="87"/>
        <v>6.9739542091741534E-7</v>
      </c>
      <c r="X527" s="2">
        <f t="shared" si="88"/>
        <v>-7.2658083096810711E-3</v>
      </c>
      <c r="Y527" s="2">
        <f t="shared" si="89"/>
        <v>5.2791970393030501E-5</v>
      </c>
    </row>
    <row r="528" spans="1:25" x14ac:dyDescent="0.25">
      <c r="A528" s="1" t="s">
        <v>562</v>
      </c>
      <c r="B528">
        <v>1.4059174154130814E-4</v>
      </c>
      <c r="C528" s="13">
        <v>1.8532281509504224E-4</v>
      </c>
      <c r="D528">
        <v>3.6028244578284003E-3</v>
      </c>
      <c r="E528">
        <v>2.0161816233905323E-4</v>
      </c>
      <c r="H528" s="2">
        <f t="shared" si="81"/>
        <v>-4.4731073553734097E-5</v>
      </c>
      <c r="I528" s="2">
        <f t="shared" si="82"/>
        <v>2.0008689412695698E-9</v>
      </c>
      <c r="L528" s="2">
        <f t="shared" si="83"/>
        <v>-3.4175016427333582E-3</v>
      </c>
      <c r="M528" s="2">
        <f t="shared" si="84"/>
        <v>1.1679317478085202E-5</v>
      </c>
      <c r="P528" s="2">
        <f t="shared" si="85"/>
        <v>-1.629534724401099E-5</v>
      </c>
      <c r="Q528" s="2">
        <f t="shared" si="86"/>
        <v>2.6553834180289654E-10</v>
      </c>
      <c r="T528" s="2">
        <f t="shared" si="80"/>
        <v>-3.4622327162870921E-3</v>
      </c>
      <c r="U528" s="2">
        <f t="shared" si="87"/>
        <v>1.1987055381728695E-5</v>
      </c>
      <c r="X528" s="2">
        <f t="shared" si="88"/>
        <v>-6.1026420797745086E-5</v>
      </c>
      <c r="Y528" s="2">
        <f t="shared" si="89"/>
        <v>3.7242240353834541E-9</v>
      </c>
    </row>
    <row r="529" spans="1:25" x14ac:dyDescent="0.25">
      <c r="A529" s="1" t="s">
        <v>563</v>
      </c>
      <c r="B529">
        <v>4.0856723220355102E-4</v>
      </c>
      <c r="C529" s="13">
        <v>1.279075756509812E-3</v>
      </c>
      <c r="D529">
        <v>1.0147025157833185E-3</v>
      </c>
      <c r="E529">
        <v>2.8761877983340045E-4</v>
      </c>
      <c r="H529" s="2">
        <f t="shared" si="81"/>
        <v>-8.7050852430626104E-4</v>
      </c>
      <c r="I529" s="2">
        <f t="shared" si="82"/>
        <v>7.5778509088986422E-7</v>
      </c>
      <c r="L529" s="2">
        <f t="shared" si="83"/>
        <v>2.6437324072649347E-4</v>
      </c>
      <c r="M529" s="2">
        <f t="shared" si="84"/>
        <v>6.9893210412228459E-8</v>
      </c>
      <c r="P529" s="2">
        <f t="shared" si="85"/>
        <v>9.9145697667641156E-4</v>
      </c>
      <c r="Q529" s="2">
        <f t="shared" si="86"/>
        <v>9.8298693660033057E-7</v>
      </c>
      <c r="T529" s="2">
        <f t="shared" si="80"/>
        <v>-6.0613528357976757E-4</v>
      </c>
      <c r="U529" s="2">
        <f t="shared" si="87"/>
        <v>3.6739998200032527E-7</v>
      </c>
      <c r="X529" s="2">
        <f t="shared" si="88"/>
        <v>1.2094845237015057E-4</v>
      </c>
      <c r="Y529" s="2">
        <f t="shared" si="89"/>
        <v>1.4628528130734581E-8</v>
      </c>
    </row>
    <row r="530" spans="1:25" x14ac:dyDescent="0.25">
      <c r="A530" s="1" t="s">
        <v>564</v>
      </c>
      <c r="B530">
        <v>2.0545765987247538E-6</v>
      </c>
      <c r="C530" s="13">
        <v>1.0674025776274469E-5</v>
      </c>
      <c r="D530">
        <v>1.6896946090948784E-4</v>
      </c>
      <c r="E530">
        <v>1.0694313097640008E-4</v>
      </c>
      <c r="H530" s="2">
        <f t="shared" si="81"/>
        <v>-8.6194491775497151E-6</v>
      </c>
      <c r="I530" s="2">
        <f t="shared" si="82"/>
        <v>7.4294904124362453E-11</v>
      </c>
      <c r="L530" s="2">
        <f t="shared" si="83"/>
        <v>-1.5829543513321337E-4</v>
      </c>
      <c r="M530" s="2">
        <f t="shared" si="84"/>
        <v>2.5057444784013362E-8</v>
      </c>
      <c r="P530" s="2">
        <f t="shared" si="85"/>
        <v>-9.6269105200125611E-5</v>
      </c>
      <c r="Q530" s="2">
        <f t="shared" si="86"/>
        <v>9.2677406160328521E-9</v>
      </c>
      <c r="T530" s="2">
        <f t="shared" si="80"/>
        <v>-1.6691488431076309E-4</v>
      </c>
      <c r="U530" s="2">
        <f t="shared" si="87"/>
        <v>2.7860578604475426E-8</v>
      </c>
      <c r="X530" s="2">
        <f t="shared" si="88"/>
        <v>-1.0488855437767532E-4</v>
      </c>
      <c r="Y530" s="2">
        <f t="shared" si="89"/>
        <v>1.1001608839438553E-8</v>
      </c>
    </row>
    <row r="531" spans="1:25" x14ac:dyDescent="0.25">
      <c r="A531" s="1" t="s">
        <v>565</v>
      </c>
      <c r="B531">
        <v>5.2831969681493667E-5</v>
      </c>
      <c r="C531" s="13">
        <v>1.0115331265358833E-3</v>
      </c>
      <c r="D531">
        <v>1.564851797771626E-4</v>
      </c>
      <c r="E531">
        <v>4.7664045403369229E-3</v>
      </c>
      <c r="H531" s="2">
        <f t="shared" si="81"/>
        <v>-9.5870115685438967E-4</v>
      </c>
      <c r="I531" s="2">
        <f t="shared" si="82"/>
        <v>9.1910790815394507E-7</v>
      </c>
      <c r="L531" s="2">
        <f t="shared" si="83"/>
        <v>8.5504794675872074E-4</v>
      </c>
      <c r="M531" s="2">
        <f t="shared" si="84"/>
        <v>7.3110699125630415E-7</v>
      </c>
      <c r="P531" s="2">
        <f t="shared" si="85"/>
        <v>-3.7548714138010393E-3</v>
      </c>
      <c r="Q531" s="2">
        <f t="shared" si="86"/>
        <v>1.4099059334180217E-5</v>
      </c>
      <c r="T531" s="2">
        <f t="shared" si="80"/>
        <v>-1.0365321009566894E-4</v>
      </c>
      <c r="U531" s="2">
        <f t="shared" si="87"/>
        <v>1.0743987963136884E-8</v>
      </c>
      <c r="X531" s="2">
        <f t="shared" si="88"/>
        <v>-4.7135725706554292E-3</v>
      </c>
      <c r="Y531" s="2">
        <f t="shared" si="89"/>
        <v>2.2217766378835231E-5</v>
      </c>
    </row>
    <row r="532" spans="1:25" x14ac:dyDescent="0.25">
      <c r="A532" s="1" t="s">
        <v>566</v>
      </c>
      <c r="B532">
        <v>8.8053282802489446E-7</v>
      </c>
      <c r="C532" s="13">
        <v>5.159490600668077E-6</v>
      </c>
      <c r="D532">
        <v>1.97405900895184E-6</v>
      </c>
      <c r="E532">
        <v>9.0071396002545077E-4</v>
      </c>
      <c r="H532" s="2">
        <f t="shared" si="81"/>
        <v>-4.2789577726431823E-6</v>
      </c>
      <c r="I532" s="2">
        <f t="shared" si="82"/>
        <v>1.8309479620063504E-11</v>
      </c>
      <c r="L532" s="2">
        <f t="shared" si="83"/>
        <v>3.185431591716237E-6</v>
      </c>
      <c r="M532" s="2">
        <f t="shared" si="84"/>
        <v>1.0146974425503839E-11</v>
      </c>
      <c r="P532" s="2">
        <f t="shared" si="85"/>
        <v>-8.9555446942478269E-4</v>
      </c>
      <c r="Q532" s="2">
        <f t="shared" si="86"/>
        <v>8.0201780770670406E-7</v>
      </c>
      <c r="T532" s="2">
        <f t="shared" si="80"/>
        <v>-1.0935261809269455E-6</v>
      </c>
      <c r="U532" s="2">
        <f t="shared" si="87"/>
        <v>1.1957995083726708E-12</v>
      </c>
      <c r="X532" s="2">
        <f t="shared" si="88"/>
        <v>-8.9983342719742593E-4</v>
      </c>
      <c r="Y532" s="2">
        <f t="shared" si="89"/>
        <v>8.0970019670186519E-7</v>
      </c>
    </row>
    <row r="533" spans="1:25" x14ac:dyDescent="0.25">
      <c r="A533" s="1" t="s">
        <v>567</v>
      </c>
      <c r="B533">
        <v>3.5221313120995778E-6</v>
      </c>
      <c r="C533" s="13">
        <v>4.6040929945514914E-5</v>
      </c>
      <c r="D533">
        <v>2.1722043461763386E-4</v>
      </c>
      <c r="E533">
        <v>0</v>
      </c>
      <c r="H533" s="2">
        <f t="shared" si="81"/>
        <v>-4.2518798633415336E-5</v>
      </c>
      <c r="I533" s="2">
        <f t="shared" si="82"/>
        <v>1.8078482372289217E-9</v>
      </c>
      <c r="L533" s="2">
        <f t="shared" si="83"/>
        <v>-1.7117950467211894E-4</v>
      </c>
      <c r="M533" s="2">
        <f t="shared" si="84"/>
        <v>2.9302422819791989E-8</v>
      </c>
      <c r="P533" s="2">
        <f t="shared" si="85"/>
        <v>4.6040929945514914E-5</v>
      </c>
      <c r="Q533" s="2">
        <f t="shared" si="86"/>
        <v>2.119767230247812E-9</v>
      </c>
      <c r="T533" s="2">
        <f t="shared" si="80"/>
        <v>-2.1369830330553429E-4</v>
      </c>
      <c r="U533" s="2">
        <f t="shared" si="87"/>
        <v>4.5666964835664127E-8</v>
      </c>
      <c r="X533" s="2">
        <f t="shared" si="88"/>
        <v>3.5221313120995778E-6</v>
      </c>
      <c r="Y533" s="2">
        <f t="shared" si="89"/>
        <v>1.2405408979672293E-11</v>
      </c>
    </row>
    <row r="534" spans="1:25" x14ac:dyDescent="0.25">
      <c r="A534" s="1" t="s">
        <v>568</v>
      </c>
      <c r="B534">
        <v>8.6468323712044631E-4</v>
      </c>
      <c r="C534" s="13">
        <v>3.4582949383408857E-3</v>
      </c>
      <c r="D534">
        <v>9.9475543416566712E-4</v>
      </c>
      <c r="E534">
        <v>2.1661870232131653E-3</v>
      </c>
      <c r="H534" s="2">
        <f t="shared" si="81"/>
        <v>-2.5936117012204394E-3</v>
      </c>
      <c r="I534" s="2">
        <f t="shared" si="82"/>
        <v>6.726821656707582E-6</v>
      </c>
      <c r="L534" s="2">
        <f t="shared" si="83"/>
        <v>2.4635395041752188E-3</v>
      </c>
      <c r="M534" s="2">
        <f t="shared" si="84"/>
        <v>6.0690268886318831E-6</v>
      </c>
      <c r="P534" s="2">
        <f t="shared" si="85"/>
        <v>1.2921079151277204E-3</v>
      </c>
      <c r="Q534" s="2">
        <f t="shared" si="86"/>
        <v>1.6695428643357043E-6</v>
      </c>
      <c r="T534" s="2">
        <f t="shared" si="80"/>
        <v>-1.3007219704522081E-4</v>
      </c>
      <c r="U534" s="2">
        <f t="shared" si="87"/>
        <v>1.6918776444170749E-8</v>
      </c>
      <c r="X534" s="2">
        <f t="shared" si="88"/>
        <v>-1.301503786092719E-3</v>
      </c>
      <c r="Y534" s="2">
        <f t="shared" si="89"/>
        <v>1.693912105213682E-6</v>
      </c>
    </row>
    <row r="535" spans="1:25" x14ac:dyDescent="0.25">
      <c r="A535" s="1" t="s">
        <v>569</v>
      </c>
      <c r="B535">
        <v>2.3040608999984737E-4</v>
      </c>
      <c r="C535" s="13">
        <v>1.383826156162727E-3</v>
      </c>
      <c r="D535">
        <v>3.0516635640108394E-3</v>
      </c>
      <c r="E535">
        <v>7.6297665981656462E-4</v>
      </c>
      <c r="H535" s="2">
        <f t="shared" si="81"/>
        <v>-1.1534200661628795E-3</v>
      </c>
      <c r="I535" s="2">
        <f t="shared" si="82"/>
        <v>1.3303778490271813E-6</v>
      </c>
      <c r="L535" s="2">
        <f t="shared" si="83"/>
        <v>-1.6678374078481124E-3</v>
      </c>
      <c r="M535" s="2">
        <f t="shared" si="84"/>
        <v>2.781681619017511E-6</v>
      </c>
      <c r="P535" s="2">
        <f t="shared" si="85"/>
        <v>6.2084949634616234E-4</v>
      </c>
      <c r="Q535" s="2">
        <f t="shared" si="86"/>
        <v>3.8545409711328344E-7</v>
      </c>
      <c r="T535" s="2">
        <f t="shared" si="80"/>
        <v>-2.8212574740109921E-3</v>
      </c>
      <c r="U535" s="2">
        <f t="shared" si="87"/>
        <v>7.959493734662883E-6</v>
      </c>
      <c r="X535" s="2">
        <f t="shared" si="88"/>
        <v>-5.3257056981671725E-4</v>
      </c>
      <c r="Y535" s="2">
        <f t="shared" si="89"/>
        <v>2.836314118349029E-7</v>
      </c>
    </row>
    <row r="536" spans="1:25" x14ac:dyDescent="0.25">
      <c r="A536" s="1" t="s">
        <v>570</v>
      </c>
      <c r="B536">
        <v>5.2359417063786969E-3</v>
      </c>
      <c r="C536" s="13">
        <v>3.944130463793296E-3</v>
      </c>
      <c r="D536">
        <v>1.7019538341273982E-2</v>
      </c>
      <c r="E536">
        <v>1.3270923817022162E-2</v>
      </c>
      <c r="H536" s="2">
        <f t="shared" si="81"/>
        <v>1.2918112425854009E-3</v>
      </c>
      <c r="I536" s="2">
        <f t="shared" si="82"/>
        <v>1.6687762864700374E-6</v>
      </c>
      <c r="L536" s="2">
        <f t="shared" si="83"/>
        <v>-1.3075407877480686E-2</v>
      </c>
      <c r="M536" s="2">
        <f t="shared" si="84"/>
        <v>1.7096629116248398E-4</v>
      </c>
      <c r="P536" s="2">
        <f t="shared" si="85"/>
        <v>-9.3267933532288662E-3</v>
      </c>
      <c r="Q536" s="2">
        <f t="shared" si="86"/>
        <v>8.6989074253834164E-5</v>
      </c>
      <c r="T536" s="2">
        <f t="shared" si="80"/>
        <v>-1.1783596634895286E-2</v>
      </c>
      <c r="U536" s="2">
        <f t="shared" si="87"/>
        <v>1.3885314965391551E-4</v>
      </c>
      <c r="X536" s="2">
        <f t="shared" si="88"/>
        <v>-8.0349821106434662E-3</v>
      </c>
      <c r="Y536" s="2">
        <f t="shared" si="89"/>
        <v>6.456093751836053E-5</v>
      </c>
    </row>
    <row r="537" spans="1:25" x14ac:dyDescent="0.25">
      <c r="A537" s="1" t="s">
        <v>571</v>
      </c>
      <c r="B537">
        <v>4.2588437782137392E-4</v>
      </c>
      <c r="C537" s="13">
        <v>1.0656740128132193E-4</v>
      </c>
      <c r="D537">
        <v>2.1280820230792639E-5</v>
      </c>
      <c r="E537">
        <v>2.6797742843159351E-4</v>
      </c>
      <c r="H537" s="2">
        <f t="shared" si="81"/>
        <v>3.1931697654005199E-4</v>
      </c>
      <c r="I537" s="2">
        <f t="shared" si="82"/>
        <v>1.0196333150668011E-7</v>
      </c>
      <c r="L537" s="2">
        <f t="shared" si="83"/>
        <v>8.5286581050529289E-5</v>
      </c>
      <c r="M537" s="2">
        <f t="shared" si="84"/>
        <v>7.2738009072885015E-9</v>
      </c>
      <c r="P537" s="2">
        <f t="shared" si="85"/>
        <v>-1.6141002715027157E-4</v>
      </c>
      <c r="Q537" s="2">
        <f t="shared" si="86"/>
        <v>2.6053196864651406E-8</v>
      </c>
      <c r="T537" s="2">
        <f t="shared" si="80"/>
        <v>4.0460355759058131E-4</v>
      </c>
      <c r="U537" s="2">
        <f t="shared" si="87"/>
        <v>1.6370403881495486E-7</v>
      </c>
      <c r="X537" s="2">
        <f t="shared" si="88"/>
        <v>1.5790694938978042E-4</v>
      </c>
      <c r="Y537" s="2">
        <f t="shared" si="89"/>
        <v>2.4934604665586675E-8</v>
      </c>
    </row>
    <row r="538" spans="1:25" x14ac:dyDescent="0.25">
      <c r="A538" s="1" t="s">
        <v>572</v>
      </c>
      <c r="B538">
        <v>2.3480875413997184E-5</v>
      </c>
      <c r="C538" s="13">
        <v>1.3601248289385639E-3</v>
      </c>
      <c r="D538">
        <v>5.6069293607337843E-4</v>
      </c>
      <c r="E538">
        <v>1.4677727866164204E-3</v>
      </c>
      <c r="H538" s="2">
        <f t="shared" si="81"/>
        <v>-1.3366439535245668E-3</v>
      </c>
      <c r="I538" s="2">
        <f t="shared" si="82"/>
        <v>1.7866170584937842E-6</v>
      </c>
      <c r="L538" s="2">
        <f t="shared" si="83"/>
        <v>7.9943189286518551E-4</v>
      </c>
      <c r="M538" s="2">
        <f t="shared" si="84"/>
        <v>6.3909135133001348E-7</v>
      </c>
      <c r="P538" s="2">
        <f t="shared" si="85"/>
        <v>-1.076479576778565E-4</v>
      </c>
      <c r="Q538" s="2">
        <f t="shared" si="86"/>
        <v>1.1588082792213584E-8</v>
      </c>
      <c r="T538" s="2">
        <f t="shared" si="80"/>
        <v>-5.3721206065938129E-4</v>
      </c>
      <c r="U538" s="2">
        <f t="shared" si="87"/>
        <v>2.8859679811789879E-7</v>
      </c>
      <c r="X538" s="2">
        <f t="shared" si="88"/>
        <v>-1.4442919112024233E-3</v>
      </c>
      <c r="Y538" s="2">
        <f t="shared" si="89"/>
        <v>2.0859791247647485E-6</v>
      </c>
    </row>
    <row r="539" spans="1:25" x14ac:dyDescent="0.25">
      <c r="A539" s="1" t="s">
        <v>573</v>
      </c>
      <c r="B539">
        <v>0</v>
      </c>
      <c r="C539" s="13">
        <v>2.5661674359005885E-6</v>
      </c>
      <c r="D539">
        <v>0</v>
      </c>
      <c r="E539">
        <v>0</v>
      </c>
      <c r="H539" s="2">
        <f t="shared" si="81"/>
        <v>-2.5661674359005885E-6</v>
      </c>
      <c r="I539" s="2">
        <f t="shared" si="82"/>
        <v>6.585215309076601E-12</v>
      </c>
      <c r="L539" s="2">
        <f t="shared" si="83"/>
        <v>2.5661674359005885E-6</v>
      </c>
      <c r="M539" s="2">
        <f t="shared" si="84"/>
        <v>6.585215309076601E-12</v>
      </c>
      <c r="P539" s="2">
        <f t="shared" si="85"/>
        <v>2.5661674359005885E-6</v>
      </c>
      <c r="Q539" s="2">
        <f t="shared" si="86"/>
        <v>6.585215309076601E-12</v>
      </c>
      <c r="T539" s="2">
        <f t="shared" si="80"/>
        <v>0</v>
      </c>
      <c r="U539" s="2">
        <f t="shared" si="87"/>
        <v>0</v>
      </c>
      <c r="X539" s="2">
        <f t="shared" si="88"/>
        <v>0</v>
      </c>
      <c r="Y539" s="2">
        <f t="shared" si="89"/>
        <v>0</v>
      </c>
    </row>
    <row r="540" spans="1:25" x14ac:dyDescent="0.25">
      <c r="A540" s="1" t="s">
        <v>574</v>
      </c>
      <c r="B540">
        <v>1.935117645056043E-3</v>
      </c>
      <c r="C540" s="13">
        <v>5.4274778149998679E-3</v>
      </c>
      <c r="D540">
        <v>7.5730771875963526E-3</v>
      </c>
      <c r="E540">
        <v>1.6188872722122154E-2</v>
      </c>
      <c r="H540" s="2">
        <f t="shared" si="81"/>
        <v>-3.492360169943825E-3</v>
      </c>
      <c r="I540" s="2">
        <f t="shared" si="82"/>
        <v>1.2196579556610061E-5</v>
      </c>
      <c r="L540" s="2">
        <f t="shared" si="83"/>
        <v>-2.1455993725964847E-3</v>
      </c>
      <c r="M540" s="2">
        <f t="shared" si="84"/>
        <v>4.6035966676864289E-6</v>
      </c>
      <c r="P540" s="2">
        <f t="shared" si="85"/>
        <v>-1.0761394907122286E-2</v>
      </c>
      <c r="Q540" s="2">
        <f t="shared" si="86"/>
        <v>1.1580762034703748E-4</v>
      </c>
      <c r="T540" s="2">
        <f t="shared" si="80"/>
        <v>-5.6379595425403092E-3</v>
      </c>
      <c r="U540" s="2">
        <f t="shared" si="87"/>
        <v>3.1786587803321334E-5</v>
      </c>
      <c r="X540" s="2">
        <f t="shared" si="88"/>
        <v>-1.425375507706611E-2</v>
      </c>
      <c r="Y540" s="2">
        <f t="shared" si="89"/>
        <v>2.0316953379698793E-4</v>
      </c>
    </row>
    <row r="541" spans="1:25" x14ac:dyDescent="0.25">
      <c r="A541" s="1" t="s">
        <v>575</v>
      </c>
      <c r="B541">
        <v>1.3492698034768132E-3</v>
      </c>
      <c r="C541" s="13">
        <v>4.5425705920906128E-3</v>
      </c>
      <c r="D541">
        <v>5.0950203431697335E-3</v>
      </c>
      <c r="E541">
        <v>8.3448481014093499E-3</v>
      </c>
      <c r="H541" s="2">
        <f t="shared" si="81"/>
        <v>-3.1933007886137997E-3</v>
      </c>
      <c r="I541" s="2">
        <f t="shared" si="82"/>
        <v>1.0197169926561516E-5</v>
      </c>
      <c r="L541" s="2">
        <f t="shared" si="83"/>
        <v>-5.5244975107912077E-4</v>
      </c>
      <c r="M541" s="2">
        <f t="shared" si="84"/>
        <v>3.0520072746738251E-7</v>
      </c>
      <c r="P541" s="2">
        <f t="shared" si="85"/>
        <v>-3.8022775093187371E-3</v>
      </c>
      <c r="Q541" s="2">
        <f t="shared" si="86"/>
        <v>1.44573142578711E-5</v>
      </c>
      <c r="T541" s="2">
        <f t="shared" si="80"/>
        <v>-3.7457505396929205E-3</v>
      </c>
      <c r="U541" s="2">
        <f t="shared" si="87"/>
        <v>1.4030647105609805E-5</v>
      </c>
      <c r="X541" s="2">
        <f t="shared" si="88"/>
        <v>-6.9955782979325368E-3</v>
      </c>
      <c r="Y541" s="2">
        <f t="shared" si="89"/>
        <v>4.893811572250469E-5</v>
      </c>
    </row>
    <row r="542" spans="1:25" x14ac:dyDescent="0.25">
      <c r="A542" s="1" t="s">
        <v>576</v>
      </c>
      <c r="B542">
        <v>3.953592397831776E-4</v>
      </c>
      <c r="C542" s="13">
        <v>4.0515126819934272E-3</v>
      </c>
      <c r="D542">
        <v>2.7520191843892292E-3</v>
      </c>
      <c r="E542">
        <v>5.9877000528953369E-3</v>
      </c>
      <c r="H542" s="2">
        <f t="shared" si="81"/>
        <v>-3.6561534422102494E-3</v>
      </c>
      <c r="I542" s="2">
        <f t="shared" si="82"/>
        <v>1.3367457992985856E-5</v>
      </c>
      <c r="L542" s="2">
        <f t="shared" si="83"/>
        <v>1.299493497604198E-3</v>
      </c>
      <c r="M542" s="2">
        <f t="shared" si="84"/>
        <v>1.6886833503155915E-6</v>
      </c>
      <c r="P542" s="2">
        <f t="shared" si="85"/>
        <v>-1.9361873709019097E-3</v>
      </c>
      <c r="Q542" s="2">
        <f t="shared" si="86"/>
        <v>3.748821535240049E-6</v>
      </c>
      <c r="T542" s="2">
        <f t="shared" si="80"/>
        <v>-2.3566599446060515E-3</v>
      </c>
      <c r="U542" s="2">
        <f t="shared" si="87"/>
        <v>5.5538460945105972E-6</v>
      </c>
      <c r="X542" s="2">
        <f t="shared" si="88"/>
        <v>-5.5923408131121595E-3</v>
      </c>
      <c r="Y542" s="2">
        <f t="shared" si="89"/>
        <v>3.1274275769999968E-5</v>
      </c>
    </row>
    <row r="543" spans="1:25" x14ac:dyDescent="0.25">
      <c r="A543" s="1" t="s">
        <v>577</v>
      </c>
      <c r="B543">
        <v>1.467554713374824E-6</v>
      </c>
      <c r="C543" s="13">
        <v>7.8047965759741177E-6</v>
      </c>
      <c r="D543">
        <v>1.690713300633668E-5</v>
      </c>
      <c r="E543">
        <v>0</v>
      </c>
      <c r="H543" s="2">
        <f t="shared" si="81"/>
        <v>-6.3372418625992933E-6</v>
      </c>
      <c r="I543" s="2">
        <f t="shared" si="82"/>
        <v>4.0160634425080961E-11</v>
      </c>
      <c r="L543" s="2">
        <f t="shared" si="83"/>
        <v>-9.1023364303625626E-6</v>
      </c>
      <c r="M543" s="2">
        <f t="shared" si="84"/>
        <v>8.2852528491505475E-11</v>
      </c>
      <c r="P543" s="2">
        <f t="shared" si="85"/>
        <v>7.8047965759741177E-6</v>
      </c>
      <c r="Q543" s="2">
        <f t="shared" si="86"/>
        <v>6.0914849592337316E-11</v>
      </c>
      <c r="T543" s="2">
        <f t="shared" si="80"/>
        <v>-1.5439578292961856E-5</v>
      </c>
      <c r="U543" s="2">
        <f t="shared" si="87"/>
        <v>2.3838057786449894E-10</v>
      </c>
      <c r="X543" s="2">
        <f t="shared" si="88"/>
        <v>1.467554713374824E-6</v>
      </c>
      <c r="Y543" s="2">
        <f t="shared" si="89"/>
        <v>2.1537168367486619E-12</v>
      </c>
    </row>
    <row r="544" spans="1:25" x14ac:dyDescent="0.25">
      <c r="A544" s="1" t="s">
        <v>578</v>
      </c>
      <c r="B544">
        <v>4.4026641401244725E-6</v>
      </c>
      <c r="C544" s="13">
        <v>2.9170987885870377E-5</v>
      </c>
      <c r="D544">
        <v>1.0655395500580832E-4</v>
      </c>
      <c r="E544">
        <v>2.6246297961531329E-3</v>
      </c>
      <c r="H544" s="2">
        <f t="shared" si="81"/>
        <v>-2.4768323745745904E-5</v>
      </c>
      <c r="I544" s="2">
        <f t="shared" si="82"/>
        <v>6.1346986117408036E-10</v>
      </c>
      <c r="L544" s="2">
        <f t="shared" si="83"/>
        <v>-7.7382967119937938E-5</v>
      </c>
      <c r="M544" s="2">
        <f t="shared" si="84"/>
        <v>5.9881236002853956E-9</v>
      </c>
      <c r="P544" s="2">
        <f t="shared" si="85"/>
        <v>-2.5954588082672623E-3</v>
      </c>
      <c r="Q544" s="2">
        <f t="shared" si="86"/>
        <v>6.7364064254121174E-6</v>
      </c>
      <c r="T544" s="2">
        <f t="shared" si="80"/>
        <v>-1.0215129086568384E-4</v>
      </c>
      <c r="U544" s="2">
        <f t="shared" si="87"/>
        <v>1.0434886225525542E-8</v>
      </c>
      <c r="X544" s="2">
        <f t="shared" si="88"/>
        <v>-2.6202271320130083E-3</v>
      </c>
      <c r="Y544" s="2">
        <f t="shared" si="89"/>
        <v>6.8655902233371146E-6</v>
      </c>
    </row>
    <row r="545" spans="1:25" x14ac:dyDescent="0.25">
      <c r="A545" s="1" t="s">
        <v>579</v>
      </c>
      <c r="B545">
        <v>4.8781518672579152E-4</v>
      </c>
      <c r="C545" s="13">
        <v>2.7749785704841955E-6</v>
      </c>
      <c r="D545">
        <v>4.1091027464081604E-5</v>
      </c>
      <c r="E545">
        <v>0</v>
      </c>
      <c r="H545" s="2">
        <f t="shared" si="81"/>
        <v>4.8504020815530734E-4</v>
      </c>
      <c r="I545" s="2">
        <f t="shared" si="82"/>
        <v>2.3526400352734389E-7</v>
      </c>
      <c r="L545" s="2">
        <f t="shared" si="83"/>
        <v>-3.8316048893597406E-5</v>
      </c>
      <c r="M545" s="2">
        <f t="shared" si="84"/>
        <v>1.4681196028165471E-9</v>
      </c>
      <c r="P545" s="2">
        <f t="shared" si="85"/>
        <v>2.7749785704841955E-6</v>
      </c>
      <c r="Q545" s="2">
        <f t="shared" si="86"/>
        <v>7.7005060666465086E-12</v>
      </c>
      <c r="T545" s="2">
        <f t="shared" si="80"/>
        <v>4.467241592617099E-4</v>
      </c>
      <c r="U545" s="2">
        <f t="shared" si="87"/>
        <v>1.9956247446808155E-7</v>
      </c>
      <c r="X545" s="2">
        <f t="shared" si="88"/>
        <v>4.8781518672579152E-4</v>
      </c>
      <c r="Y545" s="2">
        <f t="shared" si="89"/>
        <v>2.3796365640031886E-7</v>
      </c>
    </row>
    <row r="546" spans="1:25" x14ac:dyDescent="0.25">
      <c r="A546" s="1" t="s">
        <v>580</v>
      </c>
      <c r="B546">
        <v>5.2831969681493663E-6</v>
      </c>
      <c r="C546" s="13">
        <v>3.9347883660497207E-5</v>
      </c>
      <c r="D546">
        <v>3.0698013865248491E-5</v>
      </c>
      <c r="E546">
        <v>3.0567395269928861E-3</v>
      </c>
      <c r="H546" s="2">
        <f t="shared" si="81"/>
        <v>-3.4064686692347839E-5</v>
      </c>
      <c r="I546" s="2">
        <f t="shared" si="82"/>
        <v>1.16040287944782E-9</v>
      </c>
      <c r="L546" s="2">
        <f t="shared" si="83"/>
        <v>8.6498697952487158E-6</v>
      </c>
      <c r="M546" s="2">
        <f t="shared" si="84"/>
        <v>7.4820247474756061E-11</v>
      </c>
      <c r="P546" s="2">
        <f t="shared" si="85"/>
        <v>-3.017391643332389E-3</v>
      </c>
      <c r="Q546" s="2">
        <f t="shared" si="86"/>
        <v>9.104652329252135E-6</v>
      </c>
      <c r="T546" s="2">
        <f t="shared" si="80"/>
        <v>-2.5414816897099123E-5</v>
      </c>
      <c r="U546" s="2">
        <f t="shared" si="87"/>
        <v>6.4591291791307509E-10</v>
      </c>
      <c r="X546" s="2">
        <f t="shared" si="88"/>
        <v>-3.0514563300247368E-3</v>
      </c>
      <c r="Y546" s="2">
        <f t="shared" si="89"/>
        <v>9.3113857340480349E-6</v>
      </c>
    </row>
    <row r="547" spans="1:25" x14ac:dyDescent="0.25">
      <c r="A547" s="1" t="s">
        <v>581</v>
      </c>
      <c r="B547">
        <v>8.2183063948990152E-6</v>
      </c>
      <c r="C547" s="13">
        <v>4.5673021066630023E-5</v>
      </c>
      <c r="D547">
        <v>5.295622732920417E-6</v>
      </c>
      <c r="E547">
        <v>1.5180224269535353E-5</v>
      </c>
      <c r="H547" s="2">
        <f t="shared" si="81"/>
        <v>-3.7454714671731006E-5</v>
      </c>
      <c r="I547" s="2">
        <f t="shared" si="82"/>
        <v>1.4028556511407819E-9</v>
      </c>
      <c r="L547" s="2">
        <f t="shared" si="83"/>
        <v>4.0377398333709607E-5</v>
      </c>
      <c r="M547" s="2">
        <f t="shared" si="84"/>
        <v>1.6303342961990555E-9</v>
      </c>
      <c r="P547" s="2">
        <f t="shared" si="85"/>
        <v>3.0492796797094669E-5</v>
      </c>
      <c r="Q547" s="2">
        <f t="shared" si="86"/>
        <v>9.2981065650890693E-10</v>
      </c>
      <c r="T547" s="2">
        <f t="shared" si="80"/>
        <v>2.9226836619785982E-6</v>
      </c>
      <c r="U547" s="2">
        <f t="shared" si="87"/>
        <v>8.5420797879966292E-12</v>
      </c>
      <c r="X547" s="2">
        <f t="shared" si="88"/>
        <v>-6.9619178746363382E-6</v>
      </c>
      <c r="Y547" s="2">
        <f t="shared" si="89"/>
        <v>4.8468300493180949E-11</v>
      </c>
    </row>
    <row r="548" spans="1:25" x14ac:dyDescent="0.25">
      <c r="A548" s="1" t="s">
        <v>582</v>
      </c>
      <c r="B548">
        <v>3.5221313120995778E-6</v>
      </c>
      <c r="C548" s="13">
        <v>1.9106469730923158E-5</v>
      </c>
      <c r="D548">
        <v>1.6511416574994492E-4</v>
      </c>
      <c r="E548">
        <v>1.0285376443848443E-5</v>
      </c>
      <c r="H548" s="2">
        <f t="shared" si="81"/>
        <v>-1.5584338418823579E-5</v>
      </c>
      <c r="I548" s="2">
        <f t="shared" si="82"/>
        <v>2.428716039524206E-10</v>
      </c>
      <c r="L548" s="2">
        <f t="shared" si="83"/>
        <v>-1.4600769601902177E-4</v>
      </c>
      <c r="M548" s="2">
        <f t="shared" si="84"/>
        <v>2.1318247296783065E-8</v>
      </c>
      <c r="P548" s="2">
        <f t="shared" si="85"/>
        <v>8.8210932870747143E-6</v>
      </c>
      <c r="Q548" s="2">
        <f t="shared" si="86"/>
        <v>7.7811686779274581E-11</v>
      </c>
      <c r="T548" s="2">
        <f t="shared" si="80"/>
        <v>-1.6159203443784535E-4</v>
      </c>
      <c r="U548" s="2">
        <f t="shared" si="87"/>
        <v>2.6111985593761799E-8</v>
      </c>
      <c r="X548" s="2">
        <f t="shared" si="88"/>
        <v>-6.7632451317488654E-6</v>
      </c>
      <c r="Y548" s="2">
        <f t="shared" si="89"/>
        <v>4.5741484712124726E-11</v>
      </c>
    </row>
    <row r="549" spans="1:25" x14ac:dyDescent="0.25">
      <c r="A549" s="1" t="s">
        <v>583</v>
      </c>
      <c r="B549">
        <v>1.7522603277695398E-4</v>
      </c>
      <c r="C549" s="13">
        <v>1.3998007454339783E-3</v>
      </c>
      <c r="D549">
        <v>4.9538930199621151E-4</v>
      </c>
      <c r="E549">
        <v>2.5264849992431572E-3</v>
      </c>
      <c r="H549" s="2">
        <f t="shared" si="81"/>
        <v>-1.2245747126570243E-3</v>
      </c>
      <c r="I549" s="2">
        <f t="shared" si="82"/>
        <v>1.4995832268790336E-6</v>
      </c>
      <c r="L549" s="2">
        <f t="shared" si="83"/>
        <v>9.044114434377668E-4</v>
      </c>
      <c r="M549" s="2">
        <f t="shared" si="84"/>
        <v>8.1796005902118483E-7</v>
      </c>
      <c r="P549" s="2">
        <f t="shared" si="85"/>
        <v>-1.1266842538091789E-3</v>
      </c>
      <c r="Q549" s="2">
        <f t="shared" si="86"/>
        <v>1.2694174077815463E-6</v>
      </c>
      <c r="T549" s="2">
        <f t="shared" si="80"/>
        <v>-3.201632692192575E-4</v>
      </c>
      <c r="U549" s="2">
        <f t="shared" si="87"/>
        <v>1.0250451895716276E-7</v>
      </c>
      <c r="X549" s="2">
        <f t="shared" si="88"/>
        <v>-2.3512589664662032E-3</v>
      </c>
      <c r="Y549" s="2">
        <f t="shared" si="89"/>
        <v>5.5284187273877185E-6</v>
      </c>
    </row>
    <row r="550" spans="1:25" x14ac:dyDescent="0.25">
      <c r="A550" s="1" t="s">
        <v>584</v>
      </c>
      <c r="B550">
        <v>0</v>
      </c>
      <c r="C550" s="13">
        <v>8.8521717946959186E-7</v>
      </c>
      <c r="D550">
        <v>1.536690286506244E-6</v>
      </c>
      <c r="E550">
        <v>0</v>
      </c>
      <c r="H550" s="2">
        <f t="shared" si="81"/>
        <v>-8.8521717946959186E-7</v>
      </c>
      <c r="I550" s="2">
        <f t="shared" si="82"/>
        <v>7.8360945482809957E-13</v>
      </c>
      <c r="L550" s="2">
        <f t="shared" si="83"/>
        <v>-6.5147310703665217E-7</v>
      </c>
      <c r="M550" s="2">
        <f t="shared" si="84"/>
        <v>4.2441720919198925E-13</v>
      </c>
      <c r="P550" s="2">
        <f t="shared" si="85"/>
        <v>8.8521717946959186E-7</v>
      </c>
      <c r="Q550" s="2">
        <f t="shared" si="86"/>
        <v>7.8360945482809957E-13</v>
      </c>
      <c r="T550" s="2">
        <f t="shared" si="80"/>
        <v>-1.536690286506244E-6</v>
      </c>
      <c r="U550" s="2">
        <f t="shared" si="87"/>
        <v>2.3614170366426424E-12</v>
      </c>
      <c r="X550" s="2">
        <f t="shared" si="88"/>
        <v>0</v>
      </c>
      <c r="Y550" s="2">
        <f t="shared" si="89"/>
        <v>0</v>
      </c>
    </row>
    <row r="551" spans="1:25" x14ac:dyDescent="0.25">
      <c r="A551" s="1" t="s">
        <v>585</v>
      </c>
      <c r="B551">
        <v>0</v>
      </c>
      <c r="C551" s="13">
        <v>2.3303654857832808E-6</v>
      </c>
      <c r="D551">
        <v>8.3776562842546707E-7</v>
      </c>
      <c r="E551">
        <v>0</v>
      </c>
      <c r="H551" s="2">
        <f t="shared" si="81"/>
        <v>-2.3303654857832808E-6</v>
      </c>
      <c r="I551" s="2">
        <f t="shared" si="82"/>
        <v>5.430603297329946E-12</v>
      </c>
      <c r="L551" s="2">
        <f t="shared" si="83"/>
        <v>1.4925998573578137E-6</v>
      </c>
      <c r="M551" s="2">
        <f t="shared" si="84"/>
        <v>2.2278543341845657E-12</v>
      </c>
      <c r="P551" s="2">
        <f t="shared" si="85"/>
        <v>2.3303654857832808E-6</v>
      </c>
      <c r="Q551" s="2">
        <f t="shared" si="86"/>
        <v>5.430603297329946E-12</v>
      </c>
      <c r="T551" s="2">
        <f t="shared" si="80"/>
        <v>-8.3776562842546707E-7</v>
      </c>
      <c r="U551" s="2">
        <f t="shared" si="87"/>
        <v>7.018512481711178E-13</v>
      </c>
      <c r="X551" s="2">
        <f t="shared" si="88"/>
        <v>0</v>
      </c>
      <c r="Y551" s="2">
        <f t="shared" si="89"/>
        <v>0</v>
      </c>
    </row>
    <row r="552" spans="1:25" x14ac:dyDescent="0.25">
      <c r="A552" s="1" t="s">
        <v>586</v>
      </c>
      <c r="B552">
        <v>2.9351094267496478E-7</v>
      </c>
      <c r="C552" s="13">
        <v>2.9898368819374584E-6</v>
      </c>
      <c r="D552">
        <v>1.0584165756304845E-5</v>
      </c>
      <c r="E552">
        <v>9.6038153541958364E-6</v>
      </c>
      <c r="H552" s="2">
        <f t="shared" si="81"/>
        <v>-2.6963259392624935E-6</v>
      </c>
      <c r="I552" s="2">
        <f t="shared" si="82"/>
        <v>7.2701735707397674E-12</v>
      </c>
      <c r="L552" s="2">
        <f t="shared" si="83"/>
        <v>-7.5943288743673859E-6</v>
      </c>
      <c r="M552" s="2">
        <f t="shared" si="84"/>
        <v>5.7673831052050205E-11</v>
      </c>
      <c r="P552" s="2">
        <f t="shared" si="85"/>
        <v>-6.6139784722583776E-6</v>
      </c>
      <c r="Q552" s="2">
        <f t="shared" si="86"/>
        <v>4.3744711231497262E-11</v>
      </c>
      <c r="T552" s="2">
        <f t="shared" si="80"/>
        <v>-1.029065481362988E-5</v>
      </c>
      <c r="U552" s="2">
        <f t="shared" si="87"/>
        <v>1.0589757649328382E-10</v>
      </c>
      <c r="X552" s="2">
        <f t="shared" si="88"/>
        <v>-9.3103044115208715E-6</v>
      </c>
      <c r="Y552" s="2">
        <f t="shared" si="89"/>
        <v>8.6681768235185004E-11</v>
      </c>
    </row>
    <row r="553" spans="1:25" x14ac:dyDescent="0.25">
      <c r="A553" s="1" t="s">
        <v>587</v>
      </c>
      <c r="B553">
        <v>1.2151353026743543E-4</v>
      </c>
      <c r="C553" s="13">
        <v>8.2528056599454162E-3</v>
      </c>
      <c r="D553">
        <v>4.5677558289393171E-3</v>
      </c>
      <c r="E553">
        <v>7.0586803651358204E-3</v>
      </c>
      <c r="H553" s="2">
        <f t="shared" si="81"/>
        <v>-8.1312921296779802E-3</v>
      </c>
      <c r="I553" s="2">
        <f t="shared" si="82"/>
        <v>6.6117911698163067E-5</v>
      </c>
      <c r="L553" s="2">
        <f t="shared" si="83"/>
        <v>3.6850498310060991E-3</v>
      </c>
      <c r="M553" s="2">
        <f t="shared" si="84"/>
        <v>1.357959225699808E-5</v>
      </c>
      <c r="P553" s="2">
        <f t="shared" si="85"/>
        <v>1.1941252948095959E-3</v>
      </c>
      <c r="Q553" s="2">
        <f t="shared" si="86"/>
        <v>1.4259352197041043E-6</v>
      </c>
      <c r="T553" s="2">
        <f t="shared" si="80"/>
        <v>-4.4462422986718819E-3</v>
      </c>
      <c r="U553" s="2">
        <f t="shared" si="87"/>
        <v>1.9769070578499022E-5</v>
      </c>
      <c r="X553" s="2">
        <f t="shared" si="88"/>
        <v>-6.9371668348683852E-3</v>
      </c>
      <c r="Y553" s="2">
        <f t="shared" si="89"/>
        <v>4.8124283694797846E-5</v>
      </c>
    </row>
    <row r="554" spans="1:25" x14ac:dyDescent="0.25">
      <c r="A554" s="1" t="s">
        <v>588</v>
      </c>
      <c r="B554">
        <v>0</v>
      </c>
      <c r="C554" s="13">
        <v>5.4982353545443216E-7</v>
      </c>
      <c r="D554">
        <v>1.1276404022046076E-5</v>
      </c>
      <c r="E554">
        <v>0</v>
      </c>
      <c r="H554" s="2">
        <f t="shared" si="81"/>
        <v>-5.4982353545443216E-7</v>
      </c>
      <c r="I554" s="2">
        <f t="shared" si="82"/>
        <v>3.0230592013961124E-13</v>
      </c>
      <c r="L554" s="2">
        <f t="shared" si="83"/>
        <v>-1.0726580486591643E-5</v>
      </c>
      <c r="M554" s="2">
        <f t="shared" si="84"/>
        <v>1.1505952893532861E-10</v>
      </c>
      <c r="P554" s="2">
        <f t="shared" si="85"/>
        <v>5.4982353545443216E-7</v>
      </c>
      <c r="Q554" s="2">
        <f t="shared" si="86"/>
        <v>3.0230592013961124E-13</v>
      </c>
      <c r="T554" s="2">
        <f t="shared" si="80"/>
        <v>-1.1276404022046076E-5</v>
      </c>
      <c r="U554" s="2">
        <f t="shared" si="87"/>
        <v>1.2715728766841691E-10</v>
      </c>
      <c r="X554" s="2">
        <f t="shared" si="88"/>
        <v>0</v>
      </c>
      <c r="Y554" s="2">
        <f t="shared" si="89"/>
        <v>0</v>
      </c>
    </row>
    <row r="555" spans="1:25" x14ac:dyDescent="0.25">
      <c r="A555" s="1" t="s">
        <v>589</v>
      </c>
      <c r="B555">
        <v>2.9351094267496478E-7</v>
      </c>
      <c r="C555" s="13">
        <v>1.0498659420316111E-6</v>
      </c>
      <c r="D555">
        <v>1.0743459220864616E-5</v>
      </c>
      <c r="E555">
        <v>0</v>
      </c>
      <c r="H555" s="2">
        <f t="shared" si="81"/>
        <v>-7.5635499935664629E-7</v>
      </c>
      <c r="I555" s="2">
        <f t="shared" si="82"/>
        <v>5.7207288505179243E-13</v>
      </c>
      <c r="L555" s="2">
        <f t="shared" si="83"/>
        <v>-9.6935932788330046E-6</v>
      </c>
      <c r="M555" s="2">
        <f t="shared" si="84"/>
        <v>9.39657506554364E-11</v>
      </c>
      <c r="P555" s="2">
        <f t="shared" si="85"/>
        <v>1.0498659420316111E-6</v>
      </c>
      <c r="Q555" s="2">
        <f t="shared" si="86"/>
        <v>1.1022184962379221E-12</v>
      </c>
      <c r="T555" s="2">
        <f t="shared" si="80"/>
        <v>-1.0449948278189651E-5</v>
      </c>
      <c r="U555" s="2">
        <f t="shared" si="87"/>
        <v>1.0920141901683886E-10</v>
      </c>
      <c r="X555" s="2">
        <f t="shared" si="88"/>
        <v>2.9351094267496478E-7</v>
      </c>
      <c r="Y555" s="2">
        <f t="shared" si="89"/>
        <v>8.6148673469946463E-14</v>
      </c>
    </row>
    <row r="556" spans="1:25" x14ac:dyDescent="0.25">
      <c r="A556" s="1" t="s">
        <v>590</v>
      </c>
      <c r="B556">
        <v>5.8702188534992957E-7</v>
      </c>
      <c r="C556" s="13">
        <v>9.5439708146375395E-7</v>
      </c>
      <c r="D556">
        <v>1.099714881257092E-6</v>
      </c>
      <c r="E556">
        <v>0</v>
      </c>
      <c r="H556" s="2">
        <f t="shared" si="81"/>
        <v>-3.6737519611382438E-7</v>
      </c>
      <c r="I556" s="2">
        <f t="shared" si="82"/>
        <v>1.3496453471967093E-13</v>
      </c>
      <c r="L556" s="2">
        <f t="shared" si="83"/>
        <v>-1.4531779979333804E-7</v>
      </c>
      <c r="M556" s="2">
        <f t="shared" si="84"/>
        <v>2.1117262936776676E-14</v>
      </c>
      <c r="P556" s="2">
        <f t="shared" si="85"/>
        <v>9.5439708146375395E-7</v>
      </c>
      <c r="Q556" s="2">
        <f t="shared" si="86"/>
        <v>9.1087378910653147E-13</v>
      </c>
      <c r="T556" s="2">
        <f t="shared" si="80"/>
        <v>-5.1269299590716242E-7</v>
      </c>
      <c r="U556" s="2">
        <f t="shared" si="87"/>
        <v>2.6285410805226165E-13</v>
      </c>
      <c r="X556" s="2">
        <f t="shared" si="88"/>
        <v>5.8702188534992957E-7</v>
      </c>
      <c r="Y556" s="2">
        <f t="shared" si="89"/>
        <v>3.4459469387978585E-13</v>
      </c>
    </row>
    <row r="557" spans="1:25" x14ac:dyDescent="0.25">
      <c r="A557" s="1" t="s">
        <v>591</v>
      </c>
      <c r="B557">
        <v>2.5917016238199395E-4</v>
      </c>
      <c r="C557" s="13">
        <v>2.6954434935998663E-3</v>
      </c>
      <c r="D557">
        <v>1.148133408090923E-3</v>
      </c>
      <c r="E557">
        <v>3.7899753392609736E-3</v>
      </c>
      <c r="H557" s="2">
        <f t="shared" si="81"/>
        <v>-2.4362733312178722E-3</v>
      </c>
      <c r="I557" s="2">
        <f t="shared" si="82"/>
        <v>5.935427744403428E-6</v>
      </c>
      <c r="L557" s="2">
        <f t="shared" si="83"/>
        <v>1.5473100855089433E-3</v>
      </c>
      <c r="M557" s="2">
        <f t="shared" si="84"/>
        <v>2.3941685007176935E-6</v>
      </c>
      <c r="P557" s="2">
        <f t="shared" si="85"/>
        <v>-1.0945318456611073E-3</v>
      </c>
      <c r="Q557" s="2">
        <f t="shared" si="86"/>
        <v>1.19799996116631E-6</v>
      </c>
      <c r="T557" s="2">
        <f t="shared" si="80"/>
        <v>-8.8896324570892911E-4</v>
      </c>
      <c r="U557" s="2">
        <f t="shared" si="87"/>
        <v>7.9025565222135389E-7</v>
      </c>
      <c r="X557" s="2">
        <f t="shared" si="88"/>
        <v>-3.5308051768789795E-3</v>
      </c>
      <c r="Y557" s="2">
        <f t="shared" si="89"/>
        <v>1.2466585197075401E-5</v>
      </c>
    </row>
    <row r="558" spans="1:25" x14ac:dyDescent="0.25">
      <c r="A558" s="1" t="s">
        <v>592</v>
      </c>
      <c r="B558">
        <v>0</v>
      </c>
      <c r="C558" s="13">
        <v>2.5689950789233882E-7</v>
      </c>
      <c r="D558">
        <v>0</v>
      </c>
      <c r="E558">
        <v>0</v>
      </c>
      <c r="H558" s="2">
        <f t="shared" si="81"/>
        <v>-2.5689950789233882E-7</v>
      </c>
      <c r="I558" s="2">
        <f t="shared" si="82"/>
        <v>6.5997357155325853E-14</v>
      </c>
      <c r="L558" s="2">
        <f t="shared" si="83"/>
        <v>2.5689950789233882E-7</v>
      </c>
      <c r="M558" s="2">
        <f t="shared" si="84"/>
        <v>6.5997357155325853E-14</v>
      </c>
      <c r="P558" s="2">
        <f t="shared" si="85"/>
        <v>2.5689950789233882E-7</v>
      </c>
      <c r="Q558" s="2">
        <f t="shared" si="86"/>
        <v>6.5997357155325853E-14</v>
      </c>
      <c r="T558" s="2">
        <f t="shared" si="80"/>
        <v>0</v>
      </c>
      <c r="U558" s="2">
        <f t="shared" si="87"/>
        <v>0</v>
      </c>
      <c r="X558" s="2">
        <f t="shared" si="88"/>
        <v>0</v>
      </c>
      <c r="Y558" s="2">
        <f t="shared" si="89"/>
        <v>0</v>
      </c>
    </row>
    <row r="559" spans="1:25" x14ac:dyDescent="0.25">
      <c r="A559" s="1" t="s">
        <v>593</v>
      </c>
      <c r="B559">
        <v>0</v>
      </c>
      <c r="C559" s="13">
        <v>1.1971112054822743E-7</v>
      </c>
      <c r="D559">
        <v>0</v>
      </c>
      <c r="E559">
        <v>0</v>
      </c>
      <c r="H559" s="2">
        <f t="shared" si="81"/>
        <v>-1.1971112054822743E-7</v>
      </c>
      <c r="I559" s="2">
        <f t="shared" si="82"/>
        <v>1.4330752382912239E-14</v>
      </c>
      <c r="L559" s="2">
        <f t="shared" si="83"/>
        <v>1.1971112054822743E-7</v>
      </c>
      <c r="M559" s="2">
        <f t="shared" si="84"/>
        <v>1.4330752382912239E-14</v>
      </c>
      <c r="P559" s="2">
        <f t="shared" si="85"/>
        <v>1.1971112054822743E-7</v>
      </c>
      <c r="Q559" s="2">
        <f t="shared" si="86"/>
        <v>1.4330752382912239E-14</v>
      </c>
      <c r="T559" s="2">
        <f t="shared" si="80"/>
        <v>0</v>
      </c>
      <c r="U559" s="2">
        <f t="shared" si="87"/>
        <v>0</v>
      </c>
      <c r="X559" s="2">
        <f t="shared" si="88"/>
        <v>0</v>
      </c>
      <c r="Y559" s="2">
        <f t="shared" si="89"/>
        <v>0</v>
      </c>
    </row>
    <row r="560" spans="1:25" x14ac:dyDescent="0.25">
      <c r="A560" s="1" t="s">
        <v>594</v>
      </c>
      <c r="B560">
        <v>2.6415984840746832E-6</v>
      </c>
      <c r="C560" s="13">
        <v>4.1214214590713575E-6</v>
      </c>
      <c r="D560">
        <v>2.2403347509443477E-6</v>
      </c>
      <c r="E560">
        <v>0</v>
      </c>
      <c r="H560" s="2">
        <f t="shared" si="81"/>
        <v>-1.4798229749966744E-6</v>
      </c>
      <c r="I560" s="2">
        <f t="shared" si="82"/>
        <v>2.1898760373280079E-12</v>
      </c>
      <c r="L560" s="2">
        <f t="shared" si="83"/>
        <v>1.8810867081270098E-6</v>
      </c>
      <c r="M560" s="2">
        <f t="shared" si="84"/>
        <v>3.53848720349211E-12</v>
      </c>
      <c r="P560" s="2">
        <f t="shared" si="85"/>
        <v>4.1214214590713575E-6</v>
      </c>
      <c r="Q560" s="2">
        <f t="shared" si="86"/>
        <v>1.6986114843293878E-11</v>
      </c>
      <c r="T560" s="2">
        <f t="shared" si="80"/>
        <v>4.0126373313033542E-7</v>
      </c>
      <c r="U560" s="2">
        <f t="shared" si="87"/>
        <v>1.6101258352569305E-13</v>
      </c>
      <c r="X560" s="2">
        <f t="shared" si="88"/>
        <v>2.6415984840746832E-6</v>
      </c>
      <c r="Y560" s="2">
        <f t="shared" si="89"/>
        <v>6.9780425510656638E-12</v>
      </c>
    </row>
    <row r="561" spans="1:25" x14ac:dyDescent="0.25">
      <c r="A561" s="1" t="s">
        <v>595</v>
      </c>
      <c r="B561">
        <v>2.9351094267496478E-7</v>
      </c>
      <c r="C561" s="13">
        <v>1.1271641904994861E-6</v>
      </c>
      <c r="D561">
        <v>0</v>
      </c>
      <c r="E561">
        <v>0</v>
      </c>
      <c r="H561" s="2">
        <f t="shared" si="81"/>
        <v>-8.3365324782452133E-7</v>
      </c>
      <c r="I561" s="2">
        <f t="shared" si="82"/>
        <v>6.9497773760837282E-13</v>
      </c>
      <c r="L561" s="2">
        <f t="shared" si="83"/>
        <v>1.1271641904994861E-6</v>
      </c>
      <c r="M561" s="2">
        <f t="shared" si="84"/>
        <v>1.2704991123443618E-12</v>
      </c>
      <c r="P561" s="2">
        <f t="shared" si="85"/>
        <v>1.1271641904994861E-6</v>
      </c>
      <c r="Q561" s="2">
        <f t="shared" si="86"/>
        <v>1.2704991123443618E-12</v>
      </c>
      <c r="T561" s="2">
        <f t="shared" si="80"/>
        <v>2.9351094267496478E-7</v>
      </c>
      <c r="U561" s="2">
        <f t="shared" si="87"/>
        <v>8.6148673469946463E-14</v>
      </c>
      <c r="X561" s="2">
        <f t="shared" si="88"/>
        <v>2.9351094267496478E-7</v>
      </c>
      <c r="Y561" s="2">
        <f t="shared" si="89"/>
        <v>8.6148673469946463E-14</v>
      </c>
    </row>
    <row r="562" spans="1:25" x14ac:dyDescent="0.25">
      <c r="A562" s="1" t="s">
        <v>596</v>
      </c>
      <c r="B562">
        <v>2.9351094267496478E-7</v>
      </c>
      <c r="C562" s="13">
        <v>1.5313078978854999E-6</v>
      </c>
      <c r="D562">
        <v>9.2940853519689142E-7</v>
      </c>
      <c r="E562">
        <v>0</v>
      </c>
      <c r="H562" s="2">
        <f t="shared" si="81"/>
        <v>-1.237796955210535E-6</v>
      </c>
      <c r="I562" s="2">
        <f t="shared" si="82"/>
        <v>1.5321413023284711E-12</v>
      </c>
      <c r="L562" s="2">
        <f t="shared" si="83"/>
        <v>6.0189936268860848E-7</v>
      </c>
      <c r="M562" s="2">
        <f t="shared" si="84"/>
        <v>3.6228284280495304E-13</v>
      </c>
      <c r="P562" s="2">
        <f t="shared" si="85"/>
        <v>1.5313078978854999E-6</v>
      </c>
      <c r="Q562" s="2">
        <f t="shared" si="86"/>
        <v>2.3449038781265085E-12</v>
      </c>
      <c r="T562" s="2">
        <f t="shared" si="80"/>
        <v>-6.3589759252192664E-7</v>
      </c>
      <c r="U562" s="2">
        <f t="shared" si="87"/>
        <v>4.0436574817518226E-13</v>
      </c>
      <c r="X562" s="2">
        <f t="shared" si="88"/>
        <v>2.9351094267496478E-7</v>
      </c>
      <c r="Y562" s="2">
        <f t="shared" si="89"/>
        <v>8.6148673469946463E-14</v>
      </c>
    </row>
    <row r="563" spans="1:25" x14ac:dyDescent="0.25">
      <c r="A563" s="1" t="s">
        <v>597</v>
      </c>
      <c r="B563">
        <v>1.7904167503172855E-5</v>
      </c>
      <c r="C563" s="13">
        <v>7.1107184856863861E-4</v>
      </c>
      <c r="D563">
        <v>6.3212637932540368E-3</v>
      </c>
      <c r="E563">
        <v>4.6040690808014833E-3</v>
      </c>
      <c r="H563" s="2">
        <f t="shared" si="81"/>
        <v>-6.931676810654657E-4</v>
      </c>
      <c r="I563" s="2">
        <f t="shared" si="82"/>
        <v>4.8048143407367523E-7</v>
      </c>
      <c r="L563" s="2">
        <f t="shared" si="83"/>
        <v>-5.6101919446853981E-3</v>
      </c>
      <c r="M563" s="2">
        <f t="shared" si="84"/>
        <v>3.1474253656212927E-5</v>
      </c>
      <c r="P563" s="2">
        <f t="shared" si="85"/>
        <v>-3.8929972322328445E-3</v>
      </c>
      <c r="Q563" s="2">
        <f t="shared" si="86"/>
        <v>1.5155427450172588E-5</v>
      </c>
      <c r="T563" s="2">
        <f t="shared" si="80"/>
        <v>-6.303359625750864E-3</v>
      </c>
      <c r="U563" s="2">
        <f t="shared" si="87"/>
        <v>3.9732342571546073E-5</v>
      </c>
      <c r="X563" s="2">
        <f t="shared" si="88"/>
        <v>-4.5861649132983105E-3</v>
      </c>
      <c r="Y563" s="2">
        <f t="shared" si="89"/>
        <v>2.1032908611968499E-5</v>
      </c>
    </row>
    <row r="564" spans="1:25" x14ac:dyDescent="0.25">
      <c r="A564" s="1" t="s">
        <v>598</v>
      </c>
      <c r="B564">
        <v>0</v>
      </c>
      <c r="C564" s="13">
        <v>1.9541506493423943E-6</v>
      </c>
      <c r="D564">
        <v>1.0769024838633469E-5</v>
      </c>
      <c r="E564">
        <v>0</v>
      </c>
      <c r="H564" s="2">
        <f t="shared" si="81"/>
        <v>-1.9541506493423943E-6</v>
      </c>
      <c r="I564" s="2">
        <f t="shared" si="82"/>
        <v>3.8187047603253012E-12</v>
      </c>
      <c r="L564" s="2">
        <f t="shared" si="83"/>
        <v>-8.8148741892910756E-6</v>
      </c>
      <c r="M564" s="2">
        <f t="shared" si="84"/>
        <v>7.7702006973029998E-11</v>
      </c>
      <c r="P564" s="2">
        <f t="shared" si="85"/>
        <v>1.9541506493423943E-6</v>
      </c>
      <c r="Q564" s="2">
        <f t="shared" si="86"/>
        <v>3.8187047603253012E-12</v>
      </c>
      <c r="T564" s="2">
        <f t="shared" si="80"/>
        <v>-1.0769024838633469E-5</v>
      </c>
      <c r="U564" s="2">
        <f t="shared" si="87"/>
        <v>1.1597189597510461E-10</v>
      </c>
      <c r="X564" s="2">
        <f t="shared" si="88"/>
        <v>0</v>
      </c>
      <c r="Y564" s="2">
        <f t="shared" si="89"/>
        <v>0</v>
      </c>
    </row>
    <row r="565" spans="1:25" x14ac:dyDescent="0.25">
      <c r="A565" s="1" t="s">
        <v>599</v>
      </c>
      <c r="B565">
        <v>5.8702188534992957E-7</v>
      </c>
      <c r="C565" s="13">
        <v>7.5489876239948747E-8</v>
      </c>
      <c r="D565">
        <v>0</v>
      </c>
      <c r="E565">
        <v>0</v>
      </c>
      <c r="H565" s="2">
        <f t="shared" si="81"/>
        <v>5.1153200910998083E-7</v>
      </c>
      <c r="I565" s="2">
        <f t="shared" si="82"/>
        <v>2.6166499634409351E-13</v>
      </c>
      <c r="L565" s="2">
        <f t="shared" si="83"/>
        <v>7.5489876239948747E-8</v>
      </c>
      <c r="M565" s="2">
        <f t="shared" si="84"/>
        <v>5.6987214147227787E-15</v>
      </c>
      <c r="P565" s="2">
        <f t="shared" si="85"/>
        <v>7.5489876239948747E-8</v>
      </c>
      <c r="Q565" s="2">
        <f t="shared" si="86"/>
        <v>5.6987214147227787E-15</v>
      </c>
      <c r="T565" s="2">
        <f t="shared" si="80"/>
        <v>5.8702188534992957E-7</v>
      </c>
      <c r="U565" s="2">
        <f t="shared" si="87"/>
        <v>3.4459469387978585E-13</v>
      </c>
      <c r="X565" s="2">
        <f t="shared" si="88"/>
        <v>5.8702188534992957E-7</v>
      </c>
      <c r="Y565" s="2">
        <f t="shared" si="89"/>
        <v>3.4459469387978585E-13</v>
      </c>
    </row>
    <row r="566" spans="1:25" x14ac:dyDescent="0.25">
      <c r="A566" s="1" t="s">
        <v>600</v>
      </c>
      <c r="B566">
        <v>2.3480875413997183E-6</v>
      </c>
      <c r="C566" s="13">
        <v>8.760351597293566E-6</v>
      </c>
      <c r="D566">
        <v>6.5805900137025768E-6</v>
      </c>
      <c r="E566">
        <v>1.3396393017617301E-3</v>
      </c>
      <c r="H566" s="2">
        <f t="shared" si="81"/>
        <v>-6.4122640558938478E-6</v>
      </c>
      <c r="I566" s="2">
        <f t="shared" si="82"/>
        <v>4.1117130322508221E-11</v>
      </c>
      <c r="L566" s="2">
        <f t="shared" si="83"/>
        <v>2.1797615835909892E-6</v>
      </c>
      <c r="M566" s="2">
        <f t="shared" si="84"/>
        <v>4.7513605612990973E-12</v>
      </c>
      <c r="P566" s="2">
        <f t="shared" si="85"/>
        <v>-1.3308789501644365E-3</v>
      </c>
      <c r="Q566" s="2">
        <f t="shared" si="86"/>
        <v>1.7712387799907925E-6</v>
      </c>
      <c r="T566" s="2">
        <f t="shared" si="80"/>
        <v>-4.2325024723028585E-6</v>
      </c>
      <c r="U566" s="2">
        <f t="shared" si="87"/>
        <v>1.791407717804981E-11</v>
      </c>
      <c r="X566" s="2">
        <f t="shared" si="88"/>
        <v>-1.3372912142203303E-3</v>
      </c>
      <c r="Y566" s="2">
        <f t="shared" si="89"/>
        <v>1.7883477916308853E-6</v>
      </c>
    </row>
    <row r="567" spans="1:25" x14ac:dyDescent="0.25">
      <c r="A567" s="1" t="s">
        <v>601</v>
      </c>
      <c r="B567">
        <v>2.3480875413997183E-6</v>
      </c>
      <c r="C567" s="13">
        <v>5.7677987878170878E-6</v>
      </c>
      <c r="D567">
        <v>3.0879333092809118E-6</v>
      </c>
      <c r="E567">
        <v>0</v>
      </c>
      <c r="H567" s="2">
        <f t="shared" si="81"/>
        <v>-3.4197112464173695E-6</v>
      </c>
      <c r="I567" s="2">
        <f t="shared" si="82"/>
        <v>1.1694425008873438E-11</v>
      </c>
      <c r="L567" s="2">
        <f t="shared" si="83"/>
        <v>2.679865478536176E-6</v>
      </c>
      <c r="M567" s="2">
        <f t="shared" si="84"/>
        <v>7.1816789830499274E-12</v>
      </c>
      <c r="P567" s="2">
        <f t="shared" si="85"/>
        <v>5.7677987878170878E-6</v>
      </c>
      <c r="Q567" s="2">
        <f t="shared" si="86"/>
        <v>3.3267502856744265E-11</v>
      </c>
      <c r="T567" s="2">
        <f t="shared" si="80"/>
        <v>-7.3984576788119357E-7</v>
      </c>
      <c r="U567" s="2">
        <f t="shared" si="87"/>
        <v>5.4737176025171292E-13</v>
      </c>
      <c r="X567" s="2">
        <f t="shared" si="88"/>
        <v>2.3480875413997183E-6</v>
      </c>
      <c r="Y567" s="2">
        <f t="shared" si="89"/>
        <v>5.5135151020765736E-12</v>
      </c>
    </row>
    <row r="568" spans="1:25" x14ac:dyDescent="0.25">
      <c r="A568" s="1" t="s">
        <v>602</v>
      </c>
      <c r="B568">
        <v>0</v>
      </c>
      <c r="C568" s="13">
        <v>2.1924365843752531E-6</v>
      </c>
      <c r="D568">
        <v>1.9422003160398856E-6</v>
      </c>
      <c r="E568">
        <v>0</v>
      </c>
      <c r="H568" s="2">
        <f t="shared" si="81"/>
        <v>-2.1924365843752531E-6</v>
      </c>
      <c r="I568" s="2">
        <f t="shared" si="82"/>
        <v>4.8067781765070265E-12</v>
      </c>
      <c r="L568" s="2">
        <f t="shared" si="83"/>
        <v>2.5023626833536746E-7</v>
      </c>
      <c r="M568" s="2">
        <f t="shared" si="84"/>
        <v>6.2618189990410026E-14</v>
      </c>
      <c r="P568" s="2">
        <f t="shared" si="85"/>
        <v>2.1924365843752531E-6</v>
      </c>
      <c r="Q568" s="2">
        <f t="shared" si="86"/>
        <v>4.8067781765070265E-12</v>
      </c>
      <c r="T568" s="2">
        <f t="shared" si="80"/>
        <v>-1.9422003160398856E-6</v>
      </c>
      <c r="U568" s="2">
        <f t="shared" si="87"/>
        <v>3.7721420676254313E-12</v>
      </c>
      <c r="X568" s="2">
        <f t="shared" si="88"/>
        <v>0</v>
      </c>
      <c r="Y568" s="2">
        <f t="shared" si="89"/>
        <v>0</v>
      </c>
    </row>
    <row r="569" spans="1:25" x14ac:dyDescent="0.25">
      <c r="A569" s="1" t="s">
        <v>603</v>
      </c>
      <c r="B569">
        <v>3.2286203694246129E-6</v>
      </c>
      <c r="C569" s="13">
        <v>2.2124959683862503E-5</v>
      </c>
      <c r="D569">
        <v>8.1070540531012797E-6</v>
      </c>
      <c r="E569">
        <v>3.8037304812521441E-4</v>
      </c>
      <c r="H569" s="2">
        <f t="shared" si="81"/>
        <v>-1.8896339314437889E-5</v>
      </c>
      <c r="I569" s="2">
        <f t="shared" si="82"/>
        <v>3.5707163948637099E-10</v>
      </c>
      <c r="L569" s="2">
        <f t="shared" si="83"/>
        <v>1.4017905630761223E-5</v>
      </c>
      <c r="M569" s="2">
        <f t="shared" si="84"/>
        <v>1.965016782729272E-10</v>
      </c>
      <c r="P569" s="2">
        <f t="shared" si="85"/>
        <v>-3.5824808844135193E-4</v>
      </c>
      <c r="Q569" s="2">
        <f t="shared" si="86"/>
        <v>1.2834169287188272E-7</v>
      </c>
      <c r="T569" s="2">
        <f t="shared" si="80"/>
        <v>-4.8784336836766667E-6</v>
      </c>
      <c r="U569" s="2">
        <f t="shared" si="87"/>
        <v>2.3799115206031091E-11</v>
      </c>
      <c r="X569" s="2">
        <f t="shared" si="88"/>
        <v>-3.7714442775578982E-4</v>
      </c>
      <c r="Y569" s="2">
        <f t="shared" si="89"/>
        <v>1.4223791938724216E-7</v>
      </c>
    </row>
    <row r="570" spans="1:25" x14ac:dyDescent="0.25">
      <c r="A570" s="1" t="s">
        <v>604</v>
      </c>
      <c r="B570">
        <v>0</v>
      </c>
      <c r="C570" s="13">
        <v>9.3010091432930537E-7</v>
      </c>
      <c r="D570">
        <v>0</v>
      </c>
      <c r="E570">
        <v>0</v>
      </c>
      <c r="H570" s="2">
        <f t="shared" si="81"/>
        <v>-9.3010091432930537E-7</v>
      </c>
      <c r="I570" s="2">
        <f t="shared" si="82"/>
        <v>8.650877108362098E-13</v>
      </c>
      <c r="L570" s="2">
        <f t="shared" si="83"/>
        <v>9.3010091432930537E-7</v>
      </c>
      <c r="M570" s="2">
        <f t="shared" si="84"/>
        <v>8.650877108362098E-13</v>
      </c>
      <c r="P570" s="2">
        <f t="shared" si="85"/>
        <v>9.3010091432930537E-7</v>
      </c>
      <c r="Q570" s="2">
        <f t="shared" si="86"/>
        <v>8.650877108362098E-13</v>
      </c>
      <c r="T570" s="2">
        <f t="shared" si="80"/>
        <v>0</v>
      </c>
      <c r="U570" s="2">
        <f t="shared" si="87"/>
        <v>0</v>
      </c>
      <c r="X570" s="2">
        <f t="shared" si="88"/>
        <v>0</v>
      </c>
      <c r="Y570" s="2">
        <f t="shared" si="89"/>
        <v>0</v>
      </c>
    </row>
    <row r="571" spans="1:25" x14ac:dyDescent="0.25">
      <c r="A571" s="1" t="s">
        <v>605</v>
      </c>
      <c r="B571">
        <v>0</v>
      </c>
      <c r="C571" s="13">
        <v>2.6321870309869152E-7</v>
      </c>
      <c r="D571">
        <v>2.8621692385221237E-6</v>
      </c>
      <c r="E571">
        <v>0</v>
      </c>
      <c r="H571" s="2">
        <f t="shared" si="81"/>
        <v>-2.6321870309869152E-7</v>
      </c>
      <c r="I571" s="2">
        <f t="shared" si="82"/>
        <v>6.9284085660957118E-14</v>
      </c>
      <c r="L571" s="2">
        <f t="shared" si="83"/>
        <v>-2.598950535423432E-6</v>
      </c>
      <c r="M571" s="2">
        <f t="shared" si="84"/>
        <v>6.7545438855777444E-12</v>
      </c>
      <c r="P571" s="2">
        <f t="shared" si="85"/>
        <v>2.6321870309869152E-7</v>
      </c>
      <c r="Q571" s="2">
        <f t="shared" si="86"/>
        <v>6.9284085660957118E-14</v>
      </c>
      <c r="T571" s="2">
        <f t="shared" si="80"/>
        <v>-2.8621692385221237E-6</v>
      </c>
      <c r="U571" s="2">
        <f t="shared" si="87"/>
        <v>8.1920127499423138E-12</v>
      </c>
      <c r="X571" s="2">
        <f t="shared" si="88"/>
        <v>0</v>
      </c>
      <c r="Y571" s="2">
        <f t="shared" si="89"/>
        <v>0</v>
      </c>
    </row>
    <row r="572" spans="1:25" x14ac:dyDescent="0.25">
      <c r="A572" s="1" t="s">
        <v>606</v>
      </c>
      <c r="B572">
        <v>0</v>
      </c>
      <c r="C572" s="13">
        <v>1.5954176901776744E-7</v>
      </c>
      <c r="D572">
        <v>0</v>
      </c>
      <c r="E572">
        <v>0</v>
      </c>
      <c r="H572" s="2">
        <f t="shared" si="81"/>
        <v>-1.5954176901776744E-7</v>
      </c>
      <c r="I572" s="2">
        <f t="shared" si="82"/>
        <v>2.5453576061318658E-14</v>
      </c>
      <c r="L572" s="2">
        <f t="shared" si="83"/>
        <v>1.5954176901776744E-7</v>
      </c>
      <c r="M572" s="2">
        <f t="shared" si="84"/>
        <v>2.5453576061318658E-14</v>
      </c>
      <c r="P572" s="2">
        <f t="shared" si="85"/>
        <v>1.5954176901776744E-7</v>
      </c>
      <c r="Q572" s="2">
        <f t="shared" si="86"/>
        <v>2.5453576061318658E-14</v>
      </c>
      <c r="T572" s="2">
        <f t="shared" si="80"/>
        <v>0</v>
      </c>
      <c r="U572" s="2">
        <f t="shared" si="87"/>
        <v>0</v>
      </c>
      <c r="X572" s="2">
        <f t="shared" si="88"/>
        <v>0</v>
      </c>
      <c r="Y572" s="2">
        <f t="shared" si="89"/>
        <v>0</v>
      </c>
    </row>
    <row r="573" spans="1:25" x14ac:dyDescent="0.25">
      <c r="A573" s="1" t="s">
        <v>607</v>
      </c>
      <c r="B573">
        <v>2.6415984840746832E-6</v>
      </c>
      <c r="C573" s="13">
        <v>4.8972241745392237E-5</v>
      </c>
      <c r="D573">
        <v>1.3163146613387374E-5</v>
      </c>
      <c r="E573">
        <v>0</v>
      </c>
      <c r="H573" s="2">
        <f t="shared" si="81"/>
        <v>-4.6330643261317556E-5</v>
      </c>
      <c r="I573" s="2">
        <f t="shared" si="82"/>
        <v>2.1465285050074697E-9</v>
      </c>
      <c r="L573" s="2">
        <f t="shared" si="83"/>
        <v>3.5809095132004862E-5</v>
      </c>
      <c r="M573" s="2">
        <f t="shared" si="84"/>
        <v>1.2822912941729743E-9</v>
      </c>
      <c r="P573" s="2">
        <f t="shared" si="85"/>
        <v>4.8972241745392237E-5</v>
      </c>
      <c r="Q573" s="2">
        <f t="shared" si="86"/>
        <v>2.3982804615691381E-9</v>
      </c>
      <c r="T573" s="2">
        <f t="shared" si="80"/>
        <v>-1.052154812931269E-5</v>
      </c>
      <c r="U573" s="2">
        <f t="shared" si="87"/>
        <v>1.1070297503744337E-10</v>
      </c>
      <c r="X573" s="2">
        <f t="shared" si="88"/>
        <v>2.6415984840746832E-6</v>
      </c>
      <c r="Y573" s="2">
        <f t="shared" si="89"/>
        <v>6.9780425510656638E-12</v>
      </c>
    </row>
    <row r="574" spans="1:25" x14ac:dyDescent="0.25">
      <c r="A574" s="1" t="s">
        <v>608</v>
      </c>
      <c r="B574">
        <v>0</v>
      </c>
      <c r="C574" s="13">
        <v>1.7774784635069566E-7</v>
      </c>
      <c r="D574">
        <v>0</v>
      </c>
      <c r="E574">
        <v>0</v>
      </c>
      <c r="H574" s="2">
        <f t="shared" si="81"/>
        <v>-1.7774784635069566E-7</v>
      </c>
      <c r="I574" s="2">
        <f t="shared" si="82"/>
        <v>3.1594296882310514E-14</v>
      </c>
      <c r="L574" s="2">
        <f t="shared" si="83"/>
        <v>1.7774784635069566E-7</v>
      </c>
      <c r="M574" s="2">
        <f t="shared" si="84"/>
        <v>3.1594296882310514E-14</v>
      </c>
      <c r="P574" s="2">
        <f t="shared" si="85"/>
        <v>1.7774784635069566E-7</v>
      </c>
      <c r="Q574" s="2">
        <f t="shared" si="86"/>
        <v>3.1594296882310514E-14</v>
      </c>
      <c r="T574" s="2">
        <f t="shared" si="80"/>
        <v>0</v>
      </c>
      <c r="U574" s="2">
        <f t="shared" si="87"/>
        <v>0</v>
      </c>
      <c r="X574" s="2">
        <f t="shared" si="88"/>
        <v>0</v>
      </c>
      <c r="Y574" s="2">
        <f t="shared" si="89"/>
        <v>0</v>
      </c>
    </row>
    <row r="575" spans="1:25" x14ac:dyDescent="0.25">
      <c r="A575" s="1" t="s">
        <v>609</v>
      </c>
      <c r="B575">
        <v>4.0301987538699418E-3</v>
      </c>
      <c r="C575" s="13">
        <v>3.8533707704842494E-3</v>
      </c>
      <c r="D575">
        <v>3.8776989003695638E-3</v>
      </c>
      <c r="E575">
        <v>3.3892174185452398E-5</v>
      </c>
      <c r="H575" s="2">
        <f t="shared" si="81"/>
        <v>1.7682798338569238E-4</v>
      </c>
      <c r="I575" s="2">
        <f t="shared" si="82"/>
        <v>3.1268135708250701E-8</v>
      </c>
      <c r="L575" s="2">
        <f t="shared" si="83"/>
        <v>-2.4328129885314419E-5</v>
      </c>
      <c r="M575" s="2">
        <f t="shared" si="84"/>
        <v>5.9185790371672858E-10</v>
      </c>
      <c r="P575" s="2">
        <f t="shared" si="85"/>
        <v>3.8194785962987971E-3</v>
      </c>
      <c r="Q575" s="2">
        <f t="shared" si="86"/>
        <v>1.458841674758463E-5</v>
      </c>
      <c r="T575" s="2">
        <f t="shared" si="80"/>
        <v>1.5249985350037796E-4</v>
      </c>
      <c r="U575" s="2">
        <f t="shared" si="87"/>
        <v>2.3256205317636742E-8</v>
      </c>
      <c r="X575" s="2">
        <f t="shared" si="88"/>
        <v>3.9963065796844895E-3</v>
      </c>
      <c r="Y575" s="2">
        <f t="shared" si="89"/>
        <v>1.5970466278829544E-5</v>
      </c>
    </row>
    <row r="576" spans="1:25" x14ac:dyDescent="0.25">
      <c r="A576" s="1" t="s">
        <v>610</v>
      </c>
      <c r="B576">
        <v>6.6979197118426971E-4</v>
      </c>
      <c r="C576" s="13">
        <v>1.0614429644179357E-5</v>
      </c>
      <c r="D576">
        <v>4.5290475170512926E-6</v>
      </c>
      <c r="E576">
        <v>0</v>
      </c>
      <c r="H576" s="2">
        <f t="shared" si="81"/>
        <v>6.5917754154009038E-4</v>
      </c>
      <c r="I576" s="2">
        <f t="shared" si="82"/>
        <v>4.345150312708376E-7</v>
      </c>
      <c r="L576" s="2">
        <f t="shared" si="83"/>
        <v>6.085382127128064E-6</v>
      </c>
      <c r="M576" s="2">
        <f t="shared" si="84"/>
        <v>3.7031875633169681E-11</v>
      </c>
      <c r="P576" s="2">
        <f t="shared" si="85"/>
        <v>1.0614429644179357E-5</v>
      </c>
      <c r="Q576" s="2">
        <f t="shared" si="86"/>
        <v>1.1266611667123351E-10</v>
      </c>
      <c r="T576" s="2">
        <f t="shared" si="80"/>
        <v>6.6526292366721846E-4</v>
      </c>
      <c r="U576" s="2">
        <f t="shared" si="87"/>
        <v>4.4257475760625533E-7</v>
      </c>
      <c r="X576" s="2">
        <f t="shared" si="88"/>
        <v>6.6979197118426971E-4</v>
      </c>
      <c r="Y576" s="2">
        <f t="shared" si="89"/>
        <v>4.4862128466290959E-7</v>
      </c>
    </row>
    <row r="577" spans="1:25" x14ac:dyDescent="0.25">
      <c r="A577" s="1" t="s">
        <v>611</v>
      </c>
      <c r="B577">
        <v>1.1784464348399838E-3</v>
      </c>
      <c r="C577" s="13">
        <v>6.7413215601040644E-6</v>
      </c>
      <c r="D577">
        <v>2.9164470116313793E-6</v>
      </c>
      <c r="E577">
        <v>0</v>
      </c>
      <c r="H577" s="2">
        <f t="shared" si="81"/>
        <v>1.1717051132798797E-3</v>
      </c>
      <c r="I577" s="2">
        <f t="shared" si="82"/>
        <v>1.3728928724862158E-6</v>
      </c>
      <c r="L577" s="2">
        <f t="shared" si="83"/>
        <v>3.824874548472685E-6</v>
      </c>
      <c r="M577" s="2">
        <f t="shared" si="84"/>
        <v>1.4629665311554126E-11</v>
      </c>
      <c r="P577" s="2">
        <f t="shared" si="85"/>
        <v>6.7413215601040644E-6</v>
      </c>
      <c r="Q577" s="2">
        <f t="shared" si="86"/>
        <v>4.5445416376723899E-11</v>
      </c>
      <c r="T577" s="2">
        <f t="shared" si="80"/>
        <v>1.1755299878283523E-3</v>
      </c>
      <c r="U577" s="2">
        <f t="shared" si="87"/>
        <v>1.3818707522837262E-6</v>
      </c>
      <c r="X577" s="2">
        <f t="shared" si="88"/>
        <v>1.1784464348399838E-3</v>
      </c>
      <c r="Y577" s="2">
        <f t="shared" si="89"/>
        <v>1.3887359997870681E-6</v>
      </c>
    </row>
    <row r="578" spans="1:25" x14ac:dyDescent="0.25">
      <c r="A578" s="1" t="s">
        <v>612</v>
      </c>
      <c r="B578">
        <v>8.5940004015229692E-4</v>
      </c>
      <c r="C578" s="13">
        <v>3.5382762802804667E-5</v>
      </c>
      <c r="D578">
        <v>4.5377004953730583E-6</v>
      </c>
      <c r="E578">
        <v>0</v>
      </c>
      <c r="H578" s="2">
        <f t="shared" si="81"/>
        <v>8.2401727734949224E-4</v>
      </c>
      <c r="I578" s="2">
        <f t="shared" si="82"/>
        <v>6.7900447337046998E-7</v>
      </c>
      <c r="L578" s="2">
        <f t="shared" si="83"/>
        <v>3.0845062307431608E-5</v>
      </c>
      <c r="M578" s="2">
        <f t="shared" si="84"/>
        <v>9.514178687493381E-10</v>
      </c>
      <c r="P578" s="2">
        <f t="shared" si="85"/>
        <v>3.5382762802804667E-5</v>
      </c>
      <c r="Q578" s="2">
        <f t="shared" si="86"/>
        <v>1.2519399035595376E-9</v>
      </c>
      <c r="T578" s="2">
        <f t="shared" si="80"/>
        <v>8.5486233965692386E-4</v>
      </c>
      <c r="U578" s="2">
        <f t="shared" si="87"/>
        <v>7.3078961976370988E-7</v>
      </c>
      <c r="X578" s="2">
        <f t="shared" si="88"/>
        <v>8.5940004015229692E-4</v>
      </c>
      <c r="Y578" s="2">
        <f t="shared" si="89"/>
        <v>7.3856842901376952E-7</v>
      </c>
    </row>
    <row r="579" spans="1:25" x14ac:dyDescent="0.25">
      <c r="A579" s="1" t="s">
        <v>613</v>
      </c>
      <c r="B579">
        <v>9.2312126580703178E-3</v>
      </c>
      <c r="C579" s="13">
        <v>3.6089923262116784E-3</v>
      </c>
      <c r="D579">
        <v>5.8874400386999893E-3</v>
      </c>
      <c r="E579">
        <v>6.6111425696302947E-5</v>
      </c>
      <c r="H579" s="2">
        <f t="shared" si="81"/>
        <v>5.6222203318586393E-3</v>
      </c>
      <c r="I579" s="2">
        <f t="shared" si="82"/>
        <v>3.160936145996467E-5</v>
      </c>
      <c r="L579" s="2">
        <f t="shared" si="83"/>
        <v>-2.2784477124883108E-3</v>
      </c>
      <c r="M579" s="2">
        <f t="shared" si="84"/>
        <v>5.1913239785432159E-6</v>
      </c>
      <c r="P579" s="2">
        <f t="shared" si="85"/>
        <v>3.5428809005153754E-3</v>
      </c>
      <c r="Q579" s="2">
        <f t="shared" si="86"/>
        <v>1.2552005075236637E-5</v>
      </c>
      <c r="T579" s="2">
        <f t="shared" ref="T579:T642" si="90">B579-D579</f>
        <v>3.3437726193703285E-3</v>
      </c>
      <c r="U579" s="2">
        <f t="shared" si="87"/>
        <v>1.1180815330050709E-5</v>
      </c>
      <c r="X579" s="2">
        <f t="shared" si="88"/>
        <v>9.1651012323740143E-3</v>
      </c>
      <c r="Y579" s="2">
        <f t="shared" si="89"/>
        <v>8.3999080599663669E-5</v>
      </c>
    </row>
    <row r="580" spans="1:25" x14ac:dyDescent="0.25">
      <c r="A580" s="1" t="s">
        <v>614</v>
      </c>
      <c r="B580">
        <v>1.8579242671325273E-4</v>
      </c>
      <c r="C580" s="13">
        <v>1.6076585507942857E-5</v>
      </c>
      <c r="D580">
        <v>2.8893081250767515E-6</v>
      </c>
      <c r="E580">
        <v>0</v>
      </c>
      <c r="H580" s="2">
        <f t="shared" ref="H580:H643" si="91">B580-C580</f>
        <v>1.6971584120530986E-4</v>
      </c>
      <c r="I580" s="2">
        <f t="shared" ref="I580:I643" si="92">H580^2</f>
        <v>2.8803466756025953E-8</v>
      </c>
      <c r="L580" s="2">
        <f t="shared" ref="L580:L643" si="93">C580-D580</f>
        <v>1.3187277382866104E-5</v>
      </c>
      <c r="M580" s="2">
        <f t="shared" ref="M580:M643" si="94">L580^2</f>
        <v>1.7390428477265189E-10</v>
      </c>
      <c r="P580" s="2">
        <f t="shared" ref="P580:P643" si="95">C580-E580</f>
        <v>1.6076585507942857E-5</v>
      </c>
      <c r="Q580" s="2">
        <f t="shared" ref="Q580:Q643" si="96">P580^2</f>
        <v>2.5845660159419827E-10</v>
      </c>
      <c r="T580" s="2">
        <f t="shared" si="90"/>
        <v>1.8290311858817598E-4</v>
      </c>
      <c r="U580" s="2">
        <f t="shared" ref="U580:U643" si="97">T580^2</f>
        <v>3.3453550789280367E-8</v>
      </c>
      <c r="X580" s="2">
        <f t="shared" ref="X580:X643" si="98">B580-E580</f>
        <v>1.8579242671325273E-4</v>
      </c>
      <c r="Y580" s="2">
        <f t="shared" ref="Y580:Y643" si="99">X580^2</f>
        <v>3.4518825823999388E-8</v>
      </c>
    </row>
    <row r="581" spans="1:25" x14ac:dyDescent="0.25">
      <c r="A581" s="1" t="s">
        <v>615</v>
      </c>
      <c r="B581">
        <v>6.3075501580849935E-4</v>
      </c>
      <c r="C581" s="13">
        <v>9.7592625112374038E-7</v>
      </c>
      <c r="D581">
        <v>3.3243169443436842E-6</v>
      </c>
      <c r="E581">
        <v>0</v>
      </c>
      <c r="H581" s="2">
        <f t="shared" si="91"/>
        <v>6.2977908955737564E-4</v>
      </c>
      <c r="I581" s="2">
        <f t="shared" si="92"/>
        <v>3.9662170164371697E-7</v>
      </c>
      <c r="L581" s="2">
        <f t="shared" si="93"/>
        <v>-2.3483906932199438E-6</v>
      </c>
      <c r="M581" s="2">
        <f t="shared" si="94"/>
        <v>5.5149388480020479E-12</v>
      </c>
      <c r="P581" s="2">
        <f t="shared" si="95"/>
        <v>9.7592625112374038E-7</v>
      </c>
      <c r="Q581" s="2">
        <f t="shared" si="96"/>
        <v>9.5243204763243802E-13</v>
      </c>
      <c r="T581" s="2">
        <f t="shared" si="90"/>
        <v>6.2743069886415568E-4</v>
      </c>
      <c r="U581" s="2">
        <f t="shared" si="97"/>
        <v>3.936692818771628E-7</v>
      </c>
      <c r="X581" s="2">
        <f t="shared" si="98"/>
        <v>6.3075501580849935E-4</v>
      </c>
      <c r="Y581" s="2">
        <f t="shared" si="99"/>
        <v>3.9785188996758024E-7</v>
      </c>
    </row>
    <row r="582" spans="1:25" x14ac:dyDescent="0.25">
      <c r="A582" s="1" t="s">
        <v>616</v>
      </c>
      <c r="B582">
        <v>2.7590028611446693E-5</v>
      </c>
      <c r="C582" s="13">
        <v>3.7879343139092495E-3</v>
      </c>
      <c r="D582">
        <v>2.119665035075365E-5</v>
      </c>
      <c r="E582">
        <v>0</v>
      </c>
      <c r="H582" s="2">
        <f t="shared" si="91"/>
        <v>-3.7603442852978028E-3</v>
      </c>
      <c r="I582" s="2">
        <f t="shared" si="92"/>
        <v>1.4140189143971844E-5</v>
      </c>
      <c r="L582" s="2">
        <f t="shared" si="93"/>
        <v>3.7667376635584959E-3</v>
      </c>
      <c r="M582" s="2">
        <f t="shared" si="94"/>
        <v>1.4188312626070117E-5</v>
      </c>
      <c r="P582" s="2">
        <f t="shared" si="95"/>
        <v>3.7879343139092495E-3</v>
      </c>
      <c r="Q582" s="2">
        <f t="shared" si="96"/>
        <v>1.4348446366491136E-5</v>
      </c>
      <c r="T582" s="2">
        <f t="shared" si="90"/>
        <v>6.3933782606930432E-6</v>
      </c>
      <c r="U582" s="2">
        <f t="shared" si="97"/>
        <v>4.0875285584302404E-11</v>
      </c>
      <c r="X582" s="2">
        <f t="shared" si="98"/>
        <v>2.7590028611446693E-5</v>
      </c>
      <c r="Y582" s="2">
        <f t="shared" si="99"/>
        <v>7.6120967878044711E-10</v>
      </c>
    </row>
    <row r="583" spans="1:25" x14ac:dyDescent="0.25">
      <c r="A583" s="1" t="s">
        <v>617</v>
      </c>
      <c r="B583">
        <v>2.6829835269918533E-3</v>
      </c>
      <c r="C583" s="13">
        <v>3.7442070318480119E-3</v>
      </c>
      <c r="D583">
        <v>4.0185528681256537E-3</v>
      </c>
      <c r="E583">
        <v>3.8291341218664689E-5</v>
      </c>
      <c r="H583" s="2">
        <f t="shared" si="91"/>
        <v>-1.0612235048561586E-3</v>
      </c>
      <c r="I583" s="2">
        <f t="shared" si="92"/>
        <v>1.1261953272591893E-6</v>
      </c>
      <c r="L583" s="2">
        <f t="shared" si="93"/>
        <v>-2.7434583627764181E-4</v>
      </c>
      <c r="M583" s="2">
        <f t="shared" si="94"/>
        <v>7.5265637882878641E-8</v>
      </c>
      <c r="P583" s="2">
        <f t="shared" si="95"/>
        <v>3.7059156906293473E-3</v>
      </c>
      <c r="Q583" s="2">
        <f t="shared" si="96"/>
        <v>1.3733811106052791E-5</v>
      </c>
      <c r="T583" s="2">
        <f t="shared" si="90"/>
        <v>-1.3355693411338005E-3</v>
      </c>
      <c r="U583" s="2">
        <f t="shared" si="97"/>
        <v>1.7837454649765739E-6</v>
      </c>
      <c r="X583" s="2">
        <f t="shared" si="98"/>
        <v>2.6446921857731886E-3</v>
      </c>
      <c r="Y583" s="2">
        <f t="shared" si="99"/>
        <v>6.9943967574897658E-6</v>
      </c>
    </row>
    <row r="584" spans="1:25" x14ac:dyDescent="0.25">
      <c r="A584" s="1" t="s">
        <v>618</v>
      </c>
      <c r="B584">
        <v>2.9351094267496478E-7</v>
      </c>
      <c r="C584" s="13">
        <v>3.2421571189517844E-7</v>
      </c>
      <c r="D584">
        <v>4.8284012352647307E-5</v>
      </c>
      <c r="E584">
        <v>0</v>
      </c>
      <c r="H584" s="2">
        <f t="shared" si="91"/>
        <v>-3.0704769220213656E-8</v>
      </c>
      <c r="I584" s="2">
        <f t="shared" si="92"/>
        <v>9.427828528665799E-16</v>
      </c>
      <c r="L584" s="2">
        <f t="shared" si="93"/>
        <v>-4.7959796640752131E-5</v>
      </c>
      <c r="M584" s="2">
        <f t="shared" si="94"/>
        <v>2.3001420938222993E-9</v>
      </c>
      <c r="P584" s="2">
        <f t="shared" si="95"/>
        <v>3.2421571189517844E-7</v>
      </c>
      <c r="Q584" s="2">
        <f t="shared" si="96"/>
        <v>1.0511582783969735E-13</v>
      </c>
      <c r="T584" s="2">
        <f t="shared" si="90"/>
        <v>-4.7990501409972346E-5</v>
      </c>
      <c r="U584" s="2">
        <f t="shared" si="97"/>
        <v>2.3030882255805575E-9</v>
      </c>
      <c r="X584" s="2">
        <f t="shared" si="98"/>
        <v>2.9351094267496478E-7</v>
      </c>
      <c r="Y584" s="2">
        <f t="shared" si="99"/>
        <v>8.6148673469946463E-14</v>
      </c>
    </row>
    <row r="585" spans="1:25" x14ac:dyDescent="0.25">
      <c r="A585" s="1" t="s">
        <v>619</v>
      </c>
      <c r="B585">
        <v>1.1740437706998591E-6</v>
      </c>
      <c r="C585" s="13">
        <v>1.0673521815314304E-5</v>
      </c>
      <c r="D585">
        <v>3.4395588829017417E-6</v>
      </c>
      <c r="E585">
        <v>0</v>
      </c>
      <c r="H585" s="2">
        <f t="shared" si="91"/>
        <v>-9.4994780446144443E-6</v>
      </c>
      <c r="I585" s="2">
        <f t="shared" si="92"/>
        <v>9.0240083120111865E-11</v>
      </c>
      <c r="L585" s="2">
        <f t="shared" si="93"/>
        <v>7.2339629324125621E-6</v>
      </c>
      <c r="M585" s="2">
        <f t="shared" si="94"/>
        <v>5.2330219707518958E-11</v>
      </c>
      <c r="P585" s="2">
        <f t="shared" si="95"/>
        <v>1.0673521815314304E-5</v>
      </c>
      <c r="Q585" s="2">
        <f t="shared" si="96"/>
        <v>1.1392406794199036E-10</v>
      </c>
      <c r="T585" s="2">
        <f t="shared" si="90"/>
        <v>-2.2655151122018826E-6</v>
      </c>
      <c r="U585" s="2">
        <f t="shared" si="97"/>
        <v>5.1325587236151088E-12</v>
      </c>
      <c r="X585" s="2">
        <f t="shared" si="98"/>
        <v>1.1740437706998591E-6</v>
      </c>
      <c r="Y585" s="2">
        <f t="shared" si="99"/>
        <v>1.3783787755191434E-12</v>
      </c>
    </row>
    <row r="586" spans="1:25" x14ac:dyDescent="0.25">
      <c r="A586" s="1" t="s">
        <v>620</v>
      </c>
      <c r="B586">
        <v>1.6844593000116231E-3</v>
      </c>
      <c r="C586" s="13">
        <v>1.5221175189898594E-4</v>
      </c>
      <c r="D586">
        <v>9.4065740701518646E-6</v>
      </c>
      <c r="E586">
        <v>0</v>
      </c>
      <c r="H586" s="2">
        <f t="shared" si="91"/>
        <v>1.5322475481126371E-3</v>
      </c>
      <c r="I586" s="2">
        <f t="shared" si="92"/>
        <v>2.3477825486971882E-6</v>
      </c>
      <c r="L586" s="2">
        <f t="shared" si="93"/>
        <v>1.4280517782883407E-4</v>
      </c>
      <c r="M586" s="2">
        <f t="shared" si="94"/>
        <v>2.0393318814724922E-8</v>
      </c>
      <c r="P586" s="2">
        <f t="shared" si="95"/>
        <v>1.5221175189898594E-4</v>
      </c>
      <c r="Q586" s="2">
        <f t="shared" si="96"/>
        <v>2.3168417416158451E-8</v>
      </c>
      <c r="T586" s="2">
        <f t="shared" si="90"/>
        <v>1.6750527259414712E-3</v>
      </c>
      <c r="U586" s="2">
        <f t="shared" si="97"/>
        <v>2.8058016346839534E-6</v>
      </c>
      <c r="X586" s="2">
        <f t="shared" si="98"/>
        <v>1.6844593000116231E-3</v>
      </c>
      <c r="Y586" s="2">
        <f t="shared" si="99"/>
        <v>2.8374031333956474E-6</v>
      </c>
    </row>
    <row r="587" spans="1:25" x14ac:dyDescent="0.25">
      <c r="A587" s="1" t="s">
        <v>621</v>
      </c>
      <c r="B587">
        <v>8.3738671945167464E-4</v>
      </c>
      <c r="C587" s="13">
        <v>1.0899257668364493E-5</v>
      </c>
      <c r="D587">
        <v>1.9842459243397367E-5</v>
      </c>
      <c r="E587">
        <v>0</v>
      </c>
      <c r="H587" s="2">
        <f t="shared" si="91"/>
        <v>8.2648746178331015E-4</v>
      </c>
      <c r="I587" s="2">
        <f t="shared" si="92"/>
        <v>6.8308152448501855E-7</v>
      </c>
      <c r="L587" s="2">
        <f t="shared" si="93"/>
        <v>-8.9432015750328739E-6</v>
      </c>
      <c r="M587" s="2">
        <f t="shared" si="94"/>
        <v>7.9980854411670478E-11</v>
      </c>
      <c r="P587" s="2">
        <f t="shared" si="95"/>
        <v>1.0899257668364493E-5</v>
      </c>
      <c r="Q587" s="2">
        <f t="shared" si="96"/>
        <v>1.1879381772140221E-10</v>
      </c>
      <c r="T587" s="2">
        <f t="shared" si="90"/>
        <v>8.1754426020827725E-4</v>
      </c>
      <c r="U587" s="2">
        <f t="shared" si="97"/>
        <v>6.6837861739949935E-7</v>
      </c>
      <c r="X587" s="2">
        <f t="shared" si="98"/>
        <v>8.3738671945167464E-4</v>
      </c>
      <c r="Y587" s="2">
        <f t="shared" si="99"/>
        <v>7.0121651791403764E-7</v>
      </c>
    </row>
    <row r="588" spans="1:25" x14ac:dyDescent="0.25">
      <c r="A588" s="1" t="s">
        <v>622</v>
      </c>
      <c r="B588">
        <v>6.1831015183908085E-3</v>
      </c>
      <c r="C588" s="13">
        <v>7.8987596891467787E-4</v>
      </c>
      <c r="D588">
        <v>3.5653810540441391E-5</v>
      </c>
      <c r="E588">
        <v>0</v>
      </c>
      <c r="H588" s="2">
        <f t="shared" si="91"/>
        <v>5.393225549476131E-3</v>
      </c>
      <c r="I588" s="2">
        <f t="shared" si="92"/>
        <v>2.9086881827522115E-5</v>
      </c>
      <c r="L588" s="2">
        <f t="shared" si="93"/>
        <v>7.542221583742365E-4</v>
      </c>
      <c r="M588" s="2">
        <f t="shared" si="94"/>
        <v>5.6885106418269189E-7</v>
      </c>
      <c r="P588" s="2">
        <f t="shared" si="95"/>
        <v>7.8987596891467787E-4</v>
      </c>
      <c r="Q588" s="2">
        <f t="shared" si="96"/>
        <v>6.2390404626890113E-7</v>
      </c>
      <c r="T588" s="2">
        <f t="shared" si="90"/>
        <v>6.1474477078503672E-3</v>
      </c>
      <c r="U588" s="2">
        <f t="shared" si="97"/>
        <v>3.7791113320754735E-5</v>
      </c>
      <c r="X588" s="2">
        <f t="shared" si="98"/>
        <v>6.1831015183908085E-3</v>
      </c>
      <c r="Y588" s="2">
        <f t="shared" si="99"/>
        <v>3.8230744386726723E-5</v>
      </c>
    </row>
    <row r="589" spans="1:25" x14ac:dyDescent="0.25">
      <c r="A589" s="1" t="s">
        <v>623</v>
      </c>
      <c r="B589">
        <v>6.3310310334989905E-4</v>
      </c>
      <c r="C589" s="13">
        <v>2.2175431498151384E-3</v>
      </c>
      <c r="D589">
        <v>1.2791206206570218E-3</v>
      </c>
      <c r="E589">
        <v>0</v>
      </c>
      <c r="H589" s="2">
        <f t="shared" si="91"/>
        <v>-1.5844400464652393E-3</v>
      </c>
      <c r="I589" s="2">
        <f t="shared" si="92"/>
        <v>2.5104502608427698E-6</v>
      </c>
      <c r="L589" s="2">
        <f t="shared" si="93"/>
        <v>9.3842252915811658E-4</v>
      </c>
      <c r="M589" s="2">
        <f t="shared" si="94"/>
        <v>8.8063684323151614E-7</v>
      </c>
      <c r="P589" s="2">
        <f t="shared" si="95"/>
        <v>2.2175431498151384E-3</v>
      </c>
      <c r="Q589" s="2">
        <f t="shared" si="96"/>
        <v>4.9174976212920456E-6</v>
      </c>
      <c r="T589" s="2">
        <f t="shared" si="90"/>
        <v>-6.4601751730712273E-4</v>
      </c>
      <c r="U589" s="2">
        <f t="shared" si="97"/>
        <v>4.173386326676586E-7</v>
      </c>
      <c r="X589" s="2">
        <f t="shared" si="98"/>
        <v>6.3310310334989905E-4</v>
      </c>
      <c r="Y589" s="2">
        <f t="shared" si="99"/>
        <v>4.0081953947127297E-7</v>
      </c>
    </row>
    <row r="590" spans="1:25" x14ac:dyDescent="0.25">
      <c r="A590" s="1" t="s">
        <v>624</v>
      </c>
      <c r="B590">
        <v>1.2268757403813529E-4</v>
      </c>
      <c r="C590" s="13">
        <v>7.4415088169421188E-6</v>
      </c>
      <c r="D590">
        <v>1.778580362319231E-6</v>
      </c>
      <c r="E590">
        <v>0</v>
      </c>
      <c r="H590" s="2">
        <f t="shared" si="91"/>
        <v>1.1524606522119317E-4</v>
      </c>
      <c r="I590" s="2">
        <f t="shared" si="92"/>
        <v>1.3281655548967509E-8</v>
      </c>
      <c r="L590" s="2">
        <f t="shared" si="93"/>
        <v>5.6629284546228874E-6</v>
      </c>
      <c r="M590" s="2">
        <f t="shared" si="94"/>
        <v>3.2068758682177563E-11</v>
      </c>
      <c r="P590" s="2">
        <f t="shared" si="95"/>
        <v>7.4415088169421188E-6</v>
      </c>
      <c r="Q590" s="2">
        <f t="shared" si="96"/>
        <v>5.5376053472627295E-11</v>
      </c>
      <c r="T590" s="2">
        <f t="shared" si="90"/>
        <v>1.2090899367581606E-4</v>
      </c>
      <c r="U590" s="2">
        <f t="shared" si="97"/>
        <v>1.4618984751698527E-8</v>
      </c>
      <c r="X590" s="2">
        <f t="shared" si="98"/>
        <v>1.2268757403813529E-4</v>
      </c>
      <c r="Y590" s="2">
        <f t="shared" si="99"/>
        <v>1.5052240823362928E-8</v>
      </c>
    </row>
    <row r="591" spans="1:25" x14ac:dyDescent="0.25">
      <c r="A591" s="1" t="s">
        <v>625</v>
      </c>
      <c r="B591">
        <v>0</v>
      </c>
      <c r="C591" s="13">
        <v>0</v>
      </c>
      <c r="D591">
        <v>0</v>
      </c>
      <c r="E591">
        <v>0</v>
      </c>
      <c r="H591" s="2">
        <f t="shared" si="91"/>
        <v>0</v>
      </c>
      <c r="I591" s="2">
        <f t="shared" si="92"/>
        <v>0</v>
      </c>
      <c r="L591" s="2">
        <f t="shared" si="93"/>
        <v>0</v>
      </c>
      <c r="M591" s="2">
        <f t="shared" si="94"/>
        <v>0</v>
      </c>
      <c r="P591" s="2">
        <f t="shared" si="95"/>
        <v>0</v>
      </c>
      <c r="Q591" s="2">
        <f t="shared" si="96"/>
        <v>0</v>
      </c>
      <c r="T591" s="2">
        <f t="shared" si="90"/>
        <v>0</v>
      </c>
      <c r="U591" s="2">
        <f t="shared" si="97"/>
        <v>0</v>
      </c>
      <c r="X591" s="2">
        <f t="shared" si="98"/>
        <v>0</v>
      </c>
      <c r="Y591" s="2">
        <f t="shared" si="99"/>
        <v>0</v>
      </c>
    </row>
    <row r="592" spans="1:25" x14ac:dyDescent="0.25">
      <c r="A592" s="1" t="s">
        <v>626</v>
      </c>
      <c r="B592">
        <v>5.4968729344167409E-3</v>
      </c>
      <c r="C592" s="13">
        <v>3.0761160268095306E-4</v>
      </c>
      <c r="D592">
        <v>1.7072719546039554E-5</v>
      </c>
      <c r="E592">
        <v>0</v>
      </c>
      <c r="H592" s="2">
        <f t="shared" si="91"/>
        <v>5.1892613317357878E-3</v>
      </c>
      <c r="I592" s="2">
        <f t="shared" si="92"/>
        <v>2.6928433169048282E-5</v>
      </c>
      <c r="L592" s="2">
        <f t="shared" si="93"/>
        <v>2.9053888313491352E-4</v>
      </c>
      <c r="M592" s="2">
        <f t="shared" si="94"/>
        <v>8.4412842613282941E-8</v>
      </c>
      <c r="P592" s="2">
        <f t="shared" si="95"/>
        <v>3.0761160268095306E-4</v>
      </c>
      <c r="Q592" s="2">
        <f t="shared" si="96"/>
        <v>9.4624898103944524E-8</v>
      </c>
      <c r="T592" s="2">
        <f t="shared" si="90"/>
        <v>5.479800214870701E-3</v>
      </c>
      <c r="U592" s="2">
        <f t="shared" si="97"/>
        <v>3.0028210394896981E-5</v>
      </c>
      <c r="X592" s="2">
        <f t="shared" si="98"/>
        <v>5.4968729344167409E-3</v>
      </c>
      <c r="Y592" s="2">
        <f t="shared" si="99"/>
        <v>3.0215612057123311E-5</v>
      </c>
    </row>
    <row r="593" spans="1:25" x14ac:dyDescent="0.25">
      <c r="A593" s="1" t="s">
        <v>627</v>
      </c>
      <c r="B593">
        <v>8.3415809908224999E-4</v>
      </c>
      <c r="C593" s="13">
        <v>3.5084111991287353E-4</v>
      </c>
      <c r="D593">
        <v>2.3484576482467707E-5</v>
      </c>
      <c r="E593">
        <v>2.0756633184874872E-5</v>
      </c>
      <c r="H593" s="2">
        <f t="shared" si="91"/>
        <v>4.8331697916937646E-4</v>
      </c>
      <c r="I593" s="2">
        <f t="shared" si="92"/>
        <v>2.3359530235341148E-7</v>
      </c>
      <c r="L593" s="2">
        <f t="shared" si="93"/>
        <v>3.2735654343040582E-4</v>
      </c>
      <c r="M593" s="2">
        <f t="shared" si="94"/>
        <v>1.0716230652670317E-7</v>
      </c>
      <c r="P593" s="2">
        <f t="shared" si="95"/>
        <v>3.3008448672799864E-4</v>
      </c>
      <c r="Q593" s="2">
        <f t="shared" si="96"/>
        <v>1.0895576837848631E-7</v>
      </c>
      <c r="T593" s="2">
        <f t="shared" si="90"/>
        <v>8.1067352259978228E-4</v>
      </c>
      <c r="U593" s="2">
        <f t="shared" si="97"/>
        <v>6.5719156024433969E-7</v>
      </c>
      <c r="X593" s="2">
        <f t="shared" si="98"/>
        <v>8.134014658973751E-4</v>
      </c>
      <c r="Y593" s="2">
        <f t="shared" si="99"/>
        <v>6.6162194472399869E-7</v>
      </c>
    </row>
    <row r="594" spans="1:25" x14ac:dyDescent="0.25">
      <c r="A594" s="1" t="s">
        <v>628</v>
      </c>
      <c r="B594">
        <v>2.5535452012721941E-4</v>
      </c>
      <c r="C594" s="13">
        <v>6.5414324851031973E-5</v>
      </c>
      <c r="D594">
        <v>6.4032039581063866E-6</v>
      </c>
      <c r="E594">
        <v>0</v>
      </c>
      <c r="H594" s="2">
        <f t="shared" si="91"/>
        <v>1.8994019527618743E-4</v>
      </c>
      <c r="I594" s="2">
        <f t="shared" si="92"/>
        <v>3.6077277781556214E-8</v>
      </c>
      <c r="L594" s="2">
        <f t="shared" si="93"/>
        <v>5.9011120892925588E-5</v>
      </c>
      <c r="M594" s="2">
        <f t="shared" si="94"/>
        <v>3.4823123890394789E-9</v>
      </c>
      <c r="P594" s="2">
        <f t="shared" si="95"/>
        <v>6.5414324851031973E-5</v>
      </c>
      <c r="Q594" s="2">
        <f t="shared" si="96"/>
        <v>4.2790338957163392E-9</v>
      </c>
      <c r="T594" s="2">
        <f t="shared" si="90"/>
        <v>2.4895131616911299E-4</v>
      </c>
      <c r="U594" s="2">
        <f t="shared" si="97"/>
        <v>6.1976757822333657E-8</v>
      </c>
      <c r="X594" s="2">
        <f t="shared" si="98"/>
        <v>2.5535452012721941E-4</v>
      </c>
      <c r="Y594" s="2">
        <f t="shared" si="99"/>
        <v>6.5205930949402496E-8</v>
      </c>
    </row>
    <row r="595" spans="1:25" x14ac:dyDescent="0.25">
      <c r="A595" s="1" t="s">
        <v>629</v>
      </c>
      <c r="B595">
        <v>1.3149290231838424E-4</v>
      </c>
      <c r="C595" s="13">
        <v>6.9517733163637628E-6</v>
      </c>
      <c r="D595">
        <v>2.9840861632210304E-3</v>
      </c>
      <c r="E595">
        <v>0</v>
      </c>
      <c r="H595" s="2">
        <f t="shared" si="91"/>
        <v>1.2454112900202048E-4</v>
      </c>
      <c r="I595" s="2">
        <f t="shared" si="92"/>
        <v>1.5510492813097905E-8</v>
      </c>
      <c r="L595" s="2">
        <f t="shared" si="93"/>
        <v>-2.9771343899046665E-3</v>
      </c>
      <c r="M595" s="2">
        <f t="shared" si="94"/>
        <v>8.8633291755530312E-6</v>
      </c>
      <c r="P595" s="2">
        <f t="shared" si="95"/>
        <v>6.9517733163637628E-6</v>
      </c>
      <c r="Q595" s="2">
        <f t="shared" si="96"/>
        <v>4.8327152242107229E-11</v>
      </c>
      <c r="T595" s="2">
        <f t="shared" si="90"/>
        <v>-2.8525932609026463E-3</v>
      </c>
      <c r="U595" s="2">
        <f t="shared" si="97"/>
        <v>8.137288312147194E-6</v>
      </c>
      <c r="X595" s="2">
        <f t="shared" si="98"/>
        <v>1.3149290231838424E-4</v>
      </c>
      <c r="Y595" s="2">
        <f t="shared" si="99"/>
        <v>1.7290383360112141E-8</v>
      </c>
    </row>
    <row r="596" spans="1:25" x14ac:dyDescent="0.25">
      <c r="A596" s="1" t="s">
        <v>630</v>
      </c>
      <c r="B596">
        <v>0</v>
      </c>
      <c r="C596" s="13">
        <v>1.380033783972149E-7</v>
      </c>
      <c r="D596">
        <v>0</v>
      </c>
      <c r="E596">
        <v>0</v>
      </c>
      <c r="H596" s="2">
        <f t="shared" si="91"/>
        <v>-1.380033783972149E-7</v>
      </c>
      <c r="I596" s="2">
        <f t="shared" si="92"/>
        <v>1.9044932449044879E-14</v>
      </c>
      <c r="L596" s="2">
        <f t="shared" si="93"/>
        <v>1.380033783972149E-7</v>
      </c>
      <c r="M596" s="2">
        <f t="shared" si="94"/>
        <v>1.9044932449044879E-14</v>
      </c>
      <c r="P596" s="2">
        <f t="shared" si="95"/>
        <v>1.380033783972149E-7</v>
      </c>
      <c r="Q596" s="2">
        <f t="shared" si="96"/>
        <v>1.9044932449044879E-14</v>
      </c>
      <c r="T596" s="2">
        <f t="shared" si="90"/>
        <v>0</v>
      </c>
      <c r="U596" s="2">
        <f t="shared" si="97"/>
        <v>0</v>
      </c>
      <c r="X596" s="2">
        <f t="shared" si="98"/>
        <v>0</v>
      </c>
      <c r="Y596" s="2">
        <f t="shared" si="99"/>
        <v>0</v>
      </c>
    </row>
    <row r="597" spans="1:25" x14ac:dyDescent="0.25">
      <c r="A597" s="1" t="s">
        <v>631</v>
      </c>
      <c r="B597">
        <v>5.5767079108243312E-6</v>
      </c>
      <c r="C597" s="13">
        <v>2.6164897642326007E-6</v>
      </c>
      <c r="D597">
        <v>6.1617071994898436E-6</v>
      </c>
      <c r="E597">
        <v>0</v>
      </c>
      <c r="H597" s="2">
        <f t="shared" si="91"/>
        <v>2.9602181465917305E-6</v>
      </c>
      <c r="I597" s="2">
        <f t="shared" si="92"/>
        <v>8.7628914754109796E-12</v>
      </c>
      <c r="L597" s="2">
        <f t="shared" si="93"/>
        <v>-3.5452174352572428E-6</v>
      </c>
      <c r="M597" s="2">
        <f t="shared" si="94"/>
        <v>1.2568566663251942E-11</v>
      </c>
      <c r="P597" s="2">
        <f t="shared" si="95"/>
        <v>2.6164897642326007E-6</v>
      </c>
      <c r="Q597" s="2">
        <f t="shared" si="96"/>
        <v>6.8460186863339706E-12</v>
      </c>
      <c r="T597" s="2">
        <f t="shared" si="90"/>
        <v>-5.8499928866551238E-7</v>
      </c>
      <c r="U597" s="2">
        <f t="shared" si="97"/>
        <v>3.4222416773915547E-13</v>
      </c>
      <c r="X597" s="2">
        <f t="shared" si="98"/>
        <v>5.5767079108243312E-6</v>
      </c>
      <c r="Y597" s="2">
        <f t="shared" si="99"/>
        <v>3.1099671122650676E-11</v>
      </c>
    </row>
    <row r="598" spans="1:25" x14ac:dyDescent="0.25">
      <c r="A598" s="1" t="s">
        <v>632</v>
      </c>
      <c r="B598">
        <v>0</v>
      </c>
      <c r="C598" s="13">
        <v>5.3423762953156871E-8</v>
      </c>
      <c r="D598">
        <v>0</v>
      </c>
      <c r="E598">
        <v>0</v>
      </c>
      <c r="H598" s="2">
        <f t="shared" si="91"/>
        <v>-5.3423762953156871E-8</v>
      </c>
      <c r="I598" s="2">
        <f t="shared" si="92"/>
        <v>2.8540984480750964E-15</v>
      </c>
      <c r="L598" s="2">
        <f t="shared" si="93"/>
        <v>5.3423762953156871E-8</v>
      </c>
      <c r="M598" s="2">
        <f t="shared" si="94"/>
        <v>2.8540984480750964E-15</v>
      </c>
      <c r="P598" s="2">
        <f t="shared" si="95"/>
        <v>5.3423762953156871E-8</v>
      </c>
      <c r="Q598" s="2">
        <f t="shared" si="96"/>
        <v>2.8540984480750964E-15</v>
      </c>
      <c r="T598" s="2">
        <f t="shared" si="90"/>
        <v>0</v>
      </c>
      <c r="U598" s="2">
        <f t="shared" si="97"/>
        <v>0</v>
      </c>
      <c r="X598" s="2">
        <f t="shared" si="98"/>
        <v>0</v>
      </c>
      <c r="Y598" s="2">
        <f t="shared" si="99"/>
        <v>0</v>
      </c>
    </row>
    <row r="599" spans="1:25" x14ac:dyDescent="0.25">
      <c r="A599" s="1" t="s">
        <v>633</v>
      </c>
      <c r="B599">
        <v>1.5207975983760627E-2</v>
      </c>
      <c r="C599" s="13">
        <v>2.4247208444323264E-5</v>
      </c>
      <c r="D599">
        <v>3.0403419285112021E-6</v>
      </c>
      <c r="E599">
        <v>0</v>
      </c>
      <c r="H599" s="2">
        <f t="shared" si="91"/>
        <v>1.5183728775316303E-2</v>
      </c>
      <c r="I599" s="2">
        <f t="shared" si="92"/>
        <v>2.3054561952236832E-4</v>
      </c>
      <c r="L599" s="2">
        <f t="shared" si="93"/>
        <v>2.1206866515812062E-5</v>
      </c>
      <c r="M599" s="2">
        <f t="shared" si="94"/>
        <v>4.4973118741947084E-10</v>
      </c>
      <c r="P599" s="2">
        <f t="shared" si="95"/>
        <v>2.4247208444323264E-5</v>
      </c>
      <c r="Q599" s="2">
        <f t="shared" si="96"/>
        <v>5.8792711734246137E-10</v>
      </c>
      <c r="T599" s="2">
        <f t="shared" si="90"/>
        <v>1.5204935641832116E-2</v>
      </c>
      <c r="U599" s="2">
        <f t="shared" si="97"/>
        <v>2.3119006787225663E-4</v>
      </c>
      <c r="X599" s="2">
        <f t="shared" si="98"/>
        <v>1.5207975983760627E-2</v>
      </c>
      <c r="Y599" s="2">
        <f t="shared" si="99"/>
        <v>2.3128253352264002E-4</v>
      </c>
    </row>
    <row r="600" spans="1:25" x14ac:dyDescent="0.25">
      <c r="A600" s="1" t="s">
        <v>634</v>
      </c>
      <c r="B600">
        <v>0</v>
      </c>
      <c r="C600" s="13">
        <v>0</v>
      </c>
      <c r="D600">
        <v>0</v>
      </c>
      <c r="E600">
        <v>0</v>
      </c>
      <c r="H600" s="2">
        <f t="shared" si="91"/>
        <v>0</v>
      </c>
      <c r="I600" s="2">
        <f t="shared" si="92"/>
        <v>0</v>
      </c>
      <c r="L600" s="2">
        <f t="shared" si="93"/>
        <v>0</v>
      </c>
      <c r="M600" s="2">
        <f t="shared" si="94"/>
        <v>0</v>
      </c>
      <c r="P600" s="2">
        <f t="shared" si="95"/>
        <v>0</v>
      </c>
      <c r="Q600" s="2">
        <f t="shared" si="96"/>
        <v>0</v>
      </c>
      <c r="T600" s="2">
        <f t="shared" si="90"/>
        <v>0</v>
      </c>
      <c r="U600" s="2">
        <f t="shared" si="97"/>
        <v>0</v>
      </c>
      <c r="X600" s="2">
        <f t="shared" si="98"/>
        <v>0</v>
      </c>
      <c r="Y600" s="2">
        <f t="shared" si="99"/>
        <v>0</v>
      </c>
    </row>
    <row r="601" spans="1:25" x14ac:dyDescent="0.25">
      <c r="A601" s="1" t="s">
        <v>635</v>
      </c>
      <c r="B601">
        <v>5.5767079108243312E-6</v>
      </c>
      <c r="C601" s="13">
        <v>2.9601048911654044E-4</v>
      </c>
      <c r="D601">
        <v>7.0278309977789144E-5</v>
      </c>
      <c r="E601">
        <v>7.7945804616634591E-5</v>
      </c>
      <c r="H601" s="2">
        <f t="shared" si="91"/>
        <v>-2.904337812057161E-4</v>
      </c>
      <c r="I601" s="2">
        <f t="shared" si="92"/>
        <v>8.4351781265449776E-8</v>
      </c>
      <c r="L601" s="2">
        <f t="shared" si="93"/>
        <v>2.2573217913875128E-4</v>
      </c>
      <c r="M601" s="2">
        <f t="shared" si="94"/>
        <v>5.0955016698729297E-8</v>
      </c>
      <c r="P601" s="2">
        <f t="shared" si="95"/>
        <v>2.1806468449990583E-4</v>
      </c>
      <c r="Q601" s="2">
        <f t="shared" si="96"/>
        <v>4.7552206626043468E-8</v>
      </c>
      <c r="T601" s="2">
        <f t="shared" si="90"/>
        <v>-6.4701602066964808E-5</v>
      </c>
      <c r="U601" s="2">
        <f t="shared" si="97"/>
        <v>4.1862973100318644E-9</v>
      </c>
      <c r="X601" s="2">
        <f t="shared" si="98"/>
        <v>-7.2369096705810255E-5</v>
      </c>
      <c r="Y601" s="2">
        <f t="shared" si="99"/>
        <v>5.2372861580149163E-9</v>
      </c>
    </row>
    <row r="602" spans="1:25" x14ac:dyDescent="0.25">
      <c r="A602" s="1" t="s">
        <v>636</v>
      </c>
      <c r="B602">
        <v>1.1740437706998591E-6</v>
      </c>
      <c r="C602" s="13">
        <v>7.6772440924214872E-7</v>
      </c>
      <c r="D602">
        <v>1.5233175018271522E-6</v>
      </c>
      <c r="E602">
        <v>0</v>
      </c>
      <c r="H602" s="2">
        <f t="shared" si="91"/>
        <v>4.0631936145771041E-7</v>
      </c>
      <c r="I602" s="2">
        <f t="shared" si="92"/>
        <v>1.6509542349540151E-13</v>
      </c>
      <c r="L602" s="2">
        <f t="shared" si="93"/>
        <v>-7.5559309258500346E-7</v>
      </c>
      <c r="M602" s="2">
        <f t="shared" si="94"/>
        <v>5.709209215621696E-13</v>
      </c>
      <c r="P602" s="2">
        <f t="shared" si="95"/>
        <v>7.6772440924214872E-7</v>
      </c>
      <c r="Q602" s="2">
        <f t="shared" si="96"/>
        <v>5.8940076854620624E-13</v>
      </c>
      <c r="T602" s="2">
        <f t="shared" si="90"/>
        <v>-3.4927373112729305E-7</v>
      </c>
      <c r="U602" s="2">
        <f t="shared" si="97"/>
        <v>1.219921392555806E-13</v>
      </c>
      <c r="X602" s="2">
        <f t="shared" si="98"/>
        <v>1.1740437706998591E-6</v>
      </c>
      <c r="Y602" s="2">
        <f t="shared" si="99"/>
        <v>1.3783787755191434E-12</v>
      </c>
    </row>
    <row r="603" spans="1:25" x14ac:dyDescent="0.25">
      <c r="A603" s="1" t="s">
        <v>637</v>
      </c>
      <c r="B603">
        <v>2.0545765987247538E-6</v>
      </c>
      <c r="C603" s="13">
        <v>2.6459769526877201E-4</v>
      </c>
      <c r="D603">
        <v>2.4220472957014208E-6</v>
      </c>
      <c r="E603">
        <v>1.4889011803956512E-4</v>
      </c>
      <c r="H603" s="2">
        <f t="shared" si="91"/>
        <v>-2.6254311867004727E-4</v>
      </c>
      <c r="I603" s="2">
        <f t="shared" si="92"/>
        <v>6.8928889160994522E-8</v>
      </c>
      <c r="L603" s="2">
        <f t="shared" si="93"/>
        <v>2.6217564797307062E-4</v>
      </c>
      <c r="M603" s="2">
        <f t="shared" si="94"/>
        <v>6.8736070390099452E-8</v>
      </c>
      <c r="P603" s="2">
        <f t="shared" si="95"/>
        <v>1.1570757722920689E-4</v>
      </c>
      <c r="Q603" s="2">
        <f t="shared" si="96"/>
        <v>1.3388243428252877E-8</v>
      </c>
      <c r="T603" s="2">
        <f t="shared" si="90"/>
        <v>-3.6747069697666698E-7</v>
      </c>
      <c r="U603" s="2">
        <f t="shared" si="97"/>
        <v>1.350347131365174E-13</v>
      </c>
      <c r="X603" s="2">
        <f t="shared" si="98"/>
        <v>-1.4683554144084038E-4</v>
      </c>
      <c r="Y603" s="2">
        <f t="shared" si="99"/>
        <v>2.1560676230224752E-8</v>
      </c>
    </row>
    <row r="604" spans="1:25" x14ac:dyDescent="0.25">
      <c r="A604" s="1" t="s">
        <v>638</v>
      </c>
      <c r="B604">
        <v>0</v>
      </c>
      <c r="C604" s="13">
        <v>5.9674864912252863E-8</v>
      </c>
      <c r="D604">
        <v>0</v>
      </c>
      <c r="E604">
        <v>0</v>
      </c>
      <c r="H604" s="2">
        <f t="shared" si="91"/>
        <v>-5.9674864912252863E-8</v>
      </c>
      <c r="I604" s="2">
        <f t="shared" si="92"/>
        <v>3.5610895022956276E-15</v>
      </c>
      <c r="L604" s="2">
        <f t="shared" si="93"/>
        <v>5.9674864912252863E-8</v>
      </c>
      <c r="M604" s="2">
        <f t="shared" si="94"/>
        <v>3.5610895022956276E-15</v>
      </c>
      <c r="P604" s="2">
        <f t="shared" si="95"/>
        <v>5.9674864912252863E-8</v>
      </c>
      <c r="Q604" s="2">
        <f t="shared" si="96"/>
        <v>3.5610895022956276E-15</v>
      </c>
      <c r="T604" s="2">
        <f t="shared" si="90"/>
        <v>0</v>
      </c>
      <c r="U604" s="2">
        <f t="shared" si="97"/>
        <v>0</v>
      </c>
      <c r="X604" s="2">
        <f t="shared" si="98"/>
        <v>0</v>
      </c>
      <c r="Y604" s="2">
        <f t="shared" si="99"/>
        <v>0</v>
      </c>
    </row>
    <row r="605" spans="1:25" x14ac:dyDescent="0.25">
      <c r="A605" s="1" t="s">
        <v>639</v>
      </c>
      <c r="B605">
        <v>3.2286203694246129E-6</v>
      </c>
      <c r="C605" s="13">
        <v>2.1794560324881292E-4</v>
      </c>
      <c r="D605">
        <v>7.3066928900576258E-5</v>
      </c>
      <c r="E605">
        <v>3.6079365682246679E-4</v>
      </c>
      <c r="H605" s="2">
        <f t="shared" si="91"/>
        <v>-2.1471698287938831E-4</v>
      </c>
      <c r="I605" s="2">
        <f t="shared" si="92"/>
        <v>4.6103382736827531E-8</v>
      </c>
      <c r="L605" s="2">
        <f t="shared" si="93"/>
        <v>1.4487867434823668E-4</v>
      </c>
      <c r="M605" s="2">
        <f t="shared" si="94"/>
        <v>2.0989830280902413E-8</v>
      </c>
      <c r="P605" s="2">
        <f t="shared" si="95"/>
        <v>-1.4284805357365387E-4</v>
      </c>
      <c r="Q605" s="2">
        <f t="shared" si="96"/>
        <v>2.0405566409781485E-8</v>
      </c>
      <c r="T605" s="2">
        <f t="shared" si="90"/>
        <v>-6.9838308531151641E-5</v>
      </c>
      <c r="U605" s="2">
        <f t="shared" si="97"/>
        <v>4.8773893384923283E-9</v>
      </c>
      <c r="X605" s="2">
        <f t="shared" si="98"/>
        <v>-3.575650364530422E-4</v>
      </c>
      <c r="Y605" s="2">
        <f t="shared" si="99"/>
        <v>1.2785275529366541E-7</v>
      </c>
    </row>
    <row r="606" spans="1:25" x14ac:dyDescent="0.25">
      <c r="A606" s="1" t="s">
        <v>640</v>
      </c>
      <c r="B606">
        <v>3.2286203694246129E-6</v>
      </c>
      <c r="C606" s="13">
        <v>1.8574645865145906E-5</v>
      </c>
      <c r="D606">
        <v>7.3318258589103904E-6</v>
      </c>
      <c r="E606">
        <v>0</v>
      </c>
      <c r="H606" s="2">
        <f t="shared" si="91"/>
        <v>-1.5346025495721293E-5</v>
      </c>
      <c r="I606" s="2">
        <f t="shared" si="92"/>
        <v>2.3550049851532797E-10</v>
      </c>
      <c r="L606" s="2">
        <f t="shared" si="93"/>
        <v>1.1242820006235516E-5</v>
      </c>
      <c r="M606" s="2">
        <f t="shared" si="94"/>
        <v>1.2640100169260957E-10</v>
      </c>
      <c r="P606" s="2">
        <f t="shared" si="95"/>
        <v>1.8574645865145906E-5</v>
      </c>
      <c r="Q606" s="2">
        <f t="shared" si="96"/>
        <v>3.4501746901558193E-10</v>
      </c>
      <c r="T606" s="2">
        <f t="shared" si="90"/>
        <v>-4.1032054894857775E-6</v>
      </c>
      <c r="U606" s="2">
        <f t="shared" si="97"/>
        <v>1.6836295288946218E-11</v>
      </c>
      <c r="X606" s="2">
        <f t="shared" si="98"/>
        <v>3.2286203694246129E-6</v>
      </c>
      <c r="Y606" s="2">
        <f t="shared" si="99"/>
        <v>1.0423989489863524E-11</v>
      </c>
    </row>
    <row r="607" spans="1:25" x14ac:dyDescent="0.25">
      <c r="A607" s="1" t="s">
        <v>641</v>
      </c>
      <c r="B607">
        <v>0</v>
      </c>
      <c r="C607" s="13">
        <v>1.9241591204491164E-7</v>
      </c>
      <c r="D607">
        <v>0</v>
      </c>
      <c r="E607">
        <v>0</v>
      </c>
      <c r="H607" s="2">
        <f t="shared" si="91"/>
        <v>-1.9241591204491164E-7</v>
      </c>
      <c r="I607" s="2">
        <f t="shared" si="92"/>
        <v>3.7023883208075169E-14</v>
      </c>
      <c r="L607" s="2">
        <f t="shared" si="93"/>
        <v>1.9241591204491164E-7</v>
      </c>
      <c r="M607" s="2">
        <f t="shared" si="94"/>
        <v>3.7023883208075169E-14</v>
      </c>
      <c r="P607" s="2">
        <f t="shared" si="95"/>
        <v>1.9241591204491164E-7</v>
      </c>
      <c r="Q607" s="2">
        <f t="shared" si="96"/>
        <v>3.7023883208075169E-14</v>
      </c>
      <c r="T607" s="2">
        <f t="shared" si="90"/>
        <v>0</v>
      </c>
      <c r="U607" s="2">
        <f t="shared" si="97"/>
        <v>0</v>
      </c>
      <c r="X607" s="2">
        <f t="shared" si="98"/>
        <v>0</v>
      </c>
      <c r="Y607" s="2">
        <f t="shared" si="99"/>
        <v>0</v>
      </c>
    </row>
    <row r="608" spans="1:25" x14ac:dyDescent="0.25">
      <c r="A608" s="1" t="s">
        <v>642</v>
      </c>
      <c r="B608">
        <v>8.8053282802489446E-7</v>
      </c>
      <c r="C608" s="13">
        <v>4.1713733885104798E-5</v>
      </c>
      <c r="D608">
        <v>1.5732687857755249E-6</v>
      </c>
      <c r="E608">
        <v>0</v>
      </c>
      <c r="H608" s="2">
        <f t="shared" si="91"/>
        <v>-4.0833201057079907E-5</v>
      </c>
      <c r="I608" s="2">
        <f t="shared" si="92"/>
        <v>1.6673503085679117E-9</v>
      </c>
      <c r="L608" s="2">
        <f t="shared" si="93"/>
        <v>4.0140465099329274E-5</v>
      </c>
      <c r="M608" s="2">
        <f t="shared" si="94"/>
        <v>1.6112569383904714E-9</v>
      </c>
      <c r="P608" s="2">
        <f t="shared" si="95"/>
        <v>4.1713733885104798E-5</v>
      </c>
      <c r="Q608" s="2">
        <f t="shared" si="96"/>
        <v>1.7400355946373403E-9</v>
      </c>
      <c r="T608" s="2">
        <f t="shared" si="90"/>
        <v>-6.9273595775063048E-7</v>
      </c>
      <c r="U608" s="2">
        <f t="shared" si="97"/>
        <v>4.7988310716068329E-13</v>
      </c>
      <c r="X608" s="2">
        <f t="shared" si="98"/>
        <v>8.8053282802489446E-7</v>
      </c>
      <c r="Y608" s="2">
        <f t="shared" si="99"/>
        <v>7.7533806122951833E-13</v>
      </c>
    </row>
    <row r="609" spans="1:25" x14ac:dyDescent="0.25">
      <c r="A609" s="1" t="s">
        <v>643</v>
      </c>
      <c r="B609">
        <v>1.2327459592348522E-5</v>
      </c>
      <c r="C609" s="13">
        <v>3.9418316655567056E-4</v>
      </c>
      <c r="D609">
        <v>1.7682754517724014E-4</v>
      </c>
      <c r="E609">
        <v>4.4338646886855096E-4</v>
      </c>
      <c r="H609" s="2">
        <f t="shared" si="91"/>
        <v>-3.8185570696332204E-4</v>
      </c>
      <c r="I609" s="2">
        <f t="shared" si="92"/>
        <v>1.4581378094045847E-7</v>
      </c>
      <c r="L609" s="2">
        <f t="shared" si="93"/>
        <v>2.1735562137843042E-4</v>
      </c>
      <c r="M609" s="2">
        <f t="shared" si="94"/>
        <v>4.7243466144803602E-8</v>
      </c>
      <c r="P609" s="2">
        <f t="shared" si="95"/>
        <v>-4.92033023128804E-5</v>
      </c>
      <c r="Q609" s="2">
        <f t="shared" si="96"/>
        <v>2.4209649584927016E-9</v>
      </c>
      <c r="T609" s="2">
        <f t="shared" si="90"/>
        <v>-1.6450008558489162E-4</v>
      </c>
      <c r="U609" s="2">
        <f t="shared" si="97"/>
        <v>2.7060278157436669E-8</v>
      </c>
      <c r="X609" s="2">
        <f t="shared" si="98"/>
        <v>-4.3105900927620244E-4</v>
      </c>
      <c r="Y609" s="2">
        <f t="shared" si="99"/>
        <v>1.8581186947818117E-7</v>
      </c>
    </row>
    <row r="610" spans="1:25" x14ac:dyDescent="0.25">
      <c r="A610" s="1" t="s">
        <v>644</v>
      </c>
      <c r="B610">
        <v>0</v>
      </c>
      <c r="C610" s="13">
        <v>1.8125358462742683E-7</v>
      </c>
      <c r="D610">
        <v>0</v>
      </c>
      <c r="E610">
        <v>0</v>
      </c>
      <c r="H610" s="2">
        <f t="shared" si="91"/>
        <v>-1.8125358462742683E-7</v>
      </c>
      <c r="I610" s="2">
        <f t="shared" si="92"/>
        <v>3.2852861940291783E-14</v>
      </c>
      <c r="L610" s="2">
        <f t="shared" si="93"/>
        <v>1.8125358462742683E-7</v>
      </c>
      <c r="M610" s="2">
        <f t="shared" si="94"/>
        <v>3.2852861940291783E-14</v>
      </c>
      <c r="P610" s="2">
        <f t="shared" si="95"/>
        <v>1.8125358462742683E-7</v>
      </c>
      <c r="Q610" s="2">
        <f t="shared" si="96"/>
        <v>3.2852861940291783E-14</v>
      </c>
      <c r="T610" s="2">
        <f t="shared" si="90"/>
        <v>0</v>
      </c>
      <c r="U610" s="2">
        <f t="shared" si="97"/>
        <v>0</v>
      </c>
      <c r="X610" s="2">
        <f t="shared" si="98"/>
        <v>0</v>
      </c>
      <c r="Y610" s="2">
        <f t="shared" si="99"/>
        <v>0</v>
      </c>
    </row>
    <row r="611" spans="1:25" x14ac:dyDescent="0.25">
      <c r="A611" s="1" t="s">
        <v>645</v>
      </c>
      <c r="B611">
        <v>0</v>
      </c>
      <c r="C611" s="13">
        <v>9.9747740922815355E-8</v>
      </c>
      <c r="D611">
        <v>3.6724026631965191E-6</v>
      </c>
      <c r="E611">
        <v>0</v>
      </c>
      <c r="H611" s="2">
        <f t="shared" si="91"/>
        <v>-9.9747740922815355E-8</v>
      </c>
      <c r="I611" s="2">
        <f t="shared" si="92"/>
        <v>9.9496118192050933E-15</v>
      </c>
      <c r="L611" s="2">
        <f t="shared" si="93"/>
        <v>-3.5726549222737037E-6</v>
      </c>
      <c r="M611" s="2">
        <f t="shared" si="94"/>
        <v>1.2763863193646525E-11</v>
      </c>
      <c r="P611" s="2">
        <f t="shared" si="95"/>
        <v>9.9747740922815355E-8</v>
      </c>
      <c r="Q611" s="2">
        <f t="shared" si="96"/>
        <v>9.9496118192050933E-15</v>
      </c>
      <c r="T611" s="2">
        <f t="shared" si="90"/>
        <v>-3.6724026631965191E-6</v>
      </c>
      <c r="U611" s="2">
        <f t="shared" si="97"/>
        <v>1.3486541320652886E-11</v>
      </c>
      <c r="X611" s="2">
        <f t="shared" si="98"/>
        <v>0</v>
      </c>
      <c r="Y611" s="2">
        <f t="shared" si="99"/>
        <v>0</v>
      </c>
    </row>
    <row r="612" spans="1:25" x14ac:dyDescent="0.25">
      <c r="A612" s="1" t="s">
        <v>646</v>
      </c>
      <c r="B612">
        <v>1.1740437706998591E-6</v>
      </c>
      <c r="C612" s="13">
        <v>5.9327149582355211E-6</v>
      </c>
      <c r="D612">
        <v>0</v>
      </c>
      <c r="E612">
        <v>0</v>
      </c>
      <c r="H612" s="2">
        <f t="shared" si="91"/>
        <v>-4.7586711875356624E-6</v>
      </c>
      <c r="I612" s="2">
        <f t="shared" si="92"/>
        <v>2.264495147108207E-11</v>
      </c>
      <c r="L612" s="2">
        <f t="shared" si="93"/>
        <v>5.9327149582355211E-6</v>
      </c>
      <c r="M612" s="2">
        <f t="shared" si="94"/>
        <v>3.5197106775671502E-11</v>
      </c>
      <c r="P612" s="2">
        <f t="shared" si="95"/>
        <v>5.9327149582355211E-6</v>
      </c>
      <c r="Q612" s="2">
        <f t="shared" si="96"/>
        <v>3.5197106775671502E-11</v>
      </c>
      <c r="T612" s="2">
        <f t="shared" si="90"/>
        <v>1.1740437706998591E-6</v>
      </c>
      <c r="U612" s="2">
        <f t="shared" si="97"/>
        <v>1.3783787755191434E-12</v>
      </c>
      <c r="X612" s="2">
        <f t="shared" si="98"/>
        <v>1.1740437706998591E-6</v>
      </c>
      <c r="Y612" s="2">
        <f t="shared" si="99"/>
        <v>1.3783787755191434E-12</v>
      </c>
    </row>
    <row r="613" spans="1:25" x14ac:dyDescent="0.25">
      <c r="A613" s="1" t="s">
        <v>647</v>
      </c>
      <c r="B613">
        <v>0</v>
      </c>
      <c r="C613" s="13">
        <v>2.3297898850525641E-6</v>
      </c>
      <c r="D613">
        <v>1.1622523154916692E-6</v>
      </c>
      <c r="E613">
        <v>0</v>
      </c>
      <c r="H613" s="2">
        <f t="shared" si="91"/>
        <v>-2.3297898850525641E-6</v>
      </c>
      <c r="I613" s="2">
        <f t="shared" si="92"/>
        <v>5.4279209084932396E-12</v>
      </c>
      <c r="L613" s="2">
        <f t="shared" si="93"/>
        <v>1.1675375695608949E-6</v>
      </c>
      <c r="M613" s="2">
        <f t="shared" si="94"/>
        <v>1.3631439763361615E-12</v>
      </c>
      <c r="P613" s="2">
        <f t="shared" si="95"/>
        <v>2.3297898850525641E-6</v>
      </c>
      <c r="Q613" s="2">
        <f t="shared" si="96"/>
        <v>5.4279209084932396E-12</v>
      </c>
      <c r="T613" s="2">
        <f t="shared" si="90"/>
        <v>-1.1622523154916692E-6</v>
      </c>
      <c r="U613" s="2">
        <f t="shared" si="97"/>
        <v>1.3508304448657466E-12</v>
      </c>
      <c r="X613" s="2">
        <f t="shared" si="98"/>
        <v>0</v>
      </c>
      <c r="Y613" s="2">
        <f t="shared" si="99"/>
        <v>0</v>
      </c>
    </row>
    <row r="614" spans="1:25" x14ac:dyDescent="0.25">
      <c r="A614" s="1" t="s">
        <v>648</v>
      </c>
      <c r="B614">
        <v>0</v>
      </c>
      <c r="C614" s="13">
        <v>5.7227089999539565E-7</v>
      </c>
      <c r="D614">
        <v>0</v>
      </c>
      <c r="E614">
        <v>0</v>
      </c>
      <c r="H614" s="2">
        <f t="shared" si="91"/>
        <v>-5.7227089999539565E-7</v>
      </c>
      <c r="I614" s="2">
        <f t="shared" si="92"/>
        <v>3.2749398298154012E-13</v>
      </c>
      <c r="L614" s="2">
        <f t="shared" si="93"/>
        <v>5.7227089999539565E-7</v>
      </c>
      <c r="M614" s="2">
        <f t="shared" si="94"/>
        <v>3.2749398298154012E-13</v>
      </c>
      <c r="P614" s="2">
        <f t="shared" si="95"/>
        <v>5.7227089999539565E-7</v>
      </c>
      <c r="Q614" s="2">
        <f t="shared" si="96"/>
        <v>3.2749398298154012E-13</v>
      </c>
      <c r="T614" s="2">
        <f t="shared" si="90"/>
        <v>0</v>
      </c>
      <c r="U614" s="2">
        <f t="shared" si="97"/>
        <v>0</v>
      </c>
      <c r="X614" s="2">
        <f t="shared" si="98"/>
        <v>0</v>
      </c>
      <c r="Y614" s="2">
        <f t="shared" si="99"/>
        <v>0</v>
      </c>
    </row>
    <row r="615" spans="1:25" x14ac:dyDescent="0.25">
      <c r="A615" s="1" t="s">
        <v>649</v>
      </c>
      <c r="B615">
        <v>5.5767079108243312E-6</v>
      </c>
      <c r="C615" s="13">
        <v>2.6988043216440842E-5</v>
      </c>
      <c r="D615">
        <v>6.8507989276595233E-6</v>
      </c>
      <c r="E615">
        <v>0</v>
      </c>
      <c r="H615" s="2">
        <f t="shared" si="91"/>
        <v>-2.1411335305616513E-5</v>
      </c>
      <c r="I615" s="2">
        <f t="shared" si="92"/>
        <v>4.5844527956954019E-10</v>
      </c>
      <c r="L615" s="2">
        <f t="shared" si="93"/>
        <v>2.0137244288781319E-5</v>
      </c>
      <c r="M615" s="2">
        <f t="shared" si="94"/>
        <v>4.0550860754605584E-10</v>
      </c>
      <c r="P615" s="2">
        <f t="shared" si="95"/>
        <v>2.6988043216440842E-5</v>
      </c>
      <c r="Q615" s="2">
        <f t="shared" si="96"/>
        <v>7.2835447665247862E-10</v>
      </c>
      <c r="T615" s="2">
        <f t="shared" si="90"/>
        <v>-1.2740910168351921E-6</v>
      </c>
      <c r="U615" s="2">
        <f t="shared" si="97"/>
        <v>1.6233079191801338E-12</v>
      </c>
      <c r="X615" s="2">
        <f t="shared" si="98"/>
        <v>5.5767079108243312E-6</v>
      </c>
      <c r="Y615" s="2">
        <f t="shared" si="99"/>
        <v>3.1099671122650676E-11</v>
      </c>
    </row>
    <row r="616" spans="1:25" x14ac:dyDescent="0.25">
      <c r="A616" s="1" t="s">
        <v>650</v>
      </c>
      <c r="B616">
        <v>4.9896860254744014E-6</v>
      </c>
      <c r="C616" s="13">
        <v>6.6863832118196605E-4</v>
      </c>
      <c r="D616">
        <v>6.1435359450141361E-5</v>
      </c>
      <c r="E616">
        <v>3.0459584697565634E-4</v>
      </c>
      <c r="H616" s="2">
        <f t="shared" si="91"/>
        <v>-6.6364863515649161E-4</v>
      </c>
      <c r="I616" s="2">
        <f t="shared" si="92"/>
        <v>4.404295109450741E-7</v>
      </c>
      <c r="L616" s="2">
        <f t="shared" si="93"/>
        <v>6.0720296173182465E-4</v>
      </c>
      <c r="M616" s="2">
        <f t="shared" si="94"/>
        <v>3.6869543673589971E-7</v>
      </c>
      <c r="P616" s="2">
        <f t="shared" si="95"/>
        <v>3.6404247420630971E-4</v>
      </c>
      <c r="Q616" s="2">
        <f t="shared" si="96"/>
        <v>1.3252692302625166E-7</v>
      </c>
      <c r="T616" s="2">
        <f t="shared" si="90"/>
        <v>-5.6445673424666961E-5</v>
      </c>
      <c r="U616" s="2">
        <f t="shared" si="97"/>
        <v>3.1861140483641539E-9</v>
      </c>
      <c r="X616" s="2">
        <f t="shared" si="98"/>
        <v>-2.9960616095018195E-4</v>
      </c>
      <c r="Y616" s="2">
        <f t="shared" si="99"/>
        <v>8.9763851679306326E-8</v>
      </c>
    </row>
    <row r="617" spans="1:25" x14ac:dyDescent="0.25">
      <c r="A617" s="1" t="s">
        <v>651</v>
      </c>
      <c r="B617">
        <v>0</v>
      </c>
      <c r="C617" s="13">
        <v>2.9172055034729726E-6</v>
      </c>
      <c r="D617">
        <v>0</v>
      </c>
      <c r="E617">
        <v>0</v>
      </c>
      <c r="H617" s="2">
        <f t="shared" si="91"/>
        <v>-2.9172055034729726E-6</v>
      </c>
      <c r="I617" s="2">
        <f t="shared" si="92"/>
        <v>8.5100879494929986E-12</v>
      </c>
      <c r="L617" s="2">
        <f t="shared" si="93"/>
        <v>2.9172055034729726E-6</v>
      </c>
      <c r="M617" s="2">
        <f t="shared" si="94"/>
        <v>8.5100879494929986E-12</v>
      </c>
      <c r="P617" s="2">
        <f t="shared" si="95"/>
        <v>2.9172055034729726E-6</v>
      </c>
      <c r="Q617" s="2">
        <f t="shared" si="96"/>
        <v>8.5100879494929986E-12</v>
      </c>
      <c r="T617" s="2">
        <f t="shared" si="90"/>
        <v>0</v>
      </c>
      <c r="U617" s="2">
        <f t="shared" si="97"/>
        <v>0</v>
      </c>
      <c r="X617" s="2">
        <f t="shared" si="98"/>
        <v>0</v>
      </c>
      <c r="Y617" s="2">
        <f t="shared" si="99"/>
        <v>0</v>
      </c>
    </row>
    <row r="618" spans="1:25" x14ac:dyDescent="0.25">
      <c r="A618" s="1" t="s">
        <v>652</v>
      </c>
      <c r="B618">
        <v>0</v>
      </c>
      <c r="C618" s="13">
        <v>3.2181471562472121E-7</v>
      </c>
      <c r="D618">
        <v>0</v>
      </c>
      <c r="E618">
        <v>0</v>
      </c>
      <c r="H618" s="2">
        <f t="shared" si="91"/>
        <v>-3.2181471562472121E-7</v>
      </c>
      <c r="I618" s="2">
        <f t="shared" si="92"/>
        <v>1.0356471119262017E-13</v>
      </c>
      <c r="L618" s="2">
        <f t="shared" si="93"/>
        <v>3.2181471562472121E-7</v>
      </c>
      <c r="M618" s="2">
        <f t="shared" si="94"/>
        <v>1.0356471119262017E-13</v>
      </c>
      <c r="P618" s="2">
        <f t="shared" si="95"/>
        <v>3.2181471562472121E-7</v>
      </c>
      <c r="Q618" s="2">
        <f t="shared" si="96"/>
        <v>1.0356471119262017E-13</v>
      </c>
      <c r="T618" s="2">
        <f t="shared" si="90"/>
        <v>0</v>
      </c>
      <c r="U618" s="2">
        <f t="shared" si="97"/>
        <v>0</v>
      </c>
      <c r="X618" s="2">
        <f t="shared" si="98"/>
        <v>0</v>
      </c>
      <c r="Y618" s="2">
        <f t="shared" si="99"/>
        <v>0</v>
      </c>
    </row>
    <row r="619" spans="1:25" x14ac:dyDescent="0.25">
      <c r="A619" s="1" t="s">
        <v>653</v>
      </c>
      <c r="B619">
        <v>0</v>
      </c>
      <c r="C619" s="13">
        <v>6.4005524507312508E-7</v>
      </c>
      <c r="D619">
        <v>0</v>
      </c>
      <c r="E619">
        <v>0</v>
      </c>
      <c r="H619" s="2">
        <f t="shared" si="91"/>
        <v>-6.4005524507312508E-7</v>
      </c>
      <c r="I619" s="2">
        <f t="shared" si="92"/>
        <v>4.0967071674561821E-13</v>
      </c>
      <c r="L619" s="2">
        <f t="shared" si="93"/>
        <v>6.4005524507312508E-7</v>
      </c>
      <c r="M619" s="2">
        <f t="shared" si="94"/>
        <v>4.0967071674561821E-13</v>
      </c>
      <c r="P619" s="2">
        <f t="shared" si="95"/>
        <v>6.4005524507312508E-7</v>
      </c>
      <c r="Q619" s="2">
        <f t="shared" si="96"/>
        <v>4.0967071674561821E-13</v>
      </c>
      <c r="T619" s="2">
        <f t="shared" si="90"/>
        <v>0</v>
      </c>
      <c r="U619" s="2">
        <f t="shared" si="97"/>
        <v>0</v>
      </c>
      <c r="X619" s="2">
        <f t="shared" si="98"/>
        <v>0</v>
      </c>
      <c r="Y619" s="2">
        <f t="shared" si="99"/>
        <v>0</v>
      </c>
    </row>
    <row r="620" spans="1:25" x14ac:dyDescent="0.25">
      <c r="A620" s="1" t="s">
        <v>654</v>
      </c>
      <c r="B620">
        <v>3.8156422547745427E-6</v>
      </c>
      <c r="C620" s="13">
        <v>4.6660524943049051E-4</v>
      </c>
      <c r="D620">
        <v>7.1053538171980042E-5</v>
      </c>
      <c r="E620">
        <v>3.0094020113115598E-4</v>
      </c>
      <c r="H620" s="2">
        <f t="shared" si="91"/>
        <v>-4.6278960717571597E-4</v>
      </c>
      <c r="I620" s="2">
        <f t="shared" si="92"/>
        <v>2.1417422050985351E-7</v>
      </c>
      <c r="L620" s="2">
        <f t="shared" si="93"/>
        <v>3.9555171125851048E-4</v>
      </c>
      <c r="M620" s="2">
        <f t="shared" si="94"/>
        <v>1.5646115627953604E-7</v>
      </c>
      <c r="P620" s="2">
        <f t="shared" si="95"/>
        <v>1.6566504829933454E-4</v>
      </c>
      <c r="Q620" s="2">
        <f t="shared" si="96"/>
        <v>2.7444908228020845E-8</v>
      </c>
      <c r="T620" s="2">
        <f t="shared" si="90"/>
        <v>-6.7237895917205502E-5</v>
      </c>
      <c r="U620" s="2">
        <f t="shared" si="97"/>
        <v>4.5209346473729607E-9</v>
      </c>
      <c r="X620" s="2">
        <f t="shared" si="98"/>
        <v>-2.9712455887638144E-4</v>
      </c>
      <c r="Y620" s="2">
        <f t="shared" si="99"/>
        <v>8.8283003487484264E-8</v>
      </c>
    </row>
    <row r="621" spans="1:25" x14ac:dyDescent="0.25">
      <c r="A621" s="1" t="s">
        <v>655</v>
      </c>
      <c r="B621">
        <v>0</v>
      </c>
      <c r="C621" s="13">
        <v>4.7710725676879673E-5</v>
      </c>
      <c r="D621">
        <v>1.5258740636040374E-5</v>
      </c>
      <c r="E621">
        <v>6.6916906984074209E-6</v>
      </c>
      <c r="H621" s="2">
        <f t="shared" si="91"/>
        <v>-4.7710725676879673E-5</v>
      </c>
      <c r="I621" s="2">
        <f t="shared" si="92"/>
        <v>2.2763133446144655E-9</v>
      </c>
      <c r="L621" s="2">
        <f t="shared" si="93"/>
        <v>3.24519850408393E-5</v>
      </c>
      <c r="M621" s="2">
        <f t="shared" si="94"/>
        <v>1.0531313330908578E-9</v>
      </c>
      <c r="P621" s="2">
        <f t="shared" si="95"/>
        <v>4.1019034978472255E-5</v>
      </c>
      <c r="Q621" s="2">
        <f t="shared" si="96"/>
        <v>1.6825612305651303E-9</v>
      </c>
      <c r="T621" s="2">
        <f t="shared" si="90"/>
        <v>-1.5258740636040374E-5</v>
      </c>
      <c r="U621" s="2">
        <f t="shared" si="97"/>
        <v>2.328291657979498E-10</v>
      </c>
      <c r="X621" s="2">
        <f t="shared" si="98"/>
        <v>-6.6916906984074209E-6</v>
      </c>
      <c r="Y621" s="2">
        <f t="shared" si="99"/>
        <v>4.4778724403152398E-11</v>
      </c>
    </row>
    <row r="622" spans="1:25" x14ac:dyDescent="0.25">
      <c r="A622" s="1" t="s">
        <v>656</v>
      </c>
      <c r="B622">
        <v>2.3480875413997183E-6</v>
      </c>
      <c r="C622" s="13">
        <v>1.9533085273860866E-5</v>
      </c>
      <c r="D622">
        <v>6.2958283634772069E-6</v>
      </c>
      <c r="E622">
        <v>0</v>
      </c>
      <c r="H622" s="2">
        <f t="shared" si="91"/>
        <v>-1.7184997732461147E-5</v>
      </c>
      <c r="I622" s="2">
        <f t="shared" si="92"/>
        <v>2.9532414706469479E-10</v>
      </c>
      <c r="L622" s="2">
        <f t="shared" si="93"/>
        <v>1.3237256910383659E-5</v>
      </c>
      <c r="M622" s="2">
        <f t="shared" si="94"/>
        <v>1.7522497051149993E-10</v>
      </c>
      <c r="P622" s="2">
        <f t="shared" si="95"/>
        <v>1.9533085273860866E-5</v>
      </c>
      <c r="Q622" s="2">
        <f t="shared" si="96"/>
        <v>3.8154142031592026E-10</v>
      </c>
      <c r="T622" s="2">
        <f t="shared" si="90"/>
        <v>-3.9477408220774887E-6</v>
      </c>
      <c r="U622" s="2">
        <f t="shared" si="97"/>
        <v>1.5584657598297045E-11</v>
      </c>
      <c r="X622" s="2">
        <f t="shared" si="98"/>
        <v>2.3480875413997183E-6</v>
      </c>
      <c r="Y622" s="2">
        <f t="shared" si="99"/>
        <v>5.5135151020765736E-12</v>
      </c>
    </row>
    <row r="623" spans="1:25" x14ac:dyDescent="0.25">
      <c r="A623" s="1" t="s">
        <v>657</v>
      </c>
      <c r="B623">
        <v>1.1740437706998591E-6</v>
      </c>
      <c r="C623" s="13">
        <v>2.2316586494474362E-6</v>
      </c>
      <c r="D623">
        <v>1.4183018103766358E-6</v>
      </c>
      <c r="E623">
        <v>0</v>
      </c>
      <c r="H623" s="2">
        <f t="shared" si="91"/>
        <v>-1.0576148787475771E-6</v>
      </c>
      <c r="I623" s="2">
        <f t="shared" si="92"/>
        <v>1.1185492317482522E-12</v>
      </c>
      <c r="L623" s="2">
        <f t="shared" si="93"/>
        <v>8.1335683907080046E-7</v>
      </c>
      <c r="M623" s="2">
        <f t="shared" si="94"/>
        <v>6.6154934766324402E-13</v>
      </c>
      <c r="P623" s="2">
        <f t="shared" si="95"/>
        <v>2.2316586494474362E-6</v>
      </c>
      <c r="Q623" s="2">
        <f t="shared" si="96"/>
        <v>4.9803003276535549E-12</v>
      </c>
      <c r="T623" s="2">
        <f t="shared" si="90"/>
        <v>-2.4425803967677665E-7</v>
      </c>
      <c r="U623" s="2">
        <f t="shared" si="97"/>
        <v>5.9661989946741794E-14</v>
      </c>
      <c r="X623" s="2">
        <f t="shared" si="98"/>
        <v>1.1740437706998591E-6</v>
      </c>
      <c r="Y623" s="2">
        <f t="shared" si="99"/>
        <v>1.3783787755191434E-12</v>
      </c>
    </row>
    <row r="624" spans="1:25" x14ac:dyDescent="0.25">
      <c r="A624" s="1" t="s">
        <v>658</v>
      </c>
      <c r="B624">
        <v>6.4572407388492259E-6</v>
      </c>
      <c r="C624" s="13">
        <v>2.8041737630368995E-5</v>
      </c>
      <c r="D624">
        <v>2.0244036100966569E-6</v>
      </c>
      <c r="E624">
        <v>0</v>
      </c>
      <c r="H624" s="2">
        <f t="shared" si="91"/>
        <v>-2.1584496891519767E-5</v>
      </c>
      <c r="I624" s="2">
        <f t="shared" si="92"/>
        <v>4.6589050606002648E-10</v>
      </c>
      <c r="L624" s="2">
        <f t="shared" si="93"/>
        <v>2.6017334020272336E-5</v>
      </c>
      <c r="M624" s="2">
        <f t="shared" si="94"/>
        <v>6.7690166952242025E-10</v>
      </c>
      <c r="P624" s="2">
        <f t="shared" si="95"/>
        <v>2.8041737630368995E-5</v>
      </c>
      <c r="Q624" s="2">
        <f t="shared" si="96"/>
        <v>7.8633904933045251E-10</v>
      </c>
      <c r="T624" s="2">
        <f t="shared" si="90"/>
        <v>4.4328371287525694E-6</v>
      </c>
      <c r="U624" s="2">
        <f t="shared" si="97"/>
        <v>1.9650045010047325E-11</v>
      </c>
      <c r="X624" s="2">
        <f t="shared" si="98"/>
        <v>6.4572407388492259E-6</v>
      </c>
      <c r="Y624" s="2">
        <f t="shared" si="99"/>
        <v>4.1695957959454096E-11</v>
      </c>
    </row>
    <row r="625" spans="1:25" x14ac:dyDescent="0.25">
      <c r="A625" s="1" t="s">
        <v>659</v>
      </c>
      <c r="B625">
        <v>8.8053282802489446E-7</v>
      </c>
      <c r="C625" s="13">
        <v>2.5764015317761724E-5</v>
      </c>
      <c r="D625">
        <v>1.1146609347219595E-6</v>
      </c>
      <c r="E625">
        <v>0</v>
      </c>
      <c r="H625" s="2">
        <f t="shared" si="91"/>
        <v>-2.4883482489736829E-5</v>
      </c>
      <c r="I625" s="2">
        <f t="shared" si="92"/>
        <v>6.1918770081703938E-10</v>
      </c>
      <c r="L625" s="2">
        <f t="shared" si="93"/>
        <v>2.4649354383039763E-5</v>
      </c>
      <c r="M625" s="2">
        <f t="shared" si="94"/>
        <v>6.0759067150068157E-10</v>
      </c>
      <c r="P625" s="2">
        <f t="shared" si="95"/>
        <v>2.5764015317761724E-5</v>
      </c>
      <c r="Q625" s="2">
        <f t="shared" si="96"/>
        <v>6.6378448529386075E-10</v>
      </c>
      <c r="T625" s="2">
        <f t="shared" si="90"/>
        <v>-2.3412810669706503E-7</v>
      </c>
      <c r="U625" s="2">
        <f t="shared" si="97"/>
        <v>5.4815970345552265E-14</v>
      </c>
      <c r="X625" s="2">
        <f t="shared" si="98"/>
        <v>8.8053282802489446E-7</v>
      </c>
      <c r="Y625" s="2">
        <f t="shared" si="99"/>
        <v>7.7533806122951833E-13</v>
      </c>
    </row>
    <row r="626" spans="1:25" x14ac:dyDescent="0.25">
      <c r="A626" s="1" t="s">
        <v>660</v>
      </c>
      <c r="B626">
        <v>0</v>
      </c>
      <c r="C626" s="13">
        <v>4.8417490670472258E-8</v>
      </c>
      <c r="D626">
        <v>0</v>
      </c>
      <c r="E626">
        <v>0</v>
      </c>
      <c r="H626" s="2">
        <f t="shared" si="91"/>
        <v>-4.8417490670472258E-8</v>
      </c>
      <c r="I626" s="2">
        <f t="shared" si="92"/>
        <v>2.3442534028252682E-15</v>
      </c>
      <c r="L626" s="2">
        <f t="shared" si="93"/>
        <v>4.8417490670472258E-8</v>
      </c>
      <c r="M626" s="2">
        <f t="shared" si="94"/>
        <v>2.3442534028252682E-15</v>
      </c>
      <c r="P626" s="2">
        <f t="shared" si="95"/>
        <v>4.8417490670472258E-8</v>
      </c>
      <c r="Q626" s="2">
        <f t="shared" si="96"/>
        <v>2.3442534028252682E-15</v>
      </c>
      <c r="T626" s="2">
        <f t="shared" si="90"/>
        <v>0</v>
      </c>
      <c r="U626" s="2">
        <f t="shared" si="97"/>
        <v>0</v>
      </c>
      <c r="X626" s="2">
        <f t="shared" si="98"/>
        <v>0</v>
      </c>
      <c r="Y626" s="2">
        <f t="shared" si="99"/>
        <v>0</v>
      </c>
    </row>
    <row r="627" spans="1:25" x14ac:dyDescent="0.25">
      <c r="A627" s="1" t="s">
        <v>661</v>
      </c>
      <c r="B627">
        <v>4.2353629027997423E-4</v>
      </c>
      <c r="C627" s="13">
        <v>1.5765816439119228E-4</v>
      </c>
      <c r="D627">
        <v>4.809915327031868E-5</v>
      </c>
      <c r="E627">
        <v>4.4326254867043232E-4</v>
      </c>
      <c r="H627" s="2">
        <f t="shared" si="91"/>
        <v>2.6587812588878192E-4</v>
      </c>
      <c r="I627" s="2">
        <f t="shared" si="92"/>
        <v>7.0691177826130968E-8</v>
      </c>
      <c r="L627" s="2">
        <f t="shared" si="93"/>
        <v>1.095590111208736E-4</v>
      </c>
      <c r="M627" s="2">
        <f t="shared" si="94"/>
        <v>1.2003176917783705E-8</v>
      </c>
      <c r="P627" s="2">
        <f t="shared" si="95"/>
        <v>-2.8560438427924001E-4</v>
      </c>
      <c r="Q627" s="2">
        <f t="shared" si="96"/>
        <v>8.1569864319523795E-8</v>
      </c>
      <c r="T627" s="2">
        <f t="shared" si="90"/>
        <v>3.7543713700965552E-4</v>
      </c>
      <c r="U627" s="2">
        <f t="shared" si="97"/>
        <v>1.4095304384600685E-7</v>
      </c>
      <c r="X627" s="2">
        <f t="shared" si="98"/>
        <v>-1.9726258390458085E-5</v>
      </c>
      <c r="Y627" s="2">
        <f t="shared" si="99"/>
        <v>3.8912527008711799E-10</v>
      </c>
    </row>
    <row r="628" spans="1:25" x14ac:dyDescent="0.25">
      <c r="A628" s="1" t="s">
        <v>662</v>
      </c>
      <c r="B628">
        <v>1.0131997741139784E-3</v>
      </c>
      <c r="C628" s="13">
        <v>4.2991211791009456E-5</v>
      </c>
      <c r="D628">
        <v>9.416407000062961E-6</v>
      </c>
      <c r="E628">
        <v>0</v>
      </c>
      <c r="H628" s="2">
        <f t="shared" si="91"/>
        <v>9.7020856232296897E-4</v>
      </c>
      <c r="I628" s="2">
        <f t="shared" si="92"/>
        <v>9.4130465440480238E-7</v>
      </c>
      <c r="L628" s="2">
        <f t="shared" si="93"/>
        <v>3.3574804790946491E-5</v>
      </c>
      <c r="M628" s="2">
        <f t="shared" si="94"/>
        <v>1.1272675167501634E-9</v>
      </c>
      <c r="P628" s="2">
        <f t="shared" si="95"/>
        <v>4.2991211791009456E-5</v>
      </c>
      <c r="Q628" s="2">
        <f t="shared" si="96"/>
        <v>1.8482442912594304E-9</v>
      </c>
      <c r="T628" s="2">
        <f t="shared" si="90"/>
        <v>1.0037833671139155E-3</v>
      </c>
      <c r="U628" s="2">
        <f t="shared" si="97"/>
        <v>1.0075810480945496E-6</v>
      </c>
      <c r="X628" s="2">
        <f t="shared" si="98"/>
        <v>1.0131997741139784E-3</v>
      </c>
      <c r="Y628" s="2">
        <f t="shared" si="99"/>
        <v>1.0265737822646169E-6</v>
      </c>
    </row>
    <row r="629" spans="1:25" x14ac:dyDescent="0.25">
      <c r="A629" s="1" t="s">
        <v>663</v>
      </c>
      <c r="B629">
        <v>1.5981670828651834E-3</v>
      </c>
      <c r="C629" s="13">
        <v>1.3500567107078203E-4</v>
      </c>
      <c r="D629">
        <v>3.2698818443558508E-5</v>
      </c>
      <c r="E629">
        <v>6.251773995086192E-5</v>
      </c>
      <c r="H629" s="2">
        <f t="shared" si="91"/>
        <v>1.4631614117944015E-3</v>
      </c>
      <c r="I629" s="2">
        <f t="shared" si="92"/>
        <v>2.1408413169641859E-6</v>
      </c>
      <c r="L629" s="2">
        <f t="shared" si="93"/>
        <v>1.0230685262722352E-4</v>
      </c>
      <c r="M629" s="2">
        <f t="shared" si="94"/>
        <v>1.0466692094488433E-8</v>
      </c>
      <c r="P629" s="2">
        <f t="shared" si="95"/>
        <v>7.2487931119920112E-5</v>
      </c>
      <c r="Q629" s="2">
        <f t="shared" si="96"/>
        <v>5.2545001580462828E-9</v>
      </c>
      <c r="T629" s="2">
        <f t="shared" si="90"/>
        <v>1.565468264421625E-3</v>
      </c>
      <c r="U629" s="2">
        <f t="shared" si="97"/>
        <v>2.4506908869112548E-6</v>
      </c>
      <c r="X629" s="2">
        <f t="shared" si="98"/>
        <v>1.5356493429143215E-3</v>
      </c>
      <c r="Y629" s="2">
        <f t="shared" si="99"/>
        <v>2.3582189043931877E-6</v>
      </c>
    </row>
    <row r="630" spans="1:25" x14ac:dyDescent="0.25">
      <c r="A630" s="1" t="s">
        <v>664</v>
      </c>
      <c r="B630">
        <v>1.7076760155772128E-2</v>
      </c>
      <c r="C630" s="13">
        <v>6.8180248792892674E-5</v>
      </c>
      <c r="D630">
        <v>1.8217272587691248E-5</v>
      </c>
      <c r="E630">
        <v>0</v>
      </c>
      <c r="H630" s="2">
        <f t="shared" si="91"/>
        <v>1.7008579906979234E-2</v>
      </c>
      <c r="I630" s="2">
        <f t="shared" si="92"/>
        <v>2.8929179045209772E-4</v>
      </c>
      <c r="L630" s="2">
        <f t="shared" si="93"/>
        <v>4.9962976205201426E-5</v>
      </c>
      <c r="M630" s="2">
        <f t="shared" si="94"/>
        <v>2.496298991281524E-9</v>
      </c>
      <c r="P630" s="2">
        <f t="shared" si="95"/>
        <v>6.8180248792892674E-5</v>
      </c>
      <c r="Q630" s="2">
        <f t="shared" si="96"/>
        <v>4.6485463254607426E-9</v>
      </c>
      <c r="T630" s="2">
        <f t="shared" si="90"/>
        <v>1.7058542883184435E-2</v>
      </c>
      <c r="U630" s="2">
        <f t="shared" si="97"/>
        <v>2.9099388529744231E-4</v>
      </c>
      <c r="X630" s="2">
        <f t="shared" si="98"/>
        <v>1.7076760155772128E-2</v>
      </c>
      <c r="Y630" s="2">
        <f t="shared" si="99"/>
        <v>2.916157374177665E-4</v>
      </c>
    </row>
    <row r="631" spans="1:25" x14ac:dyDescent="0.25">
      <c r="A631" s="1" t="s">
        <v>665</v>
      </c>
      <c r="B631">
        <v>1.819767844584782E-5</v>
      </c>
      <c r="C631" s="13">
        <v>9.2668576064126071E-4</v>
      </c>
      <c r="D631">
        <v>1.2524517481521443E-4</v>
      </c>
      <c r="E631">
        <v>3.0571112875872424E-4</v>
      </c>
      <c r="H631" s="2">
        <f t="shared" si="91"/>
        <v>-9.0848808219541285E-4</v>
      </c>
      <c r="I631" s="2">
        <f t="shared" si="92"/>
        <v>8.2535059549109922E-7</v>
      </c>
      <c r="L631" s="2">
        <f t="shared" si="93"/>
        <v>8.0144058582604625E-4</v>
      </c>
      <c r="M631" s="2">
        <f t="shared" si="94"/>
        <v>6.4230701260919626E-7</v>
      </c>
      <c r="P631" s="2">
        <f t="shared" si="95"/>
        <v>6.2097463188253647E-4</v>
      </c>
      <c r="Q631" s="2">
        <f t="shared" si="96"/>
        <v>3.856094934416517E-7</v>
      </c>
      <c r="T631" s="2">
        <f t="shared" si="90"/>
        <v>-1.0704749636936661E-4</v>
      </c>
      <c r="U631" s="2">
        <f t="shared" si="97"/>
        <v>1.1459166478949557E-8</v>
      </c>
      <c r="X631" s="2">
        <f t="shared" si="98"/>
        <v>-2.8751345031287643E-4</v>
      </c>
      <c r="Y631" s="2">
        <f t="shared" si="99"/>
        <v>8.2663984110814872E-8</v>
      </c>
    </row>
    <row r="632" spans="1:25" x14ac:dyDescent="0.25">
      <c r="A632" s="1" t="s">
        <v>666</v>
      </c>
      <c r="B632">
        <v>5.574653334225607E-3</v>
      </c>
      <c r="C632" s="13">
        <v>7.5351693052820495E-6</v>
      </c>
      <c r="D632">
        <v>0</v>
      </c>
      <c r="E632">
        <v>0</v>
      </c>
      <c r="H632" s="2">
        <f t="shared" si="91"/>
        <v>5.567118164920325E-3</v>
      </c>
      <c r="I632" s="2">
        <f t="shared" si="92"/>
        <v>3.0992804662185845E-5</v>
      </c>
      <c r="L632" s="2">
        <f t="shared" si="93"/>
        <v>7.5351693052820495E-6</v>
      </c>
      <c r="M632" s="2">
        <f t="shared" si="94"/>
        <v>5.6778776459264765E-11</v>
      </c>
      <c r="P632" s="2">
        <f t="shared" si="95"/>
        <v>7.5351693052820495E-6</v>
      </c>
      <c r="Q632" s="2">
        <f t="shared" si="96"/>
        <v>5.6778776459264765E-11</v>
      </c>
      <c r="T632" s="2">
        <f t="shared" si="90"/>
        <v>5.574653334225607E-3</v>
      </c>
      <c r="U632" s="2">
        <f t="shared" si="97"/>
        <v>3.107675979679268E-5</v>
      </c>
      <c r="X632" s="2">
        <f t="shared" si="98"/>
        <v>5.574653334225607E-3</v>
      </c>
      <c r="Y632" s="2">
        <f t="shared" si="99"/>
        <v>3.107675979679268E-5</v>
      </c>
    </row>
    <row r="633" spans="1:25" x14ac:dyDescent="0.25">
      <c r="A633" s="1" t="s">
        <v>667</v>
      </c>
      <c r="B633">
        <v>1.6512925634893519E-3</v>
      </c>
      <c r="C633" s="13">
        <v>2.5925958437702277E-5</v>
      </c>
      <c r="D633">
        <v>1.3329519787483136E-6</v>
      </c>
      <c r="E633">
        <v>0</v>
      </c>
      <c r="H633" s="2">
        <f t="shared" si="91"/>
        <v>1.6253666050516497E-3</v>
      </c>
      <c r="I633" s="2">
        <f t="shared" si="92"/>
        <v>2.6418166008171254E-6</v>
      </c>
      <c r="L633" s="2">
        <f t="shared" si="93"/>
        <v>2.4593006458953963E-5</v>
      </c>
      <c r="M633" s="2">
        <f t="shared" si="94"/>
        <v>6.0481596669015137E-10</v>
      </c>
      <c r="P633" s="2">
        <f t="shared" si="95"/>
        <v>2.5925958437702277E-5</v>
      </c>
      <c r="Q633" s="2">
        <f t="shared" si="96"/>
        <v>6.7215532091346591E-10</v>
      </c>
      <c r="T633" s="2">
        <f t="shared" si="90"/>
        <v>1.6499596115106035E-3</v>
      </c>
      <c r="U633" s="2">
        <f t="shared" si="97"/>
        <v>2.7223667196162216E-6</v>
      </c>
      <c r="X633" s="2">
        <f t="shared" si="98"/>
        <v>1.6512925634893519E-3</v>
      </c>
      <c r="Y633" s="2">
        <f t="shared" si="99"/>
        <v>2.7267671302352353E-6</v>
      </c>
    </row>
    <row r="634" spans="1:25" x14ac:dyDescent="0.25">
      <c r="A634" s="1" t="s">
        <v>668</v>
      </c>
      <c r="B634">
        <v>3.8039018170675439E-4</v>
      </c>
      <c r="C634" s="13">
        <v>5.2073200777763014E-6</v>
      </c>
      <c r="D634">
        <v>0</v>
      </c>
      <c r="E634">
        <v>0</v>
      </c>
      <c r="H634" s="2">
        <f t="shared" si="91"/>
        <v>3.7518286162897807E-4</v>
      </c>
      <c r="I634" s="2">
        <f t="shared" si="92"/>
        <v>1.4076217966010891E-7</v>
      </c>
      <c r="L634" s="2">
        <f t="shared" si="93"/>
        <v>5.2073200777763014E-6</v>
      </c>
      <c r="M634" s="2">
        <f t="shared" si="94"/>
        <v>2.7116182392412187E-11</v>
      </c>
      <c r="P634" s="2">
        <f t="shared" si="95"/>
        <v>5.2073200777763014E-6</v>
      </c>
      <c r="Q634" s="2">
        <f t="shared" si="96"/>
        <v>2.7116182392412187E-11</v>
      </c>
      <c r="T634" s="2">
        <f t="shared" si="90"/>
        <v>3.8039018170675439E-4</v>
      </c>
      <c r="U634" s="2">
        <f t="shared" si="97"/>
        <v>1.4469669033889762E-7</v>
      </c>
      <c r="X634" s="2">
        <f t="shared" si="98"/>
        <v>3.8039018170675439E-4</v>
      </c>
      <c r="Y634" s="2">
        <f t="shared" si="99"/>
        <v>1.4469669033889762E-7</v>
      </c>
    </row>
    <row r="635" spans="1:25" x14ac:dyDescent="0.25">
      <c r="A635" s="1" t="s">
        <v>669</v>
      </c>
      <c r="B635">
        <v>4.285259763054486E-5</v>
      </c>
      <c r="C635" s="13">
        <v>2.8819725500699606E-4</v>
      </c>
      <c r="D635">
        <v>2.4817921778412463E-5</v>
      </c>
      <c r="E635">
        <v>0</v>
      </c>
      <c r="H635" s="2">
        <f t="shared" si="91"/>
        <v>-2.4534465737645122E-4</v>
      </c>
      <c r="I635" s="2">
        <f t="shared" si="92"/>
        <v>6.0194000903168246E-8</v>
      </c>
      <c r="L635" s="2">
        <f t="shared" si="93"/>
        <v>2.6337933322858362E-4</v>
      </c>
      <c r="M635" s="2">
        <f t="shared" si="94"/>
        <v>6.9368673171933284E-8</v>
      </c>
      <c r="P635" s="2">
        <f t="shared" si="95"/>
        <v>2.8819725500699606E-4</v>
      </c>
      <c r="Q635" s="2">
        <f t="shared" si="96"/>
        <v>8.3057657793567514E-8</v>
      </c>
      <c r="T635" s="2">
        <f t="shared" si="90"/>
        <v>1.8034675852132398E-5</v>
      </c>
      <c r="U635" s="2">
        <f t="shared" si="97"/>
        <v>3.2524953309148741E-10</v>
      </c>
      <c r="X635" s="2">
        <f t="shared" si="98"/>
        <v>4.285259763054486E-5</v>
      </c>
      <c r="Y635" s="2">
        <f t="shared" si="99"/>
        <v>1.8363451236853789E-9</v>
      </c>
    </row>
    <row r="636" spans="1:25" x14ac:dyDescent="0.25">
      <c r="A636" s="1" t="s">
        <v>670</v>
      </c>
      <c r="B636">
        <v>1.467554713374824E-6</v>
      </c>
      <c r="C636" s="13">
        <v>1.9907841070618347E-7</v>
      </c>
      <c r="D636">
        <v>0</v>
      </c>
      <c r="E636">
        <v>0</v>
      </c>
      <c r="H636" s="2">
        <f t="shared" si="91"/>
        <v>1.2684763026686406E-6</v>
      </c>
      <c r="I636" s="2">
        <f t="shared" si="92"/>
        <v>1.6090321304319047E-12</v>
      </c>
      <c r="L636" s="2">
        <f t="shared" si="93"/>
        <v>1.9907841070618347E-7</v>
      </c>
      <c r="M636" s="2">
        <f t="shared" si="94"/>
        <v>3.9632213609299865E-14</v>
      </c>
      <c r="P636" s="2">
        <f t="shared" si="95"/>
        <v>1.9907841070618347E-7</v>
      </c>
      <c r="Q636" s="2">
        <f t="shared" si="96"/>
        <v>3.9632213609299865E-14</v>
      </c>
      <c r="T636" s="2">
        <f t="shared" si="90"/>
        <v>1.467554713374824E-6</v>
      </c>
      <c r="U636" s="2">
        <f t="shared" si="97"/>
        <v>2.1537168367486619E-12</v>
      </c>
      <c r="X636" s="2">
        <f t="shared" si="98"/>
        <v>1.467554713374824E-6</v>
      </c>
      <c r="Y636" s="2">
        <f t="shared" si="99"/>
        <v>2.1537168367486619E-12</v>
      </c>
    </row>
    <row r="637" spans="1:25" x14ac:dyDescent="0.25">
      <c r="A637" s="1" t="s">
        <v>671</v>
      </c>
      <c r="B637">
        <v>3.2286203694246129E-6</v>
      </c>
      <c r="C637" s="13">
        <v>3.2956365623206669E-6</v>
      </c>
      <c r="D637">
        <v>8.3642834995755793E-6</v>
      </c>
      <c r="E637">
        <v>0</v>
      </c>
      <c r="H637" s="2">
        <f t="shared" si="91"/>
        <v>-6.7016192896053951E-8</v>
      </c>
      <c r="I637" s="2">
        <f t="shared" si="92"/>
        <v>4.4911701102811121E-15</v>
      </c>
      <c r="L637" s="2">
        <f t="shared" si="93"/>
        <v>-5.0686469372549124E-6</v>
      </c>
      <c r="M637" s="2">
        <f t="shared" si="94"/>
        <v>2.5691181774543605E-11</v>
      </c>
      <c r="P637" s="2">
        <f t="shared" si="95"/>
        <v>3.2956365623206669E-6</v>
      </c>
      <c r="Q637" s="2">
        <f t="shared" si="96"/>
        <v>1.0861220350904782E-11</v>
      </c>
      <c r="T637" s="2">
        <f t="shared" si="90"/>
        <v>-5.1356631301509664E-6</v>
      </c>
      <c r="U637" s="2">
        <f t="shared" si="97"/>
        <v>2.637503578639202E-11</v>
      </c>
      <c r="X637" s="2">
        <f t="shared" si="98"/>
        <v>3.2286203694246129E-6</v>
      </c>
      <c r="Y637" s="2">
        <f t="shared" si="99"/>
        <v>1.0423989489863524E-11</v>
      </c>
    </row>
    <row r="638" spans="1:25" x14ac:dyDescent="0.25">
      <c r="A638" s="1" t="s">
        <v>672</v>
      </c>
      <c r="B638">
        <v>3.4308494089276636E-3</v>
      </c>
      <c r="C638" s="13">
        <v>1.4756455942544424E-4</v>
      </c>
      <c r="D638">
        <v>4.8732787273789773E-5</v>
      </c>
      <c r="E638">
        <v>5.4586847271267945E-5</v>
      </c>
      <c r="H638" s="2">
        <f t="shared" si="91"/>
        <v>3.2832848495022195E-3</v>
      </c>
      <c r="I638" s="2">
        <f t="shared" si="92"/>
        <v>1.0779959402970812E-5</v>
      </c>
      <c r="L638" s="2">
        <f t="shared" si="93"/>
        <v>9.8831772151654468E-5</v>
      </c>
      <c r="M638" s="2">
        <f t="shared" si="94"/>
        <v>9.7677191866365432E-9</v>
      </c>
      <c r="P638" s="2">
        <f t="shared" si="95"/>
        <v>9.2977712154176289E-5</v>
      </c>
      <c r="Q638" s="2">
        <f t="shared" si="96"/>
        <v>8.6448549574248608E-9</v>
      </c>
      <c r="T638" s="2">
        <f t="shared" si="90"/>
        <v>3.3821166216538739E-3</v>
      </c>
      <c r="U638" s="2">
        <f t="shared" si="97"/>
        <v>1.1438712842467413E-5</v>
      </c>
      <c r="X638" s="2">
        <f t="shared" si="98"/>
        <v>3.3762625616563955E-3</v>
      </c>
      <c r="Y638" s="2">
        <f t="shared" si="99"/>
        <v>1.1399148885242606E-5</v>
      </c>
    </row>
    <row r="639" spans="1:25" x14ac:dyDescent="0.25">
      <c r="A639" s="1" t="s">
        <v>673</v>
      </c>
      <c r="B639">
        <v>7.4384478202116329E-3</v>
      </c>
      <c r="C639" s="13">
        <v>2.3674882112168774E-4</v>
      </c>
      <c r="D639">
        <v>1.6729196306665469E-4</v>
      </c>
      <c r="E639">
        <v>1.0403100632061167E-4</v>
      </c>
      <c r="H639" s="2">
        <f t="shared" si="91"/>
        <v>7.2016989990899456E-3</v>
      </c>
      <c r="I639" s="2">
        <f t="shared" si="92"/>
        <v>5.1864468473493122E-5</v>
      </c>
      <c r="L639" s="2">
        <f t="shared" si="93"/>
        <v>6.9456858055033053E-5</v>
      </c>
      <c r="M639" s="2">
        <f t="shared" si="94"/>
        <v>4.8242551308770096E-9</v>
      </c>
      <c r="P639" s="2">
        <f t="shared" si="95"/>
        <v>1.3271781480107608E-4</v>
      </c>
      <c r="Q639" s="2">
        <f t="shared" si="96"/>
        <v>1.761401836557273E-8</v>
      </c>
      <c r="T639" s="2">
        <f t="shared" si="90"/>
        <v>7.2711558571449779E-3</v>
      </c>
      <c r="U639" s="2">
        <f t="shared" si="97"/>
        <v>5.2869707498893718E-5</v>
      </c>
      <c r="X639" s="2">
        <f t="shared" si="98"/>
        <v>7.3344168138910213E-3</v>
      </c>
      <c r="Y639" s="2">
        <f t="shared" si="99"/>
        <v>5.3793669999887322E-5</v>
      </c>
    </row>
    <row r="640" spans="1:25" x14ac:dyDescent="0.25">
      <c r="A640" s="1" t="s">
        <v>674</v>
      </c>
      <c r="B640">
        <v>3.3943659987531655E-2</v>
      </c>
      <c r="C640" s="13">
        <v>1.3214179641135189E-4</v>
      </c>
      <c r="D640">
        <v>7.2759354852957144E-5</v>
      </c>
      <c r="E640">
        <v>9.8516557504331481E-5</v>
      </c>
      <c r="H640" s="2">
        <f t="shared" si="91"/>
        <v>3.3811518191120306E-2</v>
      </c>
      <c r="I640" s="2">
        <f t="shared" si="92"/>
        <v>1.1432187623884593E-3</v>
      </c>
      <c r="L640" s="2">
        <f t="shared" si="93"/>
        <v>5.9382441558394742E-5</v>
      </c>
      <c r="M640" s="2">
        <f t="shared" si="94"/>
        <v>3.5262743654361669E-9</v>
      </c>
      <c r="P640" s="2">
        <f t="shared" si="95"/>
        <v>3.3625238907020405E-5</v>
      </c>
      <c r="Q640" s="2">
        <f t="shared" si="96"/>
        <v>1.1306566915541988E-9</v>
      </c>
      <c r="T640" s="2">
        <f t="shared" si="90"/>
        <v>3.3870900632678697E-2</v>
      </c>
      <c r="U640" s="2">
        <f t="shared" si="97"/>
        <v>1.147237909668794E-3</v>
      </c>
      <c r="X640" s="2">
        <f t="shared" si="98"/>
        <v>3.384514343002732E-2</v>
      </c>
      <c r="Y640" s="2">
        <f t="shared" si="99"/>
        <v>1.1454937337991215E-3</v>
      </c>
    </row>
    <row r="641" spans="1:25" x14ac:dyDescent="0.25">
      <c r="A641" s="1" t="s">
        <v>675</v>
      </c>
      <c r="B641">
        <v>1.1300171292986145E-4</v>
      </c>
      <c r="C641" s="13">
        <v>1.4990161014310313E-3</v>
      </c>
      <c r="D641">
        <v>1.2162665660793074E-4</v>
      </c>
      <c r="E641">
        <v>7.961872729123644E-5</v>
      </c>
      <c r="H641" s="2">
        <f t="shared" si="91"/>
        <v>-1.3860143885011699E-3</v>
      </c>
      <c r="I641" s="2">
        <f t="shared" si="92"/>
        <v>1.9210358851322718E-6</v>
      </c>
      <c r="L641" s="2">
        <f t="shared" si="93"/>
        <v>1.3773894448231006E-3</v>
      </c>
      <c r="M641" s="2">
        <f t="shared" si="94"/>
        <v>1.8972016827100893E-6</v>
      </c>
      <c r="P641" s="2">
        <f t="shared" si="95"/>
        <v>1.4193973741397949E-3</v>
      </c>
      <c r="Q641" s="2">
        <f t="shared" si="96"/>
        <v>2.0146889057149448E-6</v>
      </c>
      <c r="T641" s="2">
        <f t="shared" si="90"/>
        <v>-8.6249436780692852E-6</v>
      </c>
      <c r="U641" s="2">
        <f t="shared" si="97"/>
        <v>7.4389653449867334E-11</v>
      </c>
      <c r="X641" s="2">
        <f t="shared" si="98"/>
        <v>3.3382985638625011E-5</v>
      </c>
      <c r="Y641" s="2">
        <f t="shared" si="99"/>
        <v>1.1144237301486438E-9</v>
      </c>
    </row>
    <row r="642" spans="1:25" x14ac:dyDescent="0.25">
      <c r="A642" s="1" t="s">
        <v>676</v>
      </c>
      <c r="B642">
        <v>2.5828962955396903E-5</v>
      </c>
      <c r="C642" s="13">
        <v>2.4914324229578062E-4</v>
      </c>
      <c r="D642">
        <v>1.0555925581600173E-4</v>
      </c>
      <c r="E642">
        <v>1.1685674682589256E-4</v>
      </c>
      <c r="H642" s="2">
        <f t="shared" si="91"/>
        <v>-2.2331427934038371E-4</v>
      </c>
      <c r="I642" s="2">
        <f t="shared" si="92"/>
        <v>4.9869267357314923E-8</v>
      </c>
      <c r="L642" s="2">
        <f t="shared" si="93"/>
        <v>1.4358398647977888E-4</v>
      </c>
      <c r="M642" s="2">
        <f t="shared" si="94"/>
        <v>2.0616361173425324E-8</v>
      </c>
      <c r="P642" s="2">
        <f t="shared" si="95"/>
        <v>1.3228649546988806E-4</v>
      </c>
      <c r="Q642" s="2">
        <f t="shared" si="96"/>
        <v>1.7499716883704713E-8</v>
      </c>
      <c r="T642" s="2">
        <f t="shared" si="90"/>
        <v>-7.9730292860604823E-5</v>
      </c>
      <c r="U642" s="2">
        <f t="shared" si="97"/>
        <v>6.3569195996378126E-9</v>
      </c>
      <c r="X642" s="2">
        <f t="shared" si="98"/>
        <v>-9.1027783870495648E-5</v>
      </c>
      <c r="Y642" s="2">
        <f t="shared" si="99"/>
        <v>8.2860574363736683E-9</v>
      </c>
    </row>
    <row r="643" spans="1:25" x14ac:dyDescent="0.25">
      <c r="A643" s="1" t="s">
        <v>677</v>
      </c>
      <c r="B643">
        <v>0</v>
      </c>
      <c r="C643" s="13">
        <v>1.3649929786796687E-7</v>
      </c>
      <c r="D643">
        <v>0</v>
      </c>
      <c r="E643">
        <v>0</v>
      </c>
      <c r="H643" s="2">
        <f t="shared" si="91"/>
        <v>-1.3649929786796687E-7</v>
      </c>
      <c r="I643" s="2">
        <f t="shared" si="92"/>
        <v>1.8632058318447945E-14</v>
      </c>
      <c r="L643" s="2">
        <f t="shared" si="93"/>
        <v>1.3649929786796687E-7</v>
      </c>
      <c r="M643" s="2">
        <f t="shared" si="94"/>
        <v>1.8632058318447945E-14</v>
      </c>
      <c r="P643" s="2">
        <f t="shared" si="95"/>
        <v>1.3649929786796687E-7</v>
      </c>
      <c r="Q643" s="2">
        <f t="shared" si="96"/>
        <v>1.8632058318447945E-14</v>
      </c>
      <c r="T643" s="2">
        <f t="shared" ref="T643:T678" si="100">B643-D643</f>
        <v>0</v>
      </c>
      <c r="U643" s="2">
        <f t="shared" si="97"/>
        <v>0</v>
      </c>
      <c r="X643" s="2">
        <f t="shared" si="98"/>
        <v>0</v>
      </c>
      <c r="Y643" s="2">
        <f t="shared" si="99"/>
        <v>0</v>
      </c>
    </row>
    <row r="644" spans="1:25" x14ac:dyDescent="0.25">
      <c r="A644" s="1" t="s">
        <v>678</v>
      </c>
      <c r="B644">
        <v>7.7927155280203154E-3</v>
      </c>
      <c r="C644" s="13">
        <v>7.7915864505410877E-5</v>
      </c>
      <c r="D644">
        <v>3.9736836356725324E-5</v>
      </c>
      <c r="E644">
        <v>0</v>
      </c>
      <c r="H644" s="2">
        <f t="shared" ref="H644:H678" si="101">B644-C644</f>
        <v>7.7147996635149041E-3</v>
      </c>
      <c r="I644" s="2">
        <f t="shared" ref="I644:I678" si="102">H644^2</f>
        <v>5.9518133848169678E-5</v>
      </c>
      <c r="L644" s="2">
        <f t="shared" ref="L644:L678" si="103">C644-D644</f>
        <v>3.8179028148685553E-5</v>
      </c>
      <c r="M644" s="2">
        <f t="shared" ref="M644:M678" si="104">L644^2</f>
        <v>1.4576381903781238E-9</v>
      </c>
      <c r="P644" s="2">
        <f t="shared" ref="P644:P678" si="105">C644-E644</f>
        <v>7.7915864505410877E-5</v>
      </c>
      <c r="Q644" s="2">
        <f t="shared" ref="Q644:Q678" si="106">P644^2</f>
        <v>6.0708819416255464E-9</v>
      </c>
      <c r="T644" s="2">
        <f t="shared" si="100"/>
        <v>7.7529786916635899E-3</v>
      </c>
      <c r="U644" s="2">
        <f t="shared" ref="U644:U678" si="107">T644^2</f>
        <v>6.0108678593389672E-5</v>
      </c>
      <c r="X644" s="2">
        <f t="shared" ref="X644:X678" si="108">B644-E644</f>
        <v>7.7927155280203154E-3</v>
      </c>
      <c r="Y644" s="2">
        <f t="shared" ref="Y644:Y678" si="109">X644^2</f>
        <v>6.072641530064894E-5</v>
      </c>
    </row>
    <row r="645" spans="1:25" x14ac:dyDescent="0.25">
      <c r="A645" s="1" t="s">
        <v>679</v>
      </c>
      <c r="B645">
        <v>5.4490306507607219E-3</v>
      </c>
      <c r="C645" s="13">
        <v>9.6832262434325925E-4</v>
      </c>
      <c r="D645">
        <v>1.6849944685973738E-4</v>
      </c>
      <c r="E645">
        <v>6.2728404287663636E-4</v>
      </c>
      <c r="H645" s="2">
        <f t="shared" si="101"/>
        <v>4.4807080264174627E-3</v>
      </c>
      <c r="I645" s="2">
        <f t="shared" si="102"/>
        <v>2.0076744418001873E-5</v>
      </c>
      <c r="L645" s="2">
        <f t="shared" si="103"/>
        <v>7.9982317748352187E-4</v>
      </c>
      <c r="M645" s="2">
        <f t="shared" si="104"/>
        <v>6.397171152398373E-7</v>
      </c>
      <c r="P645" s="2">
        <f t="shared" si="105"/>
        <v>3.4103858146662289E-4</v>
      </c>
      <c r="Q645" s="2">
        <f t="shared" si="106"/>
        <v>1.1630731404876638E-7</v>
      </c>
      <c r="T645" s="2">
        <f t="shared" si="100"/>
        <v>5.2805312039009844E-3</v>
      </c>
      <c r="U645" s="2">
        <f t="shared" si="107"/>
        <v>2.7884009795371978E-5</v>
      </c>
      <c r="X645" s="2">
        <f t="shared" si="108"/>
        <v>4.8217466078840851E-3</v>
      </c>
      <c r="Y645" s="2">
        <f t="shared" si="109"/>
        <v>2.3249240350641683E-5</v>
      </c>
    </row>
    <row r="646" spans="1:25" x14ac:dyDescent="0.25">
      <c r="A646" s="1" t="s">
        <v>680</v>
      </c>
      <c r="B646">
        <v>1.4320398893111533E-3</v>
      </c>
      <c r="C646" s="13">
        <v>1.6683904605210232E-4</v>
      </c>
      <c r="D646">
        <v>2.3115644952203346E-5</v>
      </c>
      <c r="E646">
        <v>4.3186189044351594E-5</v>
      </c>
      <c r="H646" s="2">
        <f t="shared" si="101"/>
        <v>1.2652008432590511E-3</v>
      </c>
      <c r="I646" s="2">
        <f t="shared" si="102"/>
        <v>1.6007331737834139E-6</v>
      </c>
      <c r="L646" s="2">
        <f t="shared" si="103"/>
        <v>1.4372340109989899E-4</v>
      </c>
      <c r="M646" s="2">
        <f t="shared" si="104"/>
        <v>2.0656416023722445E-8</v>
      </c>
      <c r="P646" s="2">
        <f t="shared" si="105"/>
        <v>1.2365285700775074E-4</v>
      </c>
      <c r="Q646" s="2">
        <f t="shared" si="106"/>
        <v>1.529002904617925E-8</v>
      </c>
      <c r="T646" s="2">
        <f t="shared" si="100"/>
        <v>1.4089242443589499E-3</v>
      </c>
      <c r="U646" s="2">
        <f t="shared" si="107"/>
        <v>1.9850675263424381E-6</v>
      </c>
      <c r="X646" s="2">
        <f t="shared" si="108"/>
        <v>1.3888537002668018E-3</v>
      </c>
      <c r="Y646" s="2">
        <f t="shared" si="109"/>
        <v>1.9289146007447875E-6</v>
      </c>
    </row>
    <row r="647" spans="1:25" x14ac:dyDescent="0.25">
      <c r="A647" s="1" t="s">
        <v>681</v>
      </c>
      <c r="B647">
        <v>1.467554713374824E-6</v>
      </c>
      <c r="C647" s="13">
        <v>1.3276847949034266E-5</v>
      </c>
      <c r="D647">
        <v>5.1308228276104312E-6</v>
      </c>
      <c r="E647">
        <v>0</v>
      </c>
      <c r="H647" s="2">
        <f t="shared" si="101"/>
        <v>-1.1809293235659441E-5</v>
      </c>
      <c r="I647" s="2">
        <f t="shared" si="102"/>
        <v>1.3945940672579183E-10</v>
      </c>
      <c r="L647" s="2">
        <f t="shared" si="103"/>
        <v>8.1460251214238345E-6</v>
      </c>
      <c r="M647" s="2">
        <f t="shared" si="104"/>
        <v>6.6357725278868204E-11</v>
      </c>
      <c r="P647" s="2">
        <f t="shared" si="105"/>
        <v>1.3276847949034266E-5</v>
      </c>
      <c r="Q647" s="2">
        <f t="shared" si="106"/>
        <v>1.7627469146177539E-10</v>
      </c>
      <c r="T647" s="2">
        <f t="shared" si="100"/>
        <v>-3.6632681142356072E-6</v>
      </c>
      <c r="U647" s="2">
        <f t="shared" si="107"/>
        <v>1.3419533276775301E-11</v>
      </c>
      <c r="X647" s="2">
        <f t="shared" si="108"/>
        <v>1.467554713374824E-6</v>
      </c>
      <c r="Y647" s="2">
        <f t="shared" si="109"/>
        <v>2.1537168367486619E-12</v>
      </c>
    </row>
    <row r="648" spans="1:25" x14ac:dyDescent="0.25">
      <c r="A648" s="1" t="s">
        <v>682</v>
      </c>
      <c r="B648">
        <v>8.8053282802489446E-7</v>
      </c>
      <c r="C648" s="13">
        <v>1.8143172649251557E-6</v>
      </c>
      <c r="D648">
        <v>2.4763250688106764E-6</v>
      </c>
      <c r="E648">
        <v>1.3073580901518203E-5</v>
      </c>
      <c r="H648" s="2">
        <f t="shared" si="101"/>
        <v>-9.3378443690026128E-7</v>
      </c>
      <c r="I648" s="2">
        <f t="shared" si="102"/>
        <v>8.7195337459713807E-13</v>
      </c>
      <c r="L648" s="2">
        <f t="shared" si="103"/>
        <v>-6.6200780388552065E-7</v>
      </c>
      <c r="M648" s="2">
        <f t="shared" si="104"/>
        <v>4.3825433240532999E-13</v>
      </c>
      <c r="P648" s="2">
        <f t="shared" si="105"/>
        <v>-1.1259263636593047E-5</v>
      </c>
      <c r="Q648" s="2">
        <f t="shared" si="106"/>
        <v>1.2677101763830649E-10</v>
      </c>
      <c r="T648" s="2">
        <f t="shared" si="100"/>
        <v>-1.5957922407857819E-6</v>
      </c>
      <c r="U648" s="2">
        <f t="shared" si="107"/>
        <v>2.546552875752107E-12</v>
      </c>
      <c r="X648" s="2">
        <f t="shared" si="108"/>
        <v>-1.2193048073493308E-5</v>
      </c>
      <c r="Y648" s="2">
        <f t="shared" si="109"/>
        <v>1.4867042132251888E-10</v>
      </c>
    </row>
    <row r="649" spans="1:25" x14ac:dyDescent="0.25">
      <c r="A649" s="1" t="s">
        <v>683</v>
      </c>
      <c r="B649">
        <v>4.2626594204685135E-3</v>
      </c>
      <c r="C649" s="13">
        <v>3.3716891654117729E-5</v>
      </c>
      <c r="D649">
        <v>7.1709591255648434E-6</v>
      </c>
      <c r="E649">
        <v>0</v>
      </c>
      <c r="H649" s="2">
        <f t="shared" si="101"/>
        <v>4.2289425288143962E-3</v>
      </c>
      <c r="I649" s="2">
        <f t="shared" si="102"/>
        <v>1.78839549120151E-5</v>
      </c>
      <c r="L649" s="2">
        <f t="shared" si="103"/>
        <v>2.6545932528552886E-5</v>
      </c>
      <c r="M649" s="2">
        <f t="shared" si="104"/>
        <v>7.0468653381048217E-10</v>
      </c>
      <c r="P649" s="2">
        <f t="shared" si="105"/>
        <v>3.3716891654117729E-5</v>
      </c>
      <c r="Q649" s="2">
        <f t="shared" si="106"/>
        <v>1.1368287828155138E-9</v>
      </c>
      <c r="T649" s="2">
        <f t="shared" si="100"/>
        <v>4.2554884613429491E-3</v>
      </c>
      <c r="U649" s="2">
        <f t="shared" si="107"/>
        <v>1.810918204462298E-5</v>
      </c>
      <c r="X649" s="2">
        <f t="shared" si="108"/>
        <v>4.2626594204685135E-3</v>
      </c>
      <c r="Y649" s="2">
        <f t="shared" si="109"/>
        <v>1.8170265334908962E-5</v>
      </c>
    </row>
    <row r="650" spans="1:25" x14ac:dyDescent="0.25">
      <c r="A650" s="1" t="s">
        <v>684</v>
      </c>
      <c r="B650">
        <v>5.8702188534992957E-7</v>
      </c>
      <c r="C650" s="13">
        <v>1.4935090526114474E-6</v>
      </c>
      <c r="D650">
        <v>0</v>
      </c>
      <c r="E650">
        <v>0</v>
      </c>
      <c r="H650" s="2">
        <f t="shared" si="101"/>
        <v>-9.0648716726151788E-7</v>
      </c>
      <c r="I650" s="2">
        <f t="shared" si="102"/>
        <v>8.2171898440981113E-13</v>
      </c>
      <c r="L650" s="2">
        <f t="shared" si="103"/>
        <v>1.4935090526114474E-6</v>
      </c>
      <c r="M650" s="2">
        <f t="shared" si="104"/>
        <v>2.2305692902323434E-12</v>
      </c>
      <c r="P650" s="2">
        <f t="shared" si="105"/>
        <v>1.4935090526114474E-6</v>
      </c>
      <c r="Q650" s="2">
        <f t="shared" si="106"/>
        <v>2.2305692902323434E-12</v>
      </c>
      <c r="T650" s="2">
        <f t="shared" si="100"/>
        <v>5.8702188534992957E-7</v>
      </c>
      <c r="U650" s="2">
        <f t="shared" si="107"/>
        <v>3.4459469387978585E-13</v>
      </c>
      <c r="X650" s="2">
        <f t="shared" si="108"/>
        <v>5.8702188534992957E-7</v>
      </c>
      <c r="Y650" s="2">
        <f t="shared" si="109"/>
        <v>3.4459469387978585E-13</v>
      </c>
    </row>
    <row r="651" spans="1:25" x14ac:dyDescent="0.25">
      <c r="A651" s="1" t="s">
        <v>685</v>
      </c>
      <c r="B651">
        <v>1.467554713374824E-6</v>
      </c>
      <c r="C651" s="13">
        <v>7.0682812170722899E-7</v>
      </c>
      <c r="D651">
        <v>0</v>
      </c>
      <c r="E651">
        <v>0</v>
      </c>
      <c r="H651" s="2">
        <f t="shared" si="101"/>
        <v>7.6072659166759503E-7</v>
      </c>
      <c r="I651" s="2">
        <f t="shared" si="102"/>
        <v>5.7870494727019591E-13</v>
      </c>
      <c r="L651" s="2">
        <f t="shared" si="103"/>
        <v>7.0682812170722899E-7</v>
      </c>
      <c r="M651" s="2">
        <f t="shared" si="104"/>
        <v>4.996059936361693E-13</v>
      </c>
      <c r="P651" s="2">
        <f t="shared" si="105"/>
        <v>7.0682812170722899E-7</v>
      </c>
      <c r="Q651" s="2">
        <f t="shared" si="106"/>
        <v>4.996059936361693E-13</v>
      </c>
      <c r="T651" s="2">
        <f t="shared" si="100"/>
        <v>1.467554713374824E-6</v>
      </c>
      <c r="U651" s="2">
        <f t="shared" si="107"/>
        <v>2.1537168367486619E-12</v>
      </c>
      <c r="X651" s="2">
        <f t="shared" si="108"/>
        <v>1.467554713374824E-6</v>
      </c>
      <c r="Y651" s="2">
        <f t="shared" si="109"/>
        <v>2.1537168367486619E-12</v>
      </c>
    </row>
    <row r="652" spans="1:25" x14ac:dyDescent="0.25">
      <c r="A652" s="1" t="s">
        <v>686</v>
      </c>
      <c r="B652">
        <v>0</v>
      </c>
      <c r="C652" s="13">
        <v>1.8122008062186258E-5</v>
      </c>
      <c r="D652">
        <v>8.5581888774224118E-6</v>
      </c>
      <c r="E652">
        <v>0</v>
      </c>
      <c r="H652" s="2">
        <f t="shared" si="101"/>
        <v>-1.8122008062186258E-5</v>
      </c>
      <c r="I652" s="2">
        <f t="shared" si="102"/>
        <v>3.284071762059437E-10</v>
      </c>
      <c r="L652" s="2">
        <f t="shared" si="103"/>
        <v>9.5638191847638458E-6</v>
      </c>
      <c r="M652" s="2">
        <f t="shared" si="104"/>
        <v>9.1466637398856991E-11</v>
      </c>
      <c r="P652" s="2">
        <f t="shared" si="105"/>
        <v>1.8122008062186258E-5</v>
      </c>
      <c r="Q652" s="2">
        <f t="shared" si="106"/>
        <v>3.284071762059437E-10</v>
      </c>
      <c r="T652" s="2">
        <f t="shared" si="100"/>
        <v>-8.5581888774224118E-6</v>
      </c>
      <c r="U652" s="2">
        <f t="shared" si="107"/>
        <v>7.3242596861636675E-11</v>
      </c>
      <c r="X652" s="2">
        <f t="shared" si="108"/>
        <v>0</v>
      </c>
      <c r="Y652" s="2">
        <f t="shared" si="109"/>
        <v>0</v>
      </c>
    </row>
    <row r="653" spans="1:25" x14ac:dyDescent="0.25">
      <c r="A653" s="1" t="s">
        <v>687</v>
      </c>
      <c r="B653">
        <v>2.2306831643297325E-5</v>
      </c>
      <c r="C653" s="13">
        <v>2.4903661607292787E-4</v>
      </c>
      <c r="D653">
        <v>2.9683530820460784E-4</v>
      </c>
      <c r="E653">
        <v>6.5925545399124968E-5</v>
      </c>
      <c r="H653" s="2">
        <f t="shared" si="101"/>
        <v>-2.2672978442963055E-4</v>
      </c>
      <c r="I653" s="2">
        <f t="shared" si="102"/>
        <v>5.1406395147506739E-8</v>
      </c>
      <c r="L653" s="2">
        <f t="shared" si="103"/>
        <v>-4.7798692131679978E-5</v>
      </c>
      <c r="M653" s="2">
        <f t="shared" si="104"/>
        <v>2.2847149694991253E-9</v>
      </c>
      <c r="P653" s="2">
        <f t="shared" si="105"/>
        <v>1.831110706738029E-4</v>
      </c>
      <c r="Q653" s="2">
        <f t="shared" si="106"/>
        <v>3.3529664203306438E-8</v>
      </c>
      <c r="T653" s="2">
        <f t="shared" si="100"/>
        <v>-2.745284765613105E-4</v>
      </c>
      <c r="U653" s="2">
        <f t="shared" si="107"/>
        <v>7.5365884443074005E-8</v>
      </c>
      <c r="X653" s="2">
        <f t="shared" si="108"/>
        <v>-4.3618713755827643E-5</v>
      </c>
      <c r="Y653" s="2">
        <f t="shared" si="109"/>
        <v>1.9025921897128275E-9</v>
      </c>
    </row>
    <row r="654" spans="1:25" x14ac:dyDescent="0.25">
      <c r="A654" s="1" t="s">
        <v>688</v>
      </c>
      <c r="B654">
        <v>2.6415984840746832E-6</v>
      </c>
      <c r="C654" s="13">
        <v>2.0776281776295071E-6</v>
      </c>
      <c r="D654">
        <v>7.2634673301684435E-5</v>
      </c>
      <c r="E654">
        <v>0</v>
      </c>
      <c r="H654" s="2">
        <f t="shared" si="101"/>
        <v>5.6397030644517604E-7</v>
      </c>
      <c r="I654" s="2">
        <f t="shared" si="102"/>
        <v>3.1806250655186578E-13</v>
      </c>
      <c r="L654" s="2">
        <f t="shared" si="103"/>
        <v>-7.0557045124054933E-5</v>
      </c>
      <c r="M654" s="2">
        <f t="shared" si="104"/>
        <v>4.9782966166379243E-9</v>
      </c>
      <c r="P654" s="2">
        <f t="shared" si="105"/>
        <v>2.0776281776295071E-6</v>
      </c>
      <c r="Q654" s="2">
        <f t="shared" si="106"/>
        <v>4.3165388444801065E-12</v>
      </c>
      <c r="T654" s="2">
        <f t="shared" si="100"/>
        <v>-6.9993074817609755E-5</v>
      </c>
      <c r="U654" s="2">
        <f t="shared" si="107"/>
        <v>4.8990305224235168E-9</v>
      </c>
      <c r="X654" s="2">
        <f t="shared" si="108"/>
        <v>2.6415984840746832E-6</v>
      </c>
      <c r="Y654" s="2">
        <f t="shared" si="109"/>
        <v>6.9780425510656638E-12</v>
      </c>
    </row>
    <row r="655" spans="1:25" x14ac:dyDescent="0.25">
      <c r="A655" s="1" t="s">
        <v>689</v>
      </c>
      <c r="B655">
        <v>2.9351094267496478E-7</v>
      </c>
      <c r="C655" s="13">
        <v>7.4505254977663593E-7</v>
      </c>
      <c r="D655">
        <v>0</v>
      </c>
      <c r="E655">
        <v>0</v>
      </c>
      <c r="H655" s="2">
        <f t="shared" si="101"/>
        <v>-4.5154160710167115E-7</v>
      </c>
      <c r="I655" s="2">
        <f t="shared" si="102"/>
        <v>2.0388982294395997E-13</v>
      </c>
      <c r="L655" s="2">
        <f t="shared" si="103"/>
        <v>7.4505254977663593E-7</v>
      </c>
      <c r="M655" s="2">
        <f t="shared" si="104"/>
        <v>5.5510330192866653E-13</v>
      </c>
      <c r="P655" s="2">
        <f t="shared" si="105"/>
        <v>7.4505254977663593E-7</v>
      </c>
      <c r="Q655" s="2">
        <f t="shared" si="106"/>
        <v>5.5510330192866653E-13</v>
      </c>
      <c r="T655" s="2">
        <f t="shared" si="100"/>
        <v>2.9351094267496478E-7</v>
      </c>
      <c r="U655" s="2">
        <f t="shared" si="107"/>
        <v>8.6148673469946463E-14</v>
      </c>
      <c r="X655" s="2">
        <f t="shared" si="108"/>
        <v>2.9351094267496478E-7</v>
      </c>
      <c r="Y655" s="2">
        <f t="shared" si="109"/>
        <v>8.6148673469946463E-14</v>
      </c>
    </row>
    <row r="656" spans="1:25" x14ac:dyDescent="0.25">
      <c r="A656" s="1" t="s">
        <v>690</v>
      </c>
      <c r="B656">
        <v>0</v>
      </c>
      <c r="C656" s="13">
        <v>5.0183872062590352E-7</v>
      </c>
      <c r="D656">
        <v>2.0673145162286844E-5</v>
      </c>
      <c r="E656">
        <v>0</v>
      </c>
      <c r="H656" s="2">
        <f t="shared" si="101"/>
        <v>-5.0183872062590352E-7</v>
      </c>
      <c r="I656" s="2">
        <f t="shared" si="102"/>
        <v>2.5184210151944366E-13</v>
      </c>
      <c r="L656" s="2">
        <f t="shared" si="103"/>
        <v>-2.017130644166094E-5</v>
      </c>
      <c r="M656" s="2">
        <f t="shared" si="104"/>
        <v>4.0688160356339212E-10</v>
      </c>
      <c r="P656" s="2">
        <f t="shared" si="105"/>
        <v>5.0183872062590352E-7</v>
      </c>
      <c r="Q656" s="2">
        <f t="shared" si="106"/>
        <v>2.5184210151944366E-13</v>
      </c>
      <c r="T656" s="2">
        <f t="shared" si="100"/>
        <v>-2.0673145162286844E-5</v>
      </c>
      <c r="U656" s="2">
        <f t="shared" si="107"/>
        <v>4.2737893090098396E-10</v>
      </c>
      <c r="X656" s="2">
        <f t="shared" si="108"/>
        <v>0</v>
      </c>
      <c r="Y656" s="2">
        <f t="shared" si="109"/>
        <v>0</v>
      </c>
    </row>
    <row r="657" spans="1:25" x14ac:dyDescent="0.25">
      <c r="A657" s="1" t="s">
        <v>691</v>
      </c>
      <c r="B657">
        <v>1.761065656049789E-5</v>
      </c>
      <c r="C657" s="13">
        <v>4.9732563354700594E-4</v>
      </c>
      <c r="D657">
        <v>3.1806503653158242E-3</v>
      </c>
      <c r="E657">
        <v>4.070778508197848E-5</v>
      </c>
      <c r="H657" s="2">
        <f t="shared" si="101"/>
        <v>-4.7971497698650803E-4</v>
      </c>
      <c r="I657" s="2">
        <f t="shared" si="102"/>
        <v>2.3012645914516594E-7</v>
      </c>
      <c r="L657" s="2">
        <f t="shared" si="103"/>
        <v>-2.6833247317688182E-3</v>
      </c>
      <c r="M657" s="2">
        <f t="shared" si="104"/>
        <v>7.2002316161222002E-6</v>
      </c>
      <c r="P657" s="2">
        <f t="shared" si="105"/>
        <v>4.5661784846502744E-4</v>
      </c>
      <c r="Q657" s="2">
        <f t="shared" si="106"/>
        <v>2.0849985953683075E-7</v>
      </c>
      <c r="T657" s="2">
        <f t="shared" si="100"/>
        <v>-3.1630397087553264E-3</v>
      </c>
      <c r="U657" s="2">
        <f t="shared" si="107"/>
        <v>1.000482019916298E-5</v>
      </c>
      <c r="X657" s="2">
        <f t="shared" si="108"/>
        <v>-2.309712852148059E-5</v>
      </c>
      <c r="Y657" s="2">
        <f t="shared" si="109"/>
        <v>5.334773459377922E-10</v>
      </c>
    </row>
    <row r="658" spans="1:25" x14ac:dyDescent="0.25">
      <c r="A658" s="1" t="s">
        <v>692</v>
      </c>
      <c r="B658">
        <v>0</v>
      </c>
      <c r="C658" s="13">
        <v>2.1576657606901463E-7</v>
      </c>
      <c r="D658">
        <v>1.4297473407931528E-5</v>
      </c>
      <c r="E658">
        <v>0</v>
      </c>
      <c r="H658" s="2">
        <f t="shared" si="101"/>
        <v>-2.1576657606901463E-7</v>
      </c>
      <c r="I658" s="2">
        <f t="shared" si="102"/>
        <v>4.6555215348545875E-14</v>
      </c>
      <c r="L658" s="2">
        <f t="shared" si="103"/>
        <v>-1.4081706831862513E-5</v>
      </c>
      <c r="M658" s="2">
        <f t="shared" si="104"/>
        <v>1.9829446729852338E-10</v>
      </c>
      <c r="P658" s="2">
        <f t="shared" si="105"/>
        <v>2.1576657606901463E-7</v>
      </c>
      <c r="Q658" s="2">
        <f t="shared" si="106"/>
        <v>4.6555215348545875E-14</v>
      </c>
      <c r="T658" s="2">
        <f t="shared" si="100"/>
        <v>-1.4297473407931528E-5</v>
      </c>
      <c r="U658" s="2">
        <f t="shared" si="107"/>
        <v>2.0441774585050916E-10</v>
      </c>
      <c r="X658" s="2">
        <f t="shared" si="108"/>
        <v>0</v>
      </c>
      <c r="Y658" s="2">
        <f t="shared" si="109"/>
        <v>0</v>
      </c>
    </row>
    <row r="659" spans="1:25" x14ac:dyDescent="0.25">
      <c r="A659" s="1" t="s">
        <v>693</v>
      </c>
      <c r="B659">
        <v>1.1740437706998591E-6</v>
      </c>
      <c r="C659" s="13">
        <v>1.6763184970082236E-6</v>
      </c>
      <c r="D659">
        <v>4.1541375654009853E-5</v>
      </c>
      <c r="E659">
        <v>0</v>
      </c>
      <c r="H659" s="2">
        <f t="shared" si="101"/>
        <v>-5.0227472630836452E-7</v>
      </c>
      <c r="I659" s="2">
        <f t="shared" si="102"/>
        <v>2.5227990068814248E-13</v>
      </c>
      <c r="L659" s="2">
        <f t="shared" si="103"/>
        <v>-3.9865057157001631E-5</v>
      </c>
      <c r="M659" s="2">
        <f t="shared" si="104"/>
        <v>1.5892227821310069E-9</v>
      </c>
      <c r="P659" s="2">
        <f t="shared" si="105"/>
        <v>1.6763184970082236E-6</v>
      </c>
      <c r="Q659" s="2">
        <f t="shared" si="106"/>
        <v>2.8100437034119097E-12</v>
      </c>
      <c r="T659" s="2">
        <f t="shared" si="100"/>
        <v>-4.0367331883309993E-5</v>
      </c>
      <c r="U659" s="2">
        <f t="shared" si="107"/>
        <v>1.6295214833772955E-9</v>
      </c>
      <c r="X659" s="2">
        <f t="shared" si="108"/>
        <v>1.1740437706998591E-6</v>
      </c>
      <c r="Y659" s="2">
        <f t="shared" si="109"/>
        <v>1.3783787755191434E-12</v>
      </c>
    </row>
    <row r="660" spans="1:25" x14ac:dyDescent="0.25">
      <c r="A660" s="1" t="s">
        <v>694</v>
      </c>
      <c r="B660">
        <v>4.1091531974495076E-6</v>
      </c>
      <c r="C660" s="13">
        <v>6.6613318551079028E-6</v>
      </c>
      <c r="D660">
        <v>1.0528314714409813E-5</v>
      </c>
      <c r="E660">
        <v>0</v>
      </c>
      <c r="H660" s="2">
        <f t="shared" si="101"/>
        <v>-2.5521786576583952E-6</v>
      </c>
      <c r="I660" s="2">
        <f t="shared" si="102"/>
        <v>6.5136159006070079E-12</v>
      </c>
      <c r="L660" s="2">
        <f t="shared" si="103"/>
        <v>-3.8669828593019098E-6</v>
      </c>
      <c r="M660" s="2">
        <f t="shared" si="104"/>
        <v>1.4953556434134773E-11</v>
      </c>
      <c r="P660" s="2">
        <f t="shared" si="105"/>
        <v>6.6613318551079028E-6</v>
      </c>
      <c r="Q660" s="2">
        <f t="shared" si="106"/>
        <v>4.4373342083875295E-11</v>
      </c>
      <c r="T660" s="2">
        <f t="shared" si="100"/>
        <v>-6.419161516960305E-6</v>
      </c>
      <c r="U660" s="2">
        <f t="shared" si="107"/>
        <v>4.1205634580824124E-11</v>
      </c>
      <c r="X660" s="2">
        <f t="shared" si="108"/>
        <v>4.1091531974495076E-6</v>
      </c>
      <c r="Y660" s="2">
        <f t="shared" si="109"/>
        <v>1.6885140000109513E-11</v>
      </c>
    </row>
    <row r="661" spans="1:25" x14ac:dyDescent="0.25">
      <c r="A661" s="1" t="s">
        <v>695</v>
      </c>
      <c r="B661">
        <v>5.8702188534992961E-6</v>
      </c>
      <c r="C661" s="13">
        <v>1.2117448344352996E-4</v>
      </c>
      <c r="D661">
        <v>1.1810870960777772E-3</v>
      </c>
      <c r="E661">
        <v>1.6295506052603256E-5</v>
      </c>
      <c r="H661" s="2">
        <f t="shared" si="101"/>
        <v>-1.1530426459003066E-4</v>
      </c>
      <c r="I661" s="2">
        <f t="shared" si="102"/>
        <v>1.3295073432647799E-8</v>
      </c>
      <c r="L661" s="2">
        <f t="shared" si="103"/>
        <v>-1.0599126126342472E-3</v>
      </c>
      <c r="M661" s="2">
        <f t="shared" si="104"/>
        <v>1.1234147464211558E-6</v>
      </c>
      <c r="P661" s="2">
        <f t="shared" si="105"/>
        <v>1.0487897739092671E-4</v>
      </c>
      <c r="Q661" s="2">
        <f t="shared" si="106"/>
        <v>1.0999599898566515E-8</v>
      </c>
      <c r="T661" s="2">
        <f t="shared" si="100"/>
        <v>-1.1752168772242778E-3</v>
      </c>
      <c r="U661" s="2">
        <f t="shared" si="107"/>
        <v>1.3811347085127833E-6</v>
      </c>
      <c r="X661" s="2">
        <f t="shared" si="108"/>
        <v>-1.042528719910396E-5</v>
      </c>
      <c r="Y661" s="2">
        <f t="shared" si="109"/>
        <v>1.0868661318380089E-10</v>
      </c>
    </row>
    <row r="662" spans="1:25" x14ac:dyDescent="0.25">
      <c r="A662" s="1" t="s">
        <v>696</v>
      </c>
      <c r="B662">
        <v>0</v>
      </c>
      <c r="C662" s="13">
        <v>1.0959785472129102E-7</v>
      </c>
      <c r="D662">
        <v>2.1691443383880053E-6</v>
      </c>
      <c r="E662">
        <v>0</v>
      </c>
      <c r="H662" s="2">
        <f t="shared" si="101"/>
        <v>-1.0959785472129102E-7</v>
      </c>
      <c r="I662" s="2">
        <f t="shared" si="102"/>
        <v>1.2011689759509213E-14</v>
      </c>
      <c r="L662" s="2">
        <f t="shared" si="103"/>
        <v>-2.0595464836667141E-6</v>
      </c>
      <c r="M662" s="2">
        <f t="shared" si="104"/>
        <v>4.2417317183839269E-12</v>
      </c>
      <c r="P662" s="2">
        <f t="shared" si="105"/>
        <v>1.0959785472129102E-7</v>
      </c>
      <c r="Q662" s="2">
        <f t="shared" si="106"/>
        <v>1.2011689759509213E-14</v>
      </c>
      <c r="T662" s="2">
        <f t="shared" si="100"/>
        <v>-2.1691443383880053E-6</v>
      </c>
      <c r="U662" s="2">
        <f t="shared" si="107"/>
        <v>4.7051871607607373E-12</v>
      </c>
      <c r="X662" s="2">
        <f t="shared" si="108"/>
        <v>0</v>
      </c>
      <c r="Y662" s="2">
        <f t="shared" si="109"/>
        <v>0</v>
      </c>
    </row>
    <row r="663" spans="1:25" x14ac:dyDescent="0.25">
      <c r="A663" s="1" t="s">
        <v>697</v>
      </c>
      <c r="B663">
        <v>1.1740437706998591E-6</v>
      </c>
      <c r="C663" s="13">
        <v>3.2150545879343039E-7</v>
      </c>
      <c r="D663">
        <v>5.1705478644512626E-6</v>
      </c>
      <c r="E663">
        <v>0</v>
      </c>
      <c r="H663" s="2">
        <f t="shared" si="101"/>
        <v>8.5253831190642875E-7</v>
      </c>
      <c r="I663" s="2">
        <f t="shared" si="102"/>
        <v>7.2682157326826318E-13</v>
      </c>
      <c r="L663" s="2">
        <f t="shared" si="103"/>
        <v>-4.8490424056578321E-6</v>
      </c>
      <c r="M663" s="2">
        <f t="shared" si="104"/>
        <v>2.3513212251867896E-11</v>
      </c>
      <c r="P663" s="2">
        <f t="shared" si="105"/>
        <v>3.2150545879343039E-7</v>
      </c>
      <c r="Q663" s="2">
        <f t="shared" si="106"/>
        <v>1.0336576003397417E-13</v>
      </c>
      <c r="T663" s="2">
        <f t="shared" si="100"/>
        <v>-3.996504093751403E-6</v>
      </c>
      <c r="U663" s="2">
        <f t="shared" si="107"/>
        <v>1.5972044971371724E-11</v>
      </c>
      <c r="X663" s="2">
        <f t="shared" si="108"/>
        <v>1.1740437706998591E-6</v>
      </c>
      <c r="Y663" s="2">
        <f t="shared" si="109"/>
        <v>1.3783787755191434E-12</v>
      </c>
    </row>
    <row r="664" spans="1:25" x14ac:dyDescent="0.25">
      <c r="A664" s="1" t="s">
        <v>698</v>
      </c>
      <c r="B664">
        <v>2.9351094267496478E-7</v>
      </c>
      <c r="C664" s="13">
        <v>1.2574854802534591E-5</v>
      </c>
      <c r="D664">
        <v>1.1185193764190739E-4</v>
      </c>
      <c r="E664">
        <v>0</v>
      </c>
      <c r="H664" s="2">
        <f t="shared" si="101"/>
        <v>-1.2281343859859626E-5</v>
      </c>
      <c r="I664" s="2">
        <f t="shared" si="102"/>
        <v>1.5083140700411174E-10</v>
      </c>
      <c r="L664" s="2">
        <f t="shared" si="103"/>
        <v>-9.9277082839372804E-5</v>
      </c>
      <c r="M664" s="2">
        <f t="shared" si="104"/>
        <v>9.8559391770956893E-9</v>
      </c>
      <c r="P664" s="2">
        <f t="shared" si="105"/>
        <v>1.2574854802534591E-5</v>
      </c>
      <c r="Q664" s="2">
        <f t="shared" si="106"/>
        <v>1.5812697330482728E-10</v>
      </c>
      <c r="T664" s="2">
        <f t="shared" si="100"/>
        <v>-1.1155842669923243E-4</v>
      </c>
      <c r="U664" s="2">
        <f t="shared" si="107"/>
        <v>1.2445282567608015E-8</v>
      </c>
      <c r="X664" s="2">
        <f t="shared" si="108"/>
        <v>2.9351094267496478E-7</v>
      </c>
      <c r="Y664" s="2">
        <f t="shared" si="109"/>
        <v>8.6148673469946463E-14</v>
      </c>
    </row>
    <row r="665" spans="1:25" x14ac:dyDescent="0.25">
      <c r="A665" s="1" t="s">
        <v>699</v>
      </c>
      <c r="B665">
        <v>5.8702188534992957E-7</v>
      </c>
      <c r="C665" s="13">
        <v>1.6716920573703928E-6</v>
      </c>
      <c r="D665">
        <v>1.1605610515469605E-5</v>
      </c>
      <c r="E665">
        <v>0</v>
      </c>
      <c r="H665" s="2">
        <f t="shared" si="101"/>
        <v>-1.0846701720204632E-6</v>
      </c>
      <c r="I665" s="2">
        <f t="shared" si="102"/>
        <v>1.1765093820709013E-12</v>
      </c>
      <c r="L665" s="2">
        <f t="shared" si="103"/>
        <v>-9.9339184580992118E-6</v>
      </c>
      <c r="M665" s="2">
        <f t="shared" si="104"/>
        <v>9.8682735932164228E-11</v>
      </c>
      <c r="P665" s="2">
        <f t="shared" si="105"/>
        <v>1.6716920573703928E-6</v>
      </c>
      <c r="Q665" s="2">
        <f t="shared" si="106"/>
        <v>2.7945543346752567E-12</v>
      </c>
      <c r="T665" s="2">
        <f t="shared" si="100"/>
        <v>-1.1018588630119675E-5</v>
      </c>
      <c r="U665" s="2">
        <f t="shared" si="107"/>
        <v>1.2140929539980259E-10</v>
      </c>
      <c r="X665" s="2">
        <f t="shared" si="108"/>
        <v>5.8702188534992957E-7</v>
      </c>
      <c r="Y665" s="2">
        <f t="shared" si="109"/>
        <v>3.4459469387978585E-13</v>
      </c>
    </row>
    <row r="666" spans="1:25" x14ac:dyDescent="0.25">
      <c r="A666" s="1" t="s">
        <v>700</v>
      </c>
      <c r="B666">
        <v>2.9351094267496478E-7</v>
      </c>
      <c r="C666" s="13">
        <v>1.5251901452022816E-6</v>
      </c>
      <c r="D666">
        <v>7.9536603464881668E-6</v>
      </c>
      <c r="E666">
        <v>0</v>
      </c>
      <c r="H666" s="2">
        <f t="shared" si="101"/>
        <v>-1.2316792025273167E-6</v>
      </c>
      <c r="I666" s="2">
        <f t="shared" si="102"/>
        <v>1.5170336579383269E-12</v>
      </c>
      <c r="L666" s="2">
        <f t="shared" si="103"/>
        <v>-6.4284702012858848E-6</v>
      </c>
      <c r="M666" s="2">
        <f t="shared" si="104"/>
        <v>4.1325229128820585E-11</v>
      </c>
      <c r="P666" s="2">
        <f t="shared" si="105"/>
        <v>1.5251901452022816E-6</v>
      </c>
      <c r="Q666" s="2">
        <f t="shared" si="106"/>
        <v>2.3262049790221568E-12</v>
      </c>
      <c r="T666" s="2">
        <f t="shared" si="100"/>
        <v>-7.6601494038132019E-6</v>
      </c>
      <c r="U666" s="2">
        <f t="shared" si="107"/>
        <v>5.8677888888739749E-11</v>
      </c>
      <c r="X666" s="2">
        <f t="shared" si="108"/>
        <v>2.9351094267496478E-7</v>
      </c>
      <c r="Y666" s="2">
        <f t="shared" si="109"/>
        <v>8.6148673469946463E-14</v>
      </c>
    </row>
    <row r="667" spans="1:25" x14ac:dyDescent="0.25">
      <c r="A667" s="1" t="s">
        <v>701</v>
      </c>
      <c r="B667">
        <v>5.8702188534992961E-6</v>
      </c>
      <c r="C667" s="13">
        <v>7.181018489679211E-5</v>
      </c>
      <c r="D667">
        <v>2.5755314652697165E-4</v>
      </c>
      <c r="E667">
        <v>6.9767071540803295E-5</v>
      </c>
      <c r="H667" s="2">
        <f t="shared" si="101"/>
        <v>-6.5939966043292812E-5</v>
      </c>
      <c r="I667" s="2">
        <f t="shared" si="102"/>
        <v>4.348079121790609E-9</v>
      </c>
      <c r="L667" s="2">
        <f t="shared" si="103"/>
        <v>-1.8574296163017954E-4</v>
      </c>
      <c r="M667" s="2">
        <f t="shared" si="104"/>
        <v>3.4500447795150344E-8</v>
      </c>
      <c r="P667" s="2">
        <f t="shared" si="105"/>
        <v>2.0431133559888146E-6</v>
      </c>
      <c r="Q667" s="2">
        <f t="shared" si="106"/>
        <v>4.1743121854198769E-12</v>
      </c>
      <c r="T667" s="2">
        <f t="shared" si="100"/>
        <v>-2.5168292767347236E-4</v>
      </c>
      <c r="U667" s="2">
        <f t="shared" si="107"/>
        <v>6.3344296082290326E-8</v>
      </c>
      <c r="X667" s="2">
        <f t="shared" si="108"/>
        <v>-6.3896852687303997E-5</v>
      </c>
      <c r="Y667" s="2">
        <f t="shared" si="109"/>
        <v>4.0828077833430284E-9</v>
      </c>
    </row>
    <row r="668" spans="1:25" x14ac:dyDescent="0.25">
      <c r="A668" s="1" t="s">
        <v>702</v>
      </c>
      <c r="B668">
        <v>2.9351094267496478E-7</v>
      </c>
      <c r="C668" s="13">
        <v>4.8298185626841268E-7</v>
      </c>
      <c r="D668">
        <v>9.5989061792129223E-6</v>
      </c>
      <c r="E668">
        <v>0</v>
      </c>
      <c r="H668" s="2">
        <f t="shared" si="101"/>
        <v>-1.894709135934479E-7</v>
      </c>
      <c r="I668" s="2">
        <f t="shared" si="102"/>
        <v>3.5899227097935798E-14</v>
      </c>
      <c r="L668" s="2">
        <f t="shared" si="103"/>
        <v>-9.1159243229445088E-6</v>
      </c>
      <c r="M668" s="2">
        <f t="shared" si="104"/>
        <v>8.3100076261651297E-11</v>
      </c>
      <c r="P668" s="2">
        <f t="shared" si="105"/>
        <v>4.8298185626841268E-7</v>
      </c>
      <c r="Q668" s="2">
        <f t="shared" si="106"/>
        <v>2.3327147348448164E-13</v>
      </c>
      <c r="T668" s="2">
        <f t="shared" si="100"/>
        <v>-9.3053952365379574E-6</v>
      </c>
      <c r="U668" s="2">
        <f t="shared" si="107"/>
        <v>8.6590380508183303E-11</v>
      </c>
      <c r="X668" s="2">
        <f t="shared" si="108"/>
        <v>2.9351094267496478E-7</v>
      </c>
      <c r="Y668" s="2">
        <f t="shared" si="109"/>
        <v>8.6148673469946463E-14</v>
      </c>
    </row>
    <row r="669" spans="1:25" x14ac:dyDescent="0.25">
      <c r="A669" s="1" t="s">
        <v>703</v>
      </c>
      <c r="B669">
        <v>0</v>
      </c>
      <c r="C669" s="13">
        <v>3.2381034428260345E-7</v>
      </c>
      <c r="D669">
        <v>0</v>
      </c>
      <c r="E669">
        <v>0</v>
      </c>
      <c r="H669" s="2">
        <f t="shared" si="101"/>
        <v>-3.2381034428260345E-7</v>
      </c>
      <c r="I669" s="2">
        <f t="shared" si="102"/>
        <v>1.0485313906441818E-13</v>
      </c>
      <c r="L669" s="2">
        <f t="shared" si="103"/>
        <v>3.2381034428260345E-7</v>
      </c>
      <c r="M669" s="2">
        <f t="shared" si="104"/>
        <v>1.0485313906441818E-13</v>
      </c>
      <c r="P669" s="2">
        <f t="shared" si="105"/>
        <v>3.2381034428260345E-7</v>
      </c>
      <c r="Q669" s="2">
        <f t="shared" si="106"/>
        <v>1.0485313906441818E-13</v>
      </c>
      <c r="T669" s="2">
        <f t="shared" si="100"/>
        <v>0</v>
      </c>
      <c r="U669" s="2">
        <f t="shared" si="107"/>
        <v>0</v>
      </c>
      <c r="X669" s="2">
        <f t="shared" si="108"/>
        <v>0</v>
      </c>
      <c r="Y669" s="2">
        <f t="shared" si="109"/>
        <v>0</v>
      </c>
    </row>
    <row r="670" spans="1:25" x14ac:dyDescent="0.25">
      <c r="A670" s="1" t="s">
        <v>704</v>
      </c>
      <c r="B670">
        <v>0</v>
      </c>
      <c r="C670" s="13">
        <v>1.8869341026441333E-6</v>
      </c>
      <c r="D670">
        <v>2.520376594812391E-6</v>
      </c>
      <c r="E670">
        <v>0</v>
      </c>
      <c r="H670" s="2">
        <f t="shared" si="101"/>
        <v>-1.8869341026441333E-6</v>
      </c>
      <c r="I670" s="2">
        <f t="shared" si="102"/>
        <v>3.5605203077214209E-12</v>
      </c>
      <c r="L670" s="2">
        <f t="shared" si="103"/>
        <v>-6.3344249216825772E-7</v>
      </c>
      <c r="M670" s="2">
        <f t="shared" si="104"/>
        <v>4.0124939088433322E-13</v>
      </c>
      <c r="P670" s="2">
        <f t="shared" si="105"/>
        <v>1.8869341026441333E-6</v>
      </c>
      <c r="Q670" s="2">
        <f t="shared" si="106"/>
        <v>3.5605203077214209E-12</v>
      </c>
      <c r="T670" s="2">
        <f t="shared" si="100"/>
        <v>-2.520376594812391E-6</v>
      </c>
      <c r="U670" s="2">
        <f t="shared" si="107"/>
        <v>6.3522981796781035E-12</v>
      </c>
      <c r="X670" s="2">
        <f t="shared" si="108"/>
        <v>0</v>
      </c>
      <c r="Y670" s="2">
        <f t="shared" si="109"/>
        <v>0</v>
      </c>
    </row>
    <row r="671" spans="1:25" x14ac:dyDescent="0.25">
      <c r="A671" s="1" t="s">
        <v>705</v>
      </c>
      <c r="B671">
        <v>1.1740437706998591E-6</v>
      </c>
      <c r="C671" s="13">
        <v>2.977626911538743E-6</v>
      </c>
      <c r="D671">
        <v>5.6067366353075272E-6</v>
      </c>
      <c r="E671">
        <v>0</v>
      </c>
      <c r="H671" s="2">
        <f t="shared" si="101"/>
        <v>-1.8035831408388839E-6</v>
      </c>
      <c r="I671" s="2">
        <f t="shared" si="102"/>
        <v>3.2529121459182532E-12</v>
      </c>
      <c r="L671" s="2">
        <f t="shared" si="103"/>
        <v>-2.6291097237687842E-6</v>
      </c>
      <c r="M671" s="2">
        <f t="shared" si="104"/>
        <v>6.9122179396155732E-12</v>
      </c>
      <c r="P671" s="2">
        <f t="shared" si="105"/>
        <v>2.977626911538743E-6</v>
      </c>
      <c r="Q671" s="2">
        <f t="shared" si="106"/>
        <v>8.8662620243197528E-12</v>
      </c>
      <c r="T671" s="2">
        <f t="shared" si="100"/>
        <v>-4.4326928646076685E-6</v>
      </c>
      <c r="U671" s="2">
        <f t="shared" si="107"/>
        <v>1.9648766031943738E-11</v>
      </c>
      <c r="X671" s="2">
        <f t="shared" si="108"/>
        <v>1.1740437706998591E-6</v>
      </c>
      <c r="Y671" s="2">
        <f t="shared" si="109"/>
        <v>1.3783787755191434E-12</v>
      </c>
    </row>
    <row r="672" spans="1:25" x14ac:dyDescent="0.25">
      <c r="A672" s="1" t="s">
        <v>706</v>
      </c>
      <c r="B672">
        <v>0</v>
      </c>
      <c r="C672" s="13">
        <v>2.3504047610071979E-6</v>
      </c>
      <c r="D672">
        <v>9.113324634827235E-4</v>
      </c>
      <c r="E672">
        <v>0</v>
      </c>
      <c r="H672" s="2">
        <f t="shared" si="101"/>
        <v>-2.3504047610071979E-6</v>
      </c>
      <c r="I672" s="2">
        <f t="shared" si="102"/>
        <v>5.5244025405653032E-12</v>
      </c>
      <c r="L672" s="2">
        <f t="shared" si="103"/>
        <v>-9.0898205872171631E-4</v>
      </c>
      <c r="M672" s="2">
        <f t="shared" si="104"/>
        <v>8.2624838307796969E-7</v>
      </c>
      <c r="P672" s="2">
        <f t="shared" si="105"/>
        <v>2.3504047610071979E-6</v>
      </c>
      <c r="Q672" s="2">
        <f t="shared" si="106"/>
        <v>5.5244025405653032E-12</v>
      </c>
      <c r="T672" s="2">
        <f t="shared" si="100"/>
        <v>-9.113324634827235E-4</v>
      </c>
      <c r="U672" s="2">
        <f t="shared" si="107"/>
        <v>8.3052685899748955E-7</v>
      </c>
      <c r="X672" s="2">
        <f t="shared" si="108"/>
        <v>0</v>
      </c>
      <c r="Y672" s="2">
        <f t="shared" si="109"/>
        <v>0</v>
      </c>
    </row>
    <row r="673" spans="1:25" x14ac:dyDescent="0.25">
      <c r="A673" s="1" t="s">
        <v>707</v>
      </c>
      <c r="B673">
        <v>4.6961750827994365E-6</v>
      </c>
      <c r="C673" s="13">
        <v>2.1524859215574231E-5</v>
      </c>
      <c r="D673">
        <v>5.5692365938469785E-3</v>
      </c>
      <c r="E673">
        <v>7.9928527786533086E-6</v>
      </c>
      <c r="H673" s="2">
        <f t="shared" si="101"/>
        <v>-1.6828684132774793E-5</v>
      </c>
      <c r="I673" s="2">
        <f t="shared" si="102"/>
        <v>2.8320460964070606E-10</v>
      </c>
      <c r="L673" s="2">
        <f t="shared" si="103"/>
        <v>-5.5477117346314046E-3</v>
      </c>
      <c r="M673" s="2">
        <f t="shared" si="104"/>
        <v>3.0777105490566986E-5</v>
      </c>
      <c r="P673" s="2">
        <f t="shared" si="105"/>
        <v>1.3532006436920922E-5</v>
      </c>
      <c r="Q673" s="2">
        <f t="shared" si="106"/>
        <v>1.8311519820886927E-10</v>
      </c>
      <c r="T673" s="2">
        <f t="shared" si="100"/>
        <v>-5.5645404187641793E-3</v>
      </c>
      <c r="U673" s="2">
        <f t="shared" si="107"/>
        <v>3.0964110072060228E-5</v>
      </c>
      <c r="X673" s="2">
        <f t="shared" si="108"/>
        <v>-3.2966776958538721E-6</v>
      </c>
      <c r="Y673" s="2">
        <f t="shared" si="109"/>
        <v>1.0868083830340396E-11</v>
      </c>
    </row>
    <row r="674" spans="1:25" x14ac:dyDescent="0.25">
      <c r="A674" s="1" t="s">
        <v>708</v>
      </c>
      <c r="B674">
        <v>2.9351094267496478E-7</v>
      </c>
      <c r="C674" s="13">
        <v>1.6380344873474672E-6</v>
      </c>
      <c r="D674">
        <v>3.3837078410067105E-6</v>
      </c>
      <c r="E674">
        <v>0</v>
      </c>
      <c r="H674" s="2">
        <f t="shared" si="101"/>
        <v>-1.3445235446725025E-6</v>
      </c>
      <c r="I674" s="2">
        <f t="shared" si="102"/>
        <v>1.8077435621787108E-12</v>
      </c>
      <c r="L674" s="2">
        <f t="shared" si="103"/>
        <v>-1.7456733536592433E-6</v>
      </c>
      <c r="M674" s="2">
        <f t="shared" si="104"/>
        <v>3.0473754576759094E-12</v>
      </c>
      <c r="P674" s="2">
        <f t="shared" si="105"/>
        <v>1.6380344873474672E-6</v>
      </c>
      <c r="Q674" s="2">
        <f t="shared" si="106"/>
        <v>2.6831569817396797E-12</v>
      </c>
      <c r="T674" s="2">
        <f t="shared" si="100"/>
        <v>-3.0901968983317456E-6</v>
      </c>
      <c r="U674" s="2">
        <f t="shared" si="107"/>
        <v>9.5493168704591413E-12</v>
      </c>
      <c r="X674" s="2">
        <f t="shared" si="108"/>
        <v>2.9351094267496478E-7</v>
      </c>
      <c r="Y674" s="2">
        <f t="shared" si="109"/>
        <v>8.6148673469946463E-14</v>
      </c>
    </row>
    <row r="675" spans="1:25" x14ac:dyDescent="0.25">
      <c r="A675" s="1" t="s">
        <v>709</v>
      </c>
      <c r="B675">
        <v>1.7610656560497889E-6</v>
      </c>
      <c r="C675" s="13">
        <v>2.2269634072576898E-6</v>
      </c>
      <c r="D675">
        <v>1.4239191665762472E-3</v>
      </c>
      <c r="E675">
        <v>0</v>
      </c>
      <c r="H675" s="2">
        <f t="shared" si="101"/>
        <v>-4.6589775120790091E-7</v>
      </c>
      <c r="I675" s="2">
        <f t="shared" si="102"/>
        <v>2.1706071458057913E-13</v>
      </c>
      <c r="L675" s="2">
        <f t="shared" si="103"/>
        <v>-1.4216922031689895E-3</v>
      </c>
      <c r="M675" s="2">
        <f t="shared" si="104"/>
        <v>2.0212087205514952E-6</v>
      </c>
      <c r="P675" s="2">
        <f t="shared" si="105"/>
        <v>2.2269634072576898E-6</v>
      </c>
      <c r="Q675" s="2">
        <f t="shared" si="106"/>
        <v>4.9593660172647795E-12</v>
      </c>
      <c r="T675" s="2">
        <f t="shared" si="100"/>
        <v>-1.4221581009201975E-3</v>
      </c>
      <c r="U675" s="2">
        <f t="shared" si="107"/>
        <v>2.0225336640129425E-6</v>
      </c>
      <c r="X675" s="2">
        <f t="shared" si="108"/>
        <v>1.7610656560497889E-6</v>
      </c>
      <c r="Y675" s="2">
        <f t="shared" si="109"/>
        <v>3.1013522449180733E-12</v>
      </c>
    </row>
    <row r="676" spans="1:25" x14ac:dyDescent="0.25">
      <c r="A676" s="1" t="s">
        <v>710</v>
      </c>
      <c r="B676">
        <v>0</v>
      </c>
      <c r="C676" s="13">
        <v>3.8381893703688001E-8</v>
      </c>
      <c r="D676">
        <v>0</v>
      </c>
      <c r="E676">
        <v>0</v>
      </c>
      <c r="H676" s="2">
        <f t="shared" si="101"/>
        <v>-3.8381893703688001E-8</v>
      </c>
      <c r="I676" s="2">
        <f t="shared" si="102"/>
        <v>1.4731697642812046E-15</v>
      </c>
      <c r="L676" s="2">
        <f t="shared" si="103"/>
        <v>3.8381893703688001E-8</v>
      </c>
      <c r="M676" s="2">
        <f t="shared" si="104"/>
        <v>1.4731697642812046E-15</v>
      </c>
      <c r="P676" s="2">
        <f t="shared" si="105"/>
        <v>3.8381893703688001E-8</v>
      </c>
      <c r="Q676" s="2">
        <f t="shared" si="106"/>
        <v>1.4731697642812046E-15</v>
      </c>
      <c r="T676" s="2">
        <f t="shared" si="100"/>
        <v>0</v>
      </c>
      <c r="U676" s="2">
        <f t="shared" si="107"/>
        <v>0</v>
      </c>
      <c r="X676" s="2">
        <f t="shared" si="108"/>
        <v>0</v>
      </c>
      <c r="Y676" s="2">
        <f t="shared" si="109"/>
        <v>0</v>
      </c>
    </row>
    <row r="677" spans="1:25" x14ac:dyDescent="0.25">
      <c r="A677" s="1" t="s">
        <v>711</v>
      </c>
      <c r="B677">
        <v>1.1740437706998591E-6</v>
      </c>
      <c r="C677" s="13">
        <v>2.3574870970960865E-5</v>
      </c>
      <c r="D677">
        <v>2.3358321662409218E-5</v>
      </c>
      <c r="E677">
        <v>6.6483186290658918E-5</v>
      </c>
      <c r="H677" s="2">
        <f t="shared" si="101"/>
        <v>-2.2400827200261006E-5</v>
      </c>
      <c r="I677" s="2">
        <f t="shared" si="102"/>
        <v>5.0179705925595331E-10</v>
      </c>
      <c r="L677" s="2">
        <f t="shared" si="103"/>
        <v>2.1654930855164725E-7</v>
      </c>
      <c r="M677" s="2">
        <f t="shared" si="104"/>
        <v>4.6893603034196525E-14</v>
      </c>
      <c r="P677" s="2">
        <f t="shared" si="105"/>
        <v>-4.2908315319698049E-5</v>
      </c>
      <c r="Q677" s="2">
        <f t="shared" si="106"/>
        <v>1.8411235235746342E-9</v>
      </c>
      <c r="T677" s="2">
        <f t="shared" si="100"/>
        <v>-2.2184277891709359E-5</v>
      </c>
      <c r="U677" s="2">
        <f t="shared" si="107"/>
        <v>4.9214218557658462E-10</v>
      </c>
      <c r="X677" s="2">
        <f t="shared" si="108"/>
        <v>-6.5309142519959058E-5</v>
      </c>
      <c r="Y677" s="2">
        <f t="shared" si="109"/>
        <v>4.265284096692324E-9</v>
      </c>
    </row>
    <row r="678" spans="1:25" x14ac:dyDescent="0.25">
      <c r="A678" s="1" t="s">
        <v>712</v>
      </c>
      <c r="B678">
        <v>2.935109426749648E-6</v>
      </c>
      <c r="C678" s="13">
        <v>2.6603391555734385E-5</v>
      </c>
      <c r="D678">
        <v>3.9747849238225753E-5</v>
      </c>
      <c r="E678">
        <v>9.3559749579585241E-6</v>
      </c>
      <c r="H678" s="2">
        <f t="shared" si="101"/>
        <v>-2.3668282128984736E-5</v>
      </c>
      <c r="I678" s="2">
        <f t="shared" si="102"/>
        <v>5.6018757893721827E-10</v>
      </c>
      <c r="L678" s="2">
        <f t="shared" si="103"/>
        <v>-1.3144457682491368E-5</v>
      </c>
      <c r="M678" s="2">
        <f t="shared" si="104"/>
        <v>1.7277676776680633E-10</v>
      </c>
      <c r="P678" s="2">
        <f t="shared" si="105"/>
        <v>1.7247416597775861E-5</v>
      </c>
      <c r="Q678" s="2">
        <f t="shared" si="106"/>
        <v>2.9747337929723425E-10</v>
      </c>
      <c r="T678" s="2">
        <f t="shared" si="100"/>
        <v>-3.6812739811476104E-5</v>
      </c>
      <c r="U678" s="2">
        <f t="shared" si="107"/>
        <v>1.3551778124274376E-9</v>
      </c>
      <c r="X678" s="2">
        <f t="shared" si="108"/>
        <v>-6.420865531208876E-6</v>
      </c>
      <c r="Y678" s="2">
        <f t="shared" si="109"/>
        <v>4.1227514169866239E-11</v>
      </c>
    </row>
  </sheetData>
  <mergeCells count="6">
    <mergeCell ref="X1:Y1"/>
    <mergeCell ref="H1:I1"/>
    <mergeCell ref="L1:M1"/>
    <mergeCell ref="T1:U1"/>
    <mergeCell ref="A1:E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5746-96D6-4D3F-BBFA-ED3FC9443B15}">
  <dimension ref="A1:R57"/>
  <sheetViews>
    <sheetView zoomScaleNormal="100" workbookViewId="0">
      <selection activeCell="E2" sqref="E2"/>
    </sheetView>
  </sheetViews>
  <sheetFormatPr defaultRowHeight="15" x14ac:dyDescent="0.25"/>
  <cols>
    <col min="1" max="4" width="9.140625" style="21"/>
    <col min="5" max="5" width="10.42578125" style="21" bestFit="1" customWidth="1"/>
    <col min="6" max="7" width="9.140625" style="21"/>
    <col min="8" max="8" width="12.7109375" style="21" bestFit="1" customWidth="1"/>
    <col min="9" max="9" width="12" style="21" bestFit="1" customWidth="1"/>
    <col min="10" max="11" width="9.140625" style="21"/>
    <col min="12" max="12" width="10.42578125" style="21" bestFit="1" customWidth="1"/>
    <col min="13" max="15" width="9.140625" style="21"/>
    <col min="16" max="16" width="12.7109375" style="21" bestFit="1" customWidth="1"/>
    <col min="17" max="16384" width="9.140625" style="21"/>
  </cols>
  <sheetData>
    <row r="1" spans="1:18" x14ac:dyDescent="0.25">
      <c r="A1" s="29" t="s">
        <v>33</v>
      </c>
      <c r="B1" s="30"/>
      <c r="C1" s="30"/>
      <c r="D1" s="30"/>
      <c r="E1" s="31"/>
      <c r="H1" s="32" t="s">
        <v>34</v>
      </c>
      <c r="I1" s="32"/>
      <c r="L1" s="32" t="s">
        <v>35</v>
      </c>
      <c r="M1" s="32"/>
      <c r="P1" s="32" t="s">
        <v>720</v>
      </c>
      <c r="Q1" s="32"/>
    </row>
    <row r="2" spans="1:18" x14ac:dyDescent="0.25">
      <c r="A2" s="19">
        <v>26</v>
      </c>
      <c r="B2" s="19" t="s">
        <v>26</v>
      </c>
      <c r="C2" s="19" t="s">
        <v>27</v>
      </c>
      <c r="D2" s="19" t="s">
        <v>32</v>
      </c>
      <c r="E2" s="19" t="s">
        <v>719</v>
      </c>
      <c r="H2" s="19" t="s">
        <v>28</v>
      </c>
      <c r="I2" s="24" t="s">
        <v>29</v>
      </c>
      <c r="J2" s="19" t="s">
        <v>31</v>
      </c>
      <c r="L2" s="19" t="s">
        <v>28</v>
      </c>
      <c r="M2" s="24" t="s">
        <v>29</v>
      </c>
      <c r="N2" s="19" t="s">
        <v>31</v>
      </c>
      <c r="P2" s="19" t="s">
        <v>28</v>
      </c>
      <c r="Q2" s="24" t="s">
        <v>29</v>
      </c>
      <c r="R2" s="19" t="s">
        <v>31</v>
      </c>
    </row>
    <row r="3" spans="1:18" x14ac:dyDescent="0.25">
      <c r="A3" s="5" t="s">
        <v>0</v>
      </c>
      <c r="B3" s="21">
        <v>9.6922869428868089E-2</v>
      </c>
      <c r="C3" s="21">
        <v>8.0087646127523476E-2</v>
      </c>
      <c r="D3" s="21">
        <v>5.826281804537814E-2</v>
      </c>
      <c r="E3" s="21">
        <v>7.296196839998044E-2</v>
      </c>
      <c r="H3" s="21">
        <f t="shared" ref="H3:H28" si="0">B3-C3</f>
        <v>1.6835223301344612E-2</v>
      </c>
      <c r="I3" s="21">
        <f>H3^2</f>
        <v>2.8342474360613658E-4</v>
      </c>
      <c r="J3" s="19" t="s">
        <v>30</v>
      </c>
      <c r="L3" s="21">
        <f>C3-D3</f>
        <v>2.1824828082145337E-2</v>
      </c>
      <c r="M3" s="21">
        <f>L3^2</f>
        <v>4.7632312081519971E-4</v>
      </c>
      <c r="N3" s="19" t="s">
        <v>30</v>
      </c>
      <c r="P3" s="21">
        <f>C3-E3</f>
        <v>7.1256777275430366E-3</v>
      </c>
      <c r="Q3" s="21">
        <f>P3^2</f>
        <v>5.0775283076802891E-5</v>
      </c>
      <c r="R3" s="19" t="s">
        <v>30</v>
      </c>
    </row>
    <row r="4" spans="1:18" x14ac:dyDescent="0.25">
      <c r="A4" s="19" t="s">
        <v>1</v>
      </c>
      <c r="B4" s="21">
        <v>1.7958538315762669E-2</v>
      </c>
      <c r="C4" s="21">
        <v>1.4678442559057777E-2</v>
      </c>
      <c r="D4" s="21">
        <v>2.0500789312928661E-2</v>
      </c>
      <c r="E4" s="21">
        <v>7.9932168719151608E-3</v>
      </c>
      <c r="H4" s="21">
        <f t="shared" si="0"/>
        <v>3.2800957567048917E-3</v>
      </c>
      <c r="I4" s="21">
        <f t="shared" ref="I4:I28" si="1">H4^2</f>
        <v>1.0759028173153436E-5</v>
      </c>
      <c r="J4" s="25">
        <f>(1/$A$2)*(SUM(I3:I28))</f>
        <v>6.8522898688441205E-4</v>
      </c>
      <c r="L4" s="21">
        <f t="shared" ref="L4:L28" si="2">C4-D4</f>
        <v>-5.8223467538708832E-3</v>
      </c>
      <c r="M4" s="21">
        <f t="shared" ref="M4:M28" si="3">L4^2</f>
        <v>3.3899721722310809E-5</v>
      </c>
      <c r="N4" s="25">
        <f>(1/$A$2)*(SUM(M3:M28))</f>
        <v>3.3176897711672008E-4</v>
      </c>
      <c r="P4" s="21">
        <f t="shared" ref="P4:P28" si="4">C4-E4</f>
        <v>6.6852256871426166E-3</v>
      </c>
      <c r="Q4" s="21">
        <f t="shared" ref="Q4:Q28" si="5">P4^2</f>
        <v>4.469224248803147E-5</v>
      </c>
      <c r="R4" s="25">
        <f>(1/$A$2)*(SUM(Q3:Q28))</f>
        <v>2.916100473408619E-4</v>
      </c>
    </row>
    <row r="5" spans="1:18" x14ac:dyDescent="0.25">
      <c r="A5" s="19" t="s">
        <v>2</v>
      </c>
      <c r="B5" s="21">
        <v>3.2824148128167224E-2</v>
      </c>
      <c r="C5" s="21">
        <v>3.3167182089609025E-2</v>
      </c>
      <c r="D5" s="21">
        <v>2.5841986702659726E-2</v>
      </c>
      <c r="E5" s="21">
        <v>3.5019690741813644E-2</v>
      </c>
      <c r="H5" s="21">
        <f t="shared" si="0"/>
        <v>-3.4303396144180071E-4</v>
      </c>
      <c r="I5" s="21">
        <f t="shared" si="1"/>
        <v>1.1767229870245482E-7</v>
      </c>
      <c r="J5" s="26">
        <f>SQRT(J4)</f>
        <v>2.6176878860636004E-2</v>
      </c>
      <c r="L5" s="21">
        <f t="shared" si="2"/>
        <v>7.3251953869492986E-3</v>
      </c>
      <c r="M5" s="21">
        <f t="shared" si="3"/>
        <v>5.3658487456983287E-5</v>
      </c>
      <c r="N5" s="26">
        <f>SQRT(N4)</f>
        <v>1.8214526541107789E-2</v>
      </c>
      <c r="P5" s="21">
        <f t="shared" si="4"/>
        <v>-1.8525086522046194E-3</v>
      </c>
      <c r="Q5" s="21">
        <f t="shared" si="5"/>
        <v>3.4317883064929758E-6</v>
      </c>
      <c r="R5" s="26">
        <f>SQRT(R4)</f>
        <v>1.7076593552019147E-2</v>
      </c>
    </row>
    <row r="6" spans="1:18" x14ac:dyDescent="0.25">
      <c r="A6" s="19" t="s">
        <v>3</v>
      </c>
      <c r="B6" s="21">
        <v>9.5762576853829579E-2</v>
      </c>
      <c r="C6" s="21">
        <v>3.8288820646050686E-2</v>
      </c>
      <c r="D6" s="21">
        <v>6.0241503094610301E-2</v>
      </c>
      <c r="E6" s="21">
        <v>3.8335175655271433E-2</v>
      </c>
      <c r="H6" s="21">
        <f t="shared" si="0"/>
        <v>5.7473756207778892E-2</v>
      </c>
      <c r="I6" s="21">
        <f t="shared" si="1"/>
        <v>3.3032326526312027E-3</v>
      </c>
      <c r="J6" s="27"/>
      <c r="L6" s="21">
        <f t="shared" si="2"/>
        <v>-2.1952682448559614E-2</v>
      </c>
      <c r="M6" s="21">
        <f t="shared" si="3"/>
        <v>4.8192026668729735E-4</v>
      </c>
      <c r="N6" s="27"/>
      <c r="P6" s="21">
        <f t="shared" si="4"/>
        <v>-4.635500922074709E-5</v>
      </c>
      <c r="Q6" s="21">
        <f t="shared" si="5"/>
        <v>2.1487868798555475E-9</v>
      </c>
      <c r="R6" s="27"/>
    </row>
    <row r="7" spans="1:18" x14ac:dyDescent="0.25">
      <c r="A7" s="19" t="s">
        <v>4</v>
      </c>
      <c r="B7" s="21">
        <v>7.5883401039286189E-2</v>
      </c>
      <c r="C7" s="21">
        <v>0.12550840424847848</v>
      </c>
      <c r="D7" s="21">
        <v>0.16906774245297859</v>
      </c>
      <c r="E7" s="21">
        <v>0.16182956830396236</v>
      </c>
      <c r="H7" s="21">
        <f t="shared" si="0"/>
        <v>-4.9625003209192289E-2</v>
      </c>
      <c r="I7" s="21">
        <f t="shared" si="1"/>
        <v>2.462640943512345E-3</v>
      </c>
      <c r="L7" s="21">
        <f t="shared" si="2"/>
        <v>-4.3559338204500114E-2</v>
      </c>
      <c r="M7" s="21">
        <f t="shared" si="3"/>
        <v>1.8974159448140232E-3</v>
      </c>
      <c r="P7" s="21">
        <f t="shared" si="4"/>
        <v>-3.6321164055483884E-2</v>
      </c>
      <c r="Q7" s="21">
        <f t="shared" si="5"/>
        <v>1.3192269583453746E-3</v>
      </c>
    </row>
    <row r="8" spans="1:18" x14ac:dyDescent="0.25">
      <c r="A8" s="19" t="s">
        <v>5</v>
      </c>
      <c r="B8" s="21">
        <v>2.6396989371835555E-2</v>
      </c>
      <c r="C8" s="21">
        <v>2.4400562510949235E-2</v>
      </c>
      <c r="D8" s="21">
        <v>1.6649178101605155E-2</v>
      </c>
      <c r="E8" s="21">
        <v>1.0911034372393028E-2</v>
      </c>
      <c r="H8" s="21">
        <f t="shared" si="0"/>
        <v>1.9964268608863196E-3</v>
      </c>
      <c r="I8" s="21">
        <f t="shared" si="1"/>
        <v>3.9857202108684045E-6</v>
      </c>
      <c r="L8" s="21">
        <f t="shared" si="2"/>
        <v>7.7513844093440795E-3</v>
      </c>
      <c r="M8" s="21">
        <f t="shared" si="3"/>
        <v>6.0083960261422462E-5</v>
      </c>
      <c r="P8" s="21">
        <f t="shared" si="4"/>
        <v>1.3489528138556207E-2</v>
      </c>
      <c r="Q8" s="21">
        <f t="shared" si="5"/>
        <v>1.8196736940089968E-4</v>
      </c>
    </row>
    <row r="9" spans="1:18" x14ac:dyDescent="0.25">
      <c r="A9" s="19" t="s">
        <v>6</v>
      </c>
      <c r="B9" s="21">
        <v>3.1888048430994256E-2</v>
      </c>
      <c r="C9" s="21">
        <v>1.8452197487092151E-2</v>
      </c>
      <c r="D9" s="21">
        <v>2.6680578195170078E-2</v>
      </c>
      <c r="E9" s="21">
        <v>8.4041275173254819E-3</v>
      </c>
      <c r="H9" s="21">
        <f t="shared" si="0"/>
        <v>1.3435850943902105E-2</v>
      </c>
      <c r="I9" s="21">
        <f t="shared" si="1"/>
        <v>1.8052209058675507E-4</v>
      </c>
      <c r="L9" s="21">
        <f t="shared" si="2"/>
        <v>-8.2283807080779266E-3</v>
      </c>
      <c r="M9" s="21">
        <f t="shared" si="3"/>
        <v>6.7706249077069007E-5</v>
      </c>
      <c r="P9" s="21">
        <f t="shared" si="4"/>
        <v>1.0048069969766669E-2</v>
      </c>
      <c r="Q9" s="21">
        <f t="shared" si="5"/>
        <v>1.0096371011732676E-4</v>
      </c>
    </row>
    <row r="10" spans="1:18" x14ac:dyDescent="0.25">
      <c r="A10" s="19" t="s">
        <v>7</v>
      </c>
      <c r="B10" s="21">
        <v>3.6792961987864255E-2</v>
      </c>
      <c r="C10" s="21">
        <v>5.129254378842836E-2</v>
      </c>
      <c r="D10" s="21">
        <v>3.9960247764717342E-2</v>
      </c>
      <c r="E10" s="21">
        <v>6.8765715919884189E-3</v>
      </c>
      <c r="H10" s="21">
        <f t="shared" si="0"/>
        <v>-1.4499581800564106E-2</v>
      </c>
      <c r="I10" s="21">
        <f t="shared" si="1"/>
        <v>2.1023787239124984E-4</v>
      </c>
      <c r="L10" s="21">
        <f t="shared" si="2"/>
        <v>1.1332296023711018E-2</v>
      </c>
      <c r="M10" s="21">
        <f t="shared" si="3"/>
        <v>1.2842093316901655E-4</v>
      </c>
      <c r="P10" s="21">
        <f t="shared" si="4"/>
        <v>4.4415972196439939E-2</v>
      </c>
      <c r="Q10" s="21">
        <f t="shared" si="5"/>
        <v>1.9727785861549255E-3</v>
      </c>
    </row>
    <row r="11" spans="1:18" x14ac:dyDescent="0.25">
      <c r="A11" s="19" t="s">
        <v>8</v>
      </c>
      <c r="B11" s="21">
        <v>7.0815175524803528E-2</v>
      </c>
      <c r="C11" s="21">
        <v>7.5385520410772094E-2</v>
      </c>
      <c r="D11" s="21">
        <v>8.5296118499500154E-2</v>
      </c>
      <c r="E11" s="21">
        <v>6.7317711999146504E-2</v>
      </c>
      <c r="H11" s="21">
        <f t="shared" si="0"/>
        <v>-4.5703448859685664E-3</v>
      </c>
      <c r="I11" s="21">
        <f t="shared" si="1"/>
        <v>2.0888052376699027E-5</v>
      </c>
      <c r="L11" s="21">
        <f t="shared" si="2"/>
        <v>-9.9105980887280593E-3</v>
      </c>
      <c r="M11" s="21">
        <f t="shared" si="3"/>
        <v>9.8219954476300259E-5</v>
      </c>
      <c r="P11" s="21">
        <f t="shared" si="4"/>
        <v>8.0678084116255905E-3</v>
      </c>
      <c r="Q11" s="21">
        <f t="shared" si="5"/>
        <v>6.5089532566696634E-5</v>
      </c>
    </row>
    <row r="12" spans="1:18" x14ac:dyDescent="0.25">
      <c r="A12" s="19" t="s">
        <v>9</v>
      </c>
      <c r="B12" s="21">
        <v>7.2257209000866328E-4</v>
      </c>
      <c r="C12" s="21">
        <v>1.5502060244721595E-3</v>
      </c>
      <c r="D12" s="21">
        <v>3.4166389584679765E-3</v>
      </c>
      <c r="E12" s="21">
        <v>5.5367361711018224E-3</v>
      </c>
      <c r="H12" s="21">
        <f t="shared" si="0"/>
        <v>-8.276339344634962E-4</v>
      </c>
      <c r="I12" s="21">
        <f t="shared" si="1"/>
        <v>6.8497792947552672E-7</v>
      </c>
      <c r="L12" s="21">
        <f t="shared" si="2"/>
        <v>-1.866432933995817E-3</v>
      </c>
      <c r="M12" s="21">
        <f t="shared" si="3"/>
        <v>3.4835718971042338E-6</v>
      </c>
      <c r="P12" s="21">
        <f t="shared" si="4"/>
        <v>-3.9865301466296627E-3</v>
      </c>
      <c r="Q12" s="21">
        <f t="shared" si="5"/>
        <v>1.5892422609987118E-5</v>
      </c>
    </row>
    <row r="13" spans="1:18" x14ac:dyDescent="0.25">
      <c r="A13" s="19" t="s">
        <v>10</v>
      </c>
      <c r="B13" s="21">
        <v>3.6861841861143065E-4</v>
      </c>
      <c r="C13" s="21">
        <v>5.2333839342394734E-3</v>
      </c>
      <c r="D13" s="21">
        <v>1.1653060351191864E-2</v>
      </c>
      <c r="E13" s="21">
        <v>3.0149191032979541E-4</v>
      </c>
      <c r="H13" s="21">
        <f t="shared" si="0"/>
        <v>-4.8647655156280429E-3</v>
      </c>
      <c r="I13" s="21">
        <f t="shared" si="1"/>
        <v>2.3665943522043777E-5</v>
      </c>
      <c r="L13" s="21">
        <f t="shared" si="2"/>
        <v>-6.4196764169523902E-3</v>
      </c>
      <c r="M13" s="21">
        <f t="shared" si="3"/>
        <v>4.1212245298374675E-5</v>
      </c>
      <c r="P13" s="21">
        <f t="shared" si="4"/>
        <v>4.9318920239096783E-3</v>
      </c>
      <c r="Q13" s="21">
        <f t="shared" si="5"/>
        <v>2.4323558935503903E-5</v>
      </c>
    </row>
    <row r="14" spans="1:18" x14ac:dyDescent="0.25">
      <c r="A14" s="19" t="s">
        <v>11</v>
      </c>
      <c r="B14" s="21">
        <v>5.169434489574587E-2</v>
      </c>
      <c r="C14" s="21">
        <v>4.0214289532060424E-2</v>
      </c>
      <c r="D14" s="21">
        <v>3.5150755301472179E-2</v>
      </c>
      <c r="E14" s="21">
        <v>6.4349097904346453E-2</v>
      </c>
      <c r="H14" s="21">
        <f t="shared" si="0"/>
        <v>1.1480055363685446E-2</v>
      </c>
      <c r="I14" s="21">
        <f t="shared" si="1"/>
        <v>1.3179167115328296E-4</v>
      </c>
      <c r="L14" s="21">
        <f t="shared" si="2"/>
        <v>5.0635342305882444E-3</v>
      </c>
      <c r="M14" s="21">
        <f t="shared" si="3"/>
        <v>2.5639378904338884E-5</v>
      </c>
      <c r="P14" s="21">
        <f t="shared" si="4"/>
        <v>-2.4134808372286029E-2</v>
      </c>
      <c r="Q14" s="21">
        <f t="shared" si="5"/>
        <v>5.8248897516696783E-4</v>
      </c>
    </row>
    <row r="15" spans="1:18" x14ac:dyDescent="0.25">
      <c r="A15" s="19" t="s">
        <v>12</v>
      </c>
      <c r="B15" s="21">
        <v>2.6005262866704779E-2</v>
      </c>
      <c r="C15" s="21">
        <v>2.4893815707865453E-2</v>
      </c>
      <c r="D15" s="21">
        <v>2.859760727251209E-2</v>
      </c>
      <c r="E15" s="21">
        <v>2.720627621789581E-2</v>
      </c>
      <c r="H15" s="21">
        <f t="shared" si="0"/>
        <v>1.1114471588393252E-3</v>
      </c>
      <c r="I15" s="21">
        <f t="shared" si="1"/>
        <v>1.2353147868920082E-6</v>
      </c>
      <c r="L15" s="21">
        <f t="shared" si="2"/>
        <v>-3.7037915646466364E-3</v>
      </c>
      <c r="M15" s="21">
        <f t="shared" si="3"/>
        <v>1.3718071954347579E-5</v>
      </c>
      <c r="P15" s="21">
        <f t="shared" si="4"/>
        <v>-2.312460510030357E-3</v>
      </c>
      <c r="Q15" s="21">
        <f t="shared" si="5"/>
        <v>5.347473610449859E-6</v>
      </c>
    </row>
    <row r="16" spans="1:18" x14ac:dyDescent="0.25">
      <c r="A16" s="19" t="s">
        <v>13</v>
      </c>
      <c r="B16" s="21">
        <v>8.2351665526445544E-2</v>
      </c>
      <c r="C16" s="21">
        <v>7.2338508903308868E-2</v>
      </c>
      <c r="D16" s="21">
        <v>9.9673816867576481E-2</v>
      </c>
      <c r="E16" s="21">
        <v>7.7864094429618613E-2</v>
      </c>
      <c r="H16" s="21">
        <f t="shared" si="0"/>
        <v>1.0013156623136676E-2</v>
      </c>
      <c r="I16" s="21">
        <f t="shared" si="1"/>
        <v>1.0026330555946588E-4</v>
      </c>
      <c r="L16" s="21">
        <f t="shared" si="2"/>
        <v>-2.7335307964267613E-2</v>
      </c>
      <c r="M16" s="21">
        <f t="shared" si="3"/>
        <v>7.4721906150135243E-4</v>
      </c>
      <c r="P16" s="21">
        <f t="shared" si="4"/>
        <v>-5.5255855263097453E-3</v>
      </c>
      <c r="Q16" s="21">
        <f t="shared" si="5"/>
        <v>3.0532095408563745E-5</v>
      </c>
    </row>
    <row r="17" spans="1:18" x14ac:dyDescent="0.25">
      <c r="A17" s="19" t="s">
        <v>14</v>
      </c>
      <c r="B17" s="21">
        <v>5.9397558852852368E-2</v>
      </c>
      <c r="C17" s="21">
        <v>7.6757224499718502E-2</v>
      </c>
      <c r="D17" s="21">
        <v>2.7253389188840814E-2</v>
      </c>
      <c r="E17" s="21">
        <v>5.9403630386754246E-2</v>
      </c>
      <c r="H17" s="21">
        <f t="shared" si="0"/>
        <v>-1.7359665646866133E-2</v>
      </c>
      <c r="I17" s="21">
        <f t="shared" si="1"/>
        <v>3.0135799137098415E-4</v>
      </c>
      <c r="L17" s="21">
        <f t="shared" si="2"/>
        <v>4.9503835310877688E-2</v>
      </c>
      <c r="M17" s="21">
        <f t="shared" si="3"/>
        <v>2.4506297104865005E-3</v>
      </c>
      <c r="P17" s="21">
        <f t="shared" si="4"/>
        <v>1.7353594112964256E-2</v>
      </c>
      <c r="Q17" s="21">
        <f t="shared" si="5"/>
        <v>3.0114722863750767E-4</v>
      </c>
    </row>
    <row r="18" spans="1:18" x14ac:dyDescent="0.25">
      <c r="A18" s="19" t="s">
        <v>15</v>
      </c>
      <c r="B18" s="21">
        <v>1.16564742970309E-2</v>
      </c>
      <c r="C18" s="21">
        <v>2.1169842478854249E-2</v>
      </c>
      <c r="D18" s="21">
        <v>8.5949696394588375E-3</v>
      </c>
      <c r="E18" s="21">
        <v>3.130000940917773E-2</v>
      </c>
      <c r="H18" s="21">
        <f t="shared" si="0"/>
        <v>-9.5133681818233493E-3</v>
      </c>
      <c r="I18" s="21">
        <f t="shared" si="1"/>
        <v>9.0504174162928897E-5</v>
      </c>
      <c r="L18" s="21">
        <f t="shared" si="2"/>
        <v>1.2574872839395412E-2</v>
      </c>
      <c r="M18" s="21">
        <f t="shared" si="3"/>
        <v>1.5812742692696442E-4</v>
      </c>
      <c r="P18" s="21">
        <f t="shared" si="4"/>
        <v>-1.0130166930323481E-2</v>
      </c>
      <c r="Q18" s="21">
        <f t="shared" si="5"/>
        <v>1.0262028203621946E-4</v>
      </c>
    </row>
    <row r="19" spans="1:18" x14ac:dyDescent="0.25">
      <c r="A19" s="19" t="s">
        <v>16</v>
      </c>
      <c r="B19" s="21">
        <v>3.3106777801749946E-5</v>
      </c>
      <c r="C19" s="21">
        <v>1.175745281880343E-3</v>
      </c>
      <c r="D19" s="21">
        <v>1.9763458932350699E-4</v>
      </c>
      <c r="E19" s="21">
        <v>5.8327177854203679E-3</v>
      </c>
      <c r="H19" s="21">
        <f t="shared" si="0"/>
        <v>-1.1426385040785932E-3</v>
      </c>
      <c r="I19" s="21">
        <f t="shared" si="1"/>
        <v>1.3056227510029651E-6</v>
      </c>
      <c r="L19" s="21">
        <f t="shared" si="2"/>
        <v>9.7811069255683602E-4</v>
      </c>
      <c r="M19" s="21">
        <f t="shared" si="3"/>
        <v>9.567005268940133E-7</v>
      </c>
      <c r="P19" s="21">
        <f t="shared" si="4"/>
        <v>-4.6569725035400245E-3</v>
      </c>
      <c r="Q19" s="21">
        <f t="shared" si="5"/>
        <v>2.1687392898727842E-5</v>
      </c>
    </row>
    <row r="20" spans="1:18" x14ac:dyDescent="0.25">
      <c r="A20" s="19" t="s">
        <v>17</v>
      </c>
      <c r="B20" s="21">
        <v>6.9819305873075721E-2</v>
      </c>
      <c r="C20" s="21">
        <v>6.2483681882305041E-2</v>
      </c>
      <c r="D20" s="21">
        <v>7.9952635144852721E-2</v>
      </c>
      <c r="E20" s="21">
        <v>6.4312470642624617E-2</v>
      </c>
      <c r="H20" s="21">
        <f t="shared" si="0"/>
        <v>7.3356239907706802E-3</v>
      </c>
      <c r="I20" s="21">
        <f t="shared" si="1"/>
        <v>5.381137933397036E-5</v>
      </c>
      <c r="L20" s="21">
        <f t="shared" si="2"/>
        <v>-1.746895326254768E-2</v>
      </c>
      <c r="M20" s="21">
        <f t="shared" si="3"/>
        <v>3.0516432808907524E-4</v>
      </c>
      <c r="P20" s="21">
        <f t="shared" si="4"/>
        <v>-1.828788760319576E-3</v>
      </c>
      <c r="Q20" s="21">
        <f t="shared" si="5"/>
        <v>3.3444683298712116E-6</v>
      </c>
    </row>
    <row r="21" spans="1:18" x14ac:dyDescent="0.25">
      <c r="A21" s="19" t="s">
        <v>18</v>
      </c>
      <c r="B21" s="21">
        <v>2.6572521952126709E-2</v>
      </c>
      <c r="C21" s="21">
        <v>6.4822867308792192E-2</v>
      </c>
      <c r="D21" s="21">
        <v>6.1445564870790274E-2</v>
      </c>
      <c r="E21" s="21">
        <v>9.4138823156356827E-2</v>
      </c>
      <c r="H21" s="21">
        <f t="shared" si="0"/>
        <v>-3.825034535666548E-2</v>
      </c>
      <c r="I21" s="21">
        <f t="shared" si="1"/>
        <v>1.4630889199041804E-3</v>
      </c>
      <c r="L21" s="21">
        <f t="shared" si="2"/>
        <v>3.3773024380019182E-3</v>
      </c>
      <c r="M21" s="21">
        <f t="shared" si="3"/>
        <v>1.1406171757733701E-5</v>
      </c>
      <c r="P21" s="21">
        <f t="shared" si="4"/>
        <v>-2.9315955847564634E-2</v>
      </c>
      <c r="Q21" s="21">
        <f t="shared" si="5"/>
        <v>8.5942526725635911E-4</v>
      </c>
    </row>
    <row r="22" spans="1:18" x14ac:dyDescent="0.25">
      <c r="A22" s="19" t="s">
        <v>19</v>
      </c>
      <c r="B22" s="21">
        <v>3.2104242355833867E-2</v>
      </c>
      <c r="C22" s="21">
        <v>9.3705364472275787E-2</v>
      </c>
      <c r="D22" s="21">
        <v>6.1542991844468473E-2</v>
      </c>
      <c r="E22" s="21">
        <v>7.736400033784134E-2</v>
      </c>
      <c r="H22" s="21">
        <f t="shared" si="0"/>
        <v>-6.160112211644192E-2</v>
      </c>
      <c r="I22" s="21">
        <f t="shared" si="1"/>
        <v>3.7946982460047899E-3</v>
      </c>
      <c r="L22" s="21">
        <f t="shared" si="2"/>
        <v>3.2162372627807315E-2</v>
      </c>
      <c r="M22" s="21">
        <f t="shared" si="3"/>
        <v>1.0344182130499291E-3</v>
      </c>
      <c r="P22" s="21">
        <f t="shared" si="4"/>
        <v>1.6341364134434447E-2</v>
      </c>
      <c r="Q22" s="21">
        <f t="shared" si="5"/>
        <v>2.6704018177418047E-4</v>
      </c>
    </row>
    <row r="23" spans="1:18" x14ac:dyDescent="0.25">
      <c r="A23" s="19" t="s">
        <v>20</v>
      </c>
      <c r="B23" s="21">
        <v>2.55422123637595E-2</v>
      </c>
      <c r="C23" s="21">
        <v>2.7063188269146568E-2</v>
      </c>
      <c r="D23" s="21">
        <v>4.0259632198138495E-2</v>
      </c>
      <c r="E23" s="21">
        <v>6.0315190784043814E-2</v>
      </c>
      <c r="H23" s="21">
        <f t="shared" si="0"/>
        <v>-1.5209759053870682E-3</v>
      </c>
      <c r="I23" s="21">
        <f t="shared" si="1"/>
        <v>2.3133677047680119E-6</v>
      </c>
      <c r="L23" s="21">
        <f t="shared" si="2"/>
        <v>-1.3196443928991927E-2</v>
      </c>
      <c r="M23" s="21">
        <f t="shared" si="3"/>
        <v>1.741461323710279E-4</v>
      </c>
      <c r="P23" s="21">
        <f t="shared" si="4"/>
        <v>-3.3252002514897246E-2</v>
      </c>
      <c r="Q23" s="21">
        <f t="shared" si="5"/>
        <v>1.1056956712507328E-3</v>
      </c>
    </row>
    <row r="24" spans="1:18" x14ac:dyDescent="0.25">
      <c r="A24" s="19" t="s">
        <v>21</v>
      </c>
      <c r="B24" s="21">
        <v>4.7815963643869724E-4</v>
      </c>
      <c r="C24" s="21">
        <v>1.0519906511154762E-2</v>
      </c>
      <c r="D24" s="21">
        <v>1.0328291742632304E-2</v>
      </c>
      <c r="E24" s="21">
        <v>1.5238839381631803E-2</v>
      </c>
      <c r="H24" s="21">
        <f t="shared" si="0"/>
        <v>-1.0041746874716064E-2</v>
      </c>
      <c r="I24" s="21">
        <f t="shared" si="1"/>
        <v>1.0083668029586984E-4</v>
      </c>
      <c r="L24" s="21">
        <f t="shared" si="2"/>
        <v>1.9161476852245715E-4</v>
      </c>
      <c r="M24" s="21">
        <f t="shared" si="3"/>
        <v>3.6716219515914834E-8</v>
      </c>
      <c r="P24" s="21">
        <f t="shared" si="4"/>
        <v>-4.7189328704770415E-3</v>
      </c>
      <c r="Q24" s="21">
        <f t="shared" si="5"/>
        <v>2.2268327436068691E-5</v>
      </c>
    </row>
    <row r="25" spans="1:18" x14ac:dyDescent="0.25">
      <c r="A25" s="19" t="s">
        <v>22</v>
      </c>
      <c r="B25" s="21">
        <v>4.3668950886206225E-2</v>
      </c>
      <c r="C25" s="21">
        <v>1.7039383503794654E-2</v>
      </c>
      <c r="D25" s="21">
        <v>1.5467558581049487E-2</v>
      </c>
      <c r="E25" s="21">
        <v>1.5475133839996561E-4</v>
      </c>
      <c r="H25" s="21">
        <f t="shared" si="0"/>
        <v>2.6629567382411571E-2</v>
      </c>
      <c r="I25" s="21">
        <f t="shared" si="1"/>
        <v>7.0913385897439826E-4</v>
      </c>
      <c r="L25" s="21">
        <f t="shared" si="2"/>
        <v>1.5718249227451662E-3</v>
      </c>
      <c r="M25" s="21">
        <f t="shared" si="3"/>
        <v>2.4706335877628477E-6</v>
      </c>
      <c r="P25" s="21">
        <f t="shared" si="4"/>
        <v>1.6884632165394688E-2</v>
      </c>
      <c r="Q25" s="21">
        <f t="shared" si="5"/>
        <v>2.8509080336068087E-4</v>
      </c>
    </row>
    <row r="26" spans="1:18" x14ac:dyDescent="0.25">
      <c r="A26" s="19" t="s">
        <v>23</v>
      </c>
      <c r="B26" s="21">
        <v>7.2879349791771697E-5</v>
      </c>
      <c r="C26" s="21">
        <v>2.3274988413106885E-3</v>
      </c>
      <c r="D26" s="21">
        <v>5.2838392571635546E-4</v>
      </c>
      <c r="E26" s="21">
        <v>3.9095318674772887E-3</v>
      </c>
      <c r="H26" s="21">
        <f t="shared" si="0"/>
        <v>-2.254619491518917E-3</v>
      </c>
      <c r="I26" s="21">
        <f t="shared" si="1"/>
        <v>5.0833090515370197E-6</v>
      </c>
      <c r="L26" s="21">
        <f t="shared" si="2"/>
        <v>1.7991149155943331E-3</v>
      </c>
      <c r="M26" s="21">
        <f t="shared" si="3"/>
        <v>3.2368144795140043E-6</v>
      </c>
      <c r="P26" s="21">
        <f t="shared" si="4"/>
        <v>-1.5820330261666002E-3</v>
      </c>
      <c r="Q26" s="21">
        <f t="shared" si="5"/>
        <v>2.5028284958818508E-6</v>
      </c>
    </row>
    <row r="27" spans="1:18" x14ac:dyDescent="0.25">
      <c r="A27" s="19" t="s">
        <v>24</v>
      </c>
      <c r="B27" s="21">
        <v>8.4186092087057934E-2</v>
      </c>
      <c r="C27" s="21">
        <v>1.6659241002489431E-2</v>
      </c>
      <c r="D27" s="21">
        <v>1.4559972624841096E-3</v>
      </c>
      <c r="E27" s="21">
        <v>2.0495522861338354E-3</v>
      </c>
      <c r="H27" s="21">
        <f t="shared" si="0"/>
        <v>6.7526851084568504E-2</v>
      </c>
      <c r="I27" s="21">
        <f t="shared" si="1"/>
        <v>4.5598756173974905E-3</v>
      </c>
      <c r="L27" s="21">
        <f t="shared" si="2"/>
        <v>1.5203243740005321E-2</v>
      </c>
      <c r="M27" s="21">
        <f t="shared" si="3"/>
        <v>2.3113862021801096E-4</v>
      </c>
      <c r="P27" s="21">
        <f t="shared" si="4"/>
        <v>1.4609688716355596E-2</v>
      </c>
      <c r="Q27" s="21">
        <f t="shared" si="5"/>
        <v>2.1344300438880801E-4</v>
      </c>
    </row>
    <row r="28" spans="1:18" x14ac:dyDescent="0.25">
      <c r="A28" s="19" t="s">
        <v>25</v>
      </c>
      <c r="B28" s="21">
        <v>8.1322689096915982E-5</v>
      </c>
      <c r="C28" s="21">
        <v>7.845319783701157E-4</v>
      </c>
      <c r="D28" s="21">
        <v>1.1980110091475883E-2</v>
      </c>
      <c r="E28" s="21">
        <v>1.0737205370491929E-3</v>
      </c>
      <c r="H28" s="21">
        <f t="shared" si="0"/>
        <v>-7.0320928927319968E-4</v>
      </c>
      <c r="I28" s="21">
        <f t="shared" si="1"/>
        <v>4.9450330452011858E-7</v>
      </c>
      <c r="L28" s="21">
        <f t="shared" si="2"/>
        <v>-1.1195578113105767E-2</v>
      </c>
      <c r="M28" s="21">
        <f t="shared" si="3"/>
        <v>1.2534096928665288E-4</v>
      </c>
      <c r="P28" s="21">
        <f t="shared" si="4"/>
        <v>-2.8918855867907719E-4</v>
      </c>
      <c r="Q28" s="21">
        <f t="shared" si="5"/>
        <v>8.3630022470882068E-8</v>
      </c>
    </row>
    <row r="30" spans="1:18" x14ac:dyDescent="0.25">
      <c r="L30" s="32" t="s">
        <v>713</v>
      </c>
      <c r="M30" s="32"/>
      <c r="P30" s="32" t="s">
        <v>723</v>
      </c>
      <c r="Q30" s="32"/>
    </row>
    <row r="31" spans="1:18" x14ac:dyDescent="0.25">
      <c r="L31" s="19" t="s">
        <v>36</v>
      </c>
      <c r="M31" s="24" t="s">
        <v>29</v>
      </c>
      <c r="N31" s="19" t="s">
        <v>31</v>
      </c>
      <c r="P31" s="19" t="s">
        <v>36</v>
      </c>
      <c r="Q31" s="19" t="s">
        <v>29</v>
      </c>
      <c r="R31" s="19" t="s">
        <v>31</v>
      </c>
    </row>
    <row r="32" spans="1:18" x14ac:dyDescent="0.25">
      <c r="L32" s="21">
        <f t="shared" ref="L32:L57" si="6">B3-D3</f>
        <v>3.8660051383489949E-2</v>
      </c>
      <c r="M32" s="21">
        <f>L32^2</f>
        <v>1.4945995729740832E-3</v>
      </c>
      <c r="N32" s="19" t="s">
        <v>30</v>
      </c>
      <c r="P32" s="21">
        <f>B3-E3</f>
        <v>2.3960901028887649E-2</v>
      </c>
      <c r="Q32" s="21">
        <f>P32^2</f>
        <v>5.7412477811614917E-4</v>
      </c>
      <c r="R32" s="19" t="s">
        <v>30</v>
      </c>
    </row>
    <row r="33" spans="12:18" x14ac:dyDescent="0.25">
      <c r="L33" s="21">
        <f t="shared" si="6"/>
        <v>-2.5422509971659915E-3</v>
      </c>
      <c r="M33" s="21">
        <f t="shared" ref="M33:M57" si="7">L33^2</f>
        <v>6.4630401325914781E-6</v>
      </c>
      <c r="N33" s="25">
        <f>(1/$A$2)*(SUM(M32:M57))</f>
        <v>9.1826602954087912E-4</v>
      </c>
      <c r="P33" s="21">
        <f t="shared" ref="P33:P57" si="8">B4-E4</f>
        <v>9.9653214438475083E-3</v>
      </c>
      <c r="Q33" s="21">
        <f t="shared" ref="Q33:Q57" si="9">P33^2</f>
        <v>9.9307631479206982E-5</v>
      </c>
      <c r="R33" s="25">
        <f>(1/$A$2)*(SUM(Q32:Q57))</f>
        <v>1.1697099326975779E-3</v>
      </c>
    </row>
    <row r="34" spans="12:18" x14ac:dyDescent="0.25">
      <c r="L34" s="21">
        <f t="shared" si="6"/>
        <v>6.9821614255074979E-3</v>
      </c>
      <c r="M34" s="21">
        <f t="shared" si="7"/>
        <v>4.8750578171844893E-5</v>
      </c>
      <c r="N34" s="26">
        <f>SQRT(N33)</f>
        <v>3.0302904638679098E-2</v>
      </c>
      <c r="P34" s="21">
        <f t="shared" si="8"/>
        <v>-2.1955426136464201E-3</v>
      </c>
      <c r="Q34" s="21">
        <f t="shared" si="9"/>
        <v>4.8204073683373538E-6</v>
      </c>
      <c r="R34" s="26">
        <f>SQRT(R33)</f>
        <v>3.4201022392577357E-2</v>
      </c>
    </row>
    <row r="35" spans="12:18" x14ac:dyDescent="0.25">
      <c r="L35" s="21">
        <f t="shared" si="6"/>
        <v>3.5521073759219278E-2</v>
      </c>
      <c r="M35" s="21">
        <f t="shared" si="7"/>
        <v>1.2617466810078963E-3</v>
      </c>
      <c r="N35" s="27"/>
      <c r="P35" s="21">
        <f t="shared" si="8"/>
        <v>5.7427401198558145E-2</v>
      </c>
      <c r="Q35" s="21">
        <f t="shared" si="9"/>
        <v>3.2979064084201577E-3</v>
      </c>
      <c r="R35" s="27"/>
    </row>
    <row r="36" spans="12:18" x14ac:dyDescent="0.25">
      <c r="L36" s="21">
        <f t="shared" si="6"/>
        <v>-9.3184341413692404E-2</v>
      </c>
      <c r="M36" s="21">
        <f t="shared" si="7"/>
        <v>8.6833214847035888E-3</v>
      </c>
      <c r="P36" s="21">
        <f t="shared" si="8"/>
        <v>-8.5946167264676174E-2</v>
      </c>
      <c r="Q36" s="21">
        <f t="shared" si="9"/>
        <v>7.3867436674876948E-3</v>
      </c>
    </row>
    <row r="37" spans="12:18" x14ac:dyDescent="0.25">
      <c r="L37" s="21">
        <f t="shared" si="6"/>
        <v>9.7478112702303991E-3</v>
      </c>
      <c r="M37" s="21">
        <f t="shared" si="7"/>
        <v>9.5019824560030788E-5</v>
      </c>
      <c r="P37" s="21">
        <f t="shared" si="8"/>
        <v>1.5485954999442527E-2</v>
      </c>
      <c r="Q37" s="21">
        <f t="shared" si="9"/>
        <v>2.3981480224475899E-4</v>
      </c>
    </row>
    <row r="38" spans="12:18" x14ac:dyDescent="0.25">
      <c r="L38" s="21">
        <f t="shared" si="6"/>
        <v>5.2074702358241784E-3</v>
      </c>
      <c r="M38" s="21">
        <f t="shared" si="7"/>
        <v>2.7117746256994725E-5</v>
      </c>
      <c r="P38" s="21">
        <f t="shared" si="8"/>
        <v>2.3483920913668774E-2</v>
      </c>
      <c r="Q38" s="21">
        <f t="shared" si="9"/>
        <v>5.5149454147944963E-4</v>
      </c>
    </row>
    <row r="39" spans="12:18" x14ac:dyDescent="0.25">
      <c r="L39" s="21">
        <f t="shared" si="6"/>
        <v>-3.1672857768530877E-3</v>
      </c>
      <c r="M39" s="21">
        <f t="shared" si="7"/>
        <v>1.0031699192255867E-5</v>
      </c>
      <c r="P39" s="21">
        <f t="shared" si="8"/>
        <v>2.9916390395875837E-2</v>
      </c>
      <c r="Q39" s="21">
        <f t="shared" si="9"/>
        <v>8.9499041431845196E-4</v>
      </c>
    </row>
    <row r="40" spans="12:18" x14ac:dyDescent="0.25">
      <c r="L40" s="21">
        <f t="shared" si="6"/>
        <v>-1.4480942974696626E-2</v>
      </c>
      <c r="M40" s="21">
        <f t="shared" si="7"/>
        <v>2.0969770943641555E-4</v>
      </c>
      <c r="P40" s="21">
        <f t="shared" si="8"/>
        <v>3.4974635256570241E-3</v>
      </c>
      <c r="Q40" s="21">
        <f t="shared" si="9"/>
        <v>1.2232251113301261E-5</v>
      </c>
    </row>
    <row r="41" spans="12:18" x14ac:dyDescent="0.25">
      <c r="L41" s="21">
        <f t="shared" si="6"/>
        <v>-2.6940668684593133E-3</v>
      </c>
      <c r="M41" s="21">
        <f t="shared" si="7"/>
        <v>7.2579962917301712E-6</v>
      </c>
      <c r="P41" s="21">
        <f t="shared" si="8"/>
        <v>-4.8141640810931592E-3</v>
      </c>
      <c r="Q41" s="21">
        <f t="shared" si="9"/>
        <v>2.3176175799687541E-5</v>
      </c>
    </row>
    <row r="42" spans="12:18" x14ac:dyDescent="0.25">
      <c r="L42" s="21">
        <f t="shared" si="6"/>
        <v>-1.1284441932580432E-2</v>
      </c>
      <c r="M42" s="21">
        <f t="shared" si="7"/>
        <v>1.2733862972977961E-4</v>
      </c>
      <c r="P42" s="21">
        <f t="shared" si="8"/>
        <v>6.712650828163524E-5</v>
      </c>
      <c r="Q42" s="21">
        <f t="shared" si="9"/>
        <v>4.5059681140844445E-9</v>
      </c>
    </row>
    <row r="43" spans="12:18" x14ac:dyDescent="0.25">
      <c r="L43" s="21">
        <f t="shared" si="6"/>
        <v>1.654358959427369E-2</v>
      </c>
      <c r="M43" s="21">
        <f t="shared" si="7"/>
        <v>2.7369035666376074E-4</v>
      </c>
      <c r="P43" s="21">
        <f t="shared" si="8"/>
        <v>-1.2654753008600583E-2</v>
      </c>
      <c r="Q43" s="21">
        <f t="shared" si="9"/>
        <v>1.6014277370868552E-4</v>
      </c>
    </row>
    <row r="44" spans="12:18" x14ac:dyDescent="0.25">
      <c r="L44" s="21">
        <f t="shared" si="6"/>
        <v>-2.5923444058073113E-3</v>
      </c>
      <c r="M44" s="21">
        <f t="shared" si="7"/>
        <v>6.7202495183204621E-6</v>
      </c>
      <c r="P44" s="21">
        <f t="shared" si="8"/>
        <v>-1.2010133511910319E-3</v>
      </c>
      <c r="Q44" s="21">
        <f t="shared" si="9"/>
        <v>1.4424330697391128E-6</v>
      </c>
    </row>
    <row r="45" spans="12:18" x14ac:dyDescent="0.25">
      <c r="L45" s="21">
        <f t="shared" si="6"/>
        <v>-1.7322151341130937E-2</v>
      </c>
      <c r="M45" s="21">
        <f t="shared" si="7"/>
        <v>3.000569270850443E-4</v>
      </c>
      <c r="P45" s="21">
        <f t="shared" si="8"/>
        <v>4.4875710968269311E-3</v>
      </c>
      <c r="Q45" s="21">
        <f t="shared" si="9"/>
        <v>2.0138294349076464E-5</v>
      </c>
    </row>
    <row r="46" spans="12:18" x14ac:dyDescent="0.25">
      <c r="L46" s="21">
        <f t="shared" si="6"/>
        <v>3.2144169664011554E-2</v>
      </c>
      <c r="M46" s="21">
        <f t="shared" si="7"/>
        <v>1.0332476433887606E-3</v>
      </c>
      <c r="P46" s="21">
        <f t="shared" si="8"/>
        <v>-6.0715339018774239E-6</v>
      </c>
      <c r="Q46" s="21">
        <f t="shared" si="9"/>
        <v>3.6863523921646894E-11</v>
      </c>
    </row>
    <row r="47" spans="12:18" x14ac:dyDescent="0.25">
      <c r="L47" s="21">
        <f t="shared" si="6"/>
        <v>3.0615046575720624E-3</v>
      </c>
      <c r="M47" s="21">
        <f t="shared" si="7"/>
        <v>9.3728107683354314E-6</v>
      </c>
      <c r="P47" s="21">
        <f t="shared" si="8"/>
        <v>-1.964353511214683E-2</v>
      </c>
      <c r="Q47" s="21">
        <f t="shared" si="9"/>
        <v>3.8586847170214537E-4</v>
      </c>
    </row>
    <row r="48" spans="12:18" x14ac:dyDescent="0.25">
      <c r="L48" s="21">
        <f t="shared" si="6"/>
        <v>-1.6452781152175705E-4</v>
      </c>
      <c r="M48" s="21">
        <f t="shared" si="7"/>
        <v>2.7069400764138813E-8</v>
      </c>
      <c r="P48" s="21">
        <f t="shared" si="8"/>
        <v>-5.7996110076186181E-3</v>
      </c>
      <c r="Q48" s="21">
        <f t="shared" si="9"/>
        <v>3.363548783969104E-5</v>
      </c>
    </row>
    <row r="49" spans="12:17" x14ac:dyDescent="0.25">
      <c r="L49" s="21">
        <f t="shared" si="6"/>
        <v>-1.0133329271777E-2</v>
      </c>
      <c r="M49" s="21">
        <f t="shared" si="7"/>
        <v>1.0268436213025259E-4</v>
      </c>
      <c r="P49" s="21">
        <f t="shared" si="8"/>
        <v>5.5068352304511042E-3</v>
      </c>
      <c r="Q49" s="21">
        <f t="shared" si="9"/>
        <v>3.0325234255337467E-5</v>
      </c>
    </row>
    <row r="50" spans="12:17" x14ac:dyDescent="0.25">
      <c r="L50" s="21">
        <f t="shared" si="6"/>
        <v>-3.4873042918663569E-2</v>
      </c>
      <c r="M50" s="21">
        <f t="shared" si="7"/>
        <v>1.2161291224069514E-3</v>
      </c>
      <c r="P50" s="21">
        <f t="shared" si="8"/>
        <v>-6.7566301204230114E-2</v>
      </c>
      <c r="Q50" s="21">
        <f t="shared" si="9"/>
        <v>4.5652050584207475E-3</v>
      </c>
    </row>
    <row r="51" spans="12:17" x14ac:dyDescent="0.25">
      <c r="L51" s="21">
        <f t="shared" si="6"/>
        <v>-2.9438749488634605E-2</v>
      </c>
      <c r="M51" s="21">
        <f t="shared" si="7"/>
        <v>8.666399714545842E-4</v>
      </c>
      <c r="P51" s="21">
        <f t="shared" si="8"/>
        <v>-4.5259757982007473E-2</v>
      </c>
      <c r="Q51" s="21">
        <f t="shared" si="9"/>
        <v>2.048445692589889E-3</v>
      </c>
    </row>
    <row r="52" spans="12:17" x14ac:dyDescent="0.25">
      <c r="L52" s="21">
        <f t="shared" si="6"/>
        <v>-1.4717419834378995E-2</v>
      </c>
      <c r="M52" s="21">
        <f t="shared" si="7"/>
        <v>2.1660244658137226E-4</v>
      </c>
      <c r="P52" s="21">
        <f t="shared" si="8"/>
        <v>-3.4772978420284317E-2</v>
      </c>
      <c r="Q52" s="21">
        <f t="shared" si="9"/>
        <v>1.2091600282175589E-3</v>
      </c>
    </row>
    <row r="53" spans="12:17" x14ac:dyDescent="0.25">
      <c r="L53" s="21">
        <f t="shared" si="6"/>
        <v>-9.850132106193607E-3</v>
      </c>
      <c r="M53" s="21">
        <f t="shared" si="7"/>
        <v>9.7025102509466099E-5</v>
      </c>
      <c r="P53" s="21">
        <f t="shared" si="8"/>
        <v>-1.4760679745193106E-2</v>
      </c>
      <c r="Q53" s="21">
        <f t="shared" si="9"/>
        <v>2.1787766654015402E-4</v>
      </c>
    </row>
    <row r="54" spans="12:17" x14ac:dyDescent="0.25">
      <c r="L54" s="21">
        <f t="shared" si="6"/>
        <v>2.8201392305156739E-2</v>
      </c>
      <c r="M54" s="21">
        <f t="shared" si="7"/>
        <v>7.9531852794935377E-4</v>
      </c>
      <c r="P54" s="21">
        <f t="shared" si="8"/>
        <v>4.3514199547806262E-2</v>
      </c>
      <c r="Q54" s="21">
        <f t="shared" si="9"/>
        <v>1.8934855622863027E-3</v>
      </c>
    </row>
    <row r="55" spans="12:17" x14ac:dyDescent="0.25">
      <c r="L55" s="21">
        <f t="shared" si="6"/>
        <v>-4.5550457592458376E-4</v>
      </c>
      <c r="M55" s="21">
        <f t="shared" si="7"/>
        <v>2.074844186882349E-7</v>
      </c>
      <c r="P55" s="21">
        <f t="shared" si="8"/>
        <v>-3.8366525176855171E-3</v>
      </c>
      <c r="Q55" s="21">
        <f t="shared" si="9"/>
        <v>1.4719902541462618E-5</v>
      </c>
    </row>
    <row r="56" spans="12:17" x14ac:dyDescent="0.25">
      <c r="L56" s="21">
        <f t="shared" si="6"/>
        <v>8.273009482457383E-2</v>
      </c>
      <c r="M56" s="21">
        <f t="shared" si="7"/>
        <v>6.8442685896829775E-3</v>
      </c>
      <c r="P56" s="21">
        <f t="shared" si="8"/>
        <v>8.2136539800924099E-2</v>
      </c>
      <c r="Q56" s="21">
        <f t="shared" si="9"/>
        <v>6.7464111704687883E-3</v>
      </c>
    </row>
    <row r="57" spans="12:17" x14ac:dyDescent="0.25">
      <c r="L57" s="21">
        <f t="shared" si="6"/>
        <v>-1.1898787402378966E-2</v>
      </c>
      <c r="M57" s="21">
        <f t="shared" si="7"/>
        <v>1.415811416470124E-4</v>
      </c>
      <c r="P57" s="21">
        <f t="shared" si="8"/>
        <v>-9.9239784795227687E-4</v>
      </c>
      <c r="Q57" s="21">
        <f t="shared" si="9"/>
        <v>9.8485348862031053E-7</v>
      </c>
    </row>
  </sheetData>
  <mergeCells count="6">
    <mergeCell ref="H1:I1"/>
    <mergeCell ref="L1:M1"/>
    <mergeCell ref="L30:M30"/>
    <mergeCell ref="A1:E1"/>
    <mergeCell ref="P1:Q1"/>
    <mergeCell ref="P30:Q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263D-7DBC-48F5-A0FD-FDA74205529F}">
  <dimension ref="A5:N710"/>
  <sheetViews>
    <sheetView topLeftCell="A670" workbookViewId="0">
      <selection activeCell="H673" sqref="H673"/>
    </sheetView>
  </sheetViews>
  <sheetFormatPr defaultRowHeight="15" x14ac:dyDescent="0.25"/>
  <sheetData>
    <row r="5" spans="4:14" x14ac:dyDescent="0.25">
      <c r="D5" s="1"/>
      <c r="E5" s="6" t="s">
        <v>26</v>
      </c>
      <c r="H5" s="6" t="s">
        <v>27</v>
      </c>
      <c r="K5" s="6" t="s">
        <v>32</v>
      </c>
      <c r="N5" s="6" t="s">
        <v>719</v>
      </c>
    </row>
    <row r="6" spans="4:14" x14ac:dyDescent="0.25">
      <c r="D6" s="5" t="s">
        <v>0</v>
      </c>
      <c r="E6">
        <v>9.6922869428868089E-2</v>
      </c>
      <c r="G6" s="1" t="s">
        <v>4</v>
      </c>
      <c r="H6">
        <v>0.12550840424847848</v>
      </c>
      <c r="J6" s="1" t="s">
        <v>4</v>
      </c>
      <c r="K6">
        <v>0.16906774245297859</v>
      </c>
      <c r="M6" s="19" t="s">
        <v>4</v>
      </c>
      <c r="N6">
        <v>0.16182956830396236</v>
      </c>
    </row>
    <row r="7" spans="4:14" x14ac:dyDescent="0.25">
      <c r="D7" s="1" t="s">
        <v>3</v>
      </c>
      <c r="E7">
        <v>9.5762576853829579E-2</v>
      </c>
      <c r="G7" s="1" t="s">
        <v>19</v>
      </c>
      <c r="H7">
        <v>9.3705364472275787E-2</v>
      </c>
      <c r="J7" s="1" t="s">
        <v>13</v>
      </c>
      <c r="K7">
        <v>9.9673816867576481E-2</v>
      </c>
      <c r="M7" s="19" t="s">
        <v>18</v>
      </c>
      <c r="N7">
        <v>9.4138823156356827E-2</v>
      </c>
    </row>
    <row r="8" spans="4:14" x14ac:dyDescent="0.25">
      <c r="D8" s="1" t="s">
        <v>24</v>
      </c>
      <c r="E8">
        <v>8.4186092087057934E-2</v>
      </c>
      <c r="G8" s="1" t="s">
        <v>0</v>
      </c>
      <c r="H8">
        <v>8.0087646127523476E-2</v>
      </c>
      <c r="J8" s="1" t="s">
        <v>8</v>
      </c>
      <c r="K8">
        <v>8.5296118499500154E-2</v>
      </c>
      <c r="M8" s="19" t="s">
        <v>13</v>
      </c>
      <c r="N8">
        <v>7.7864094429618613E-2</v>
      </c>
    </row>
    <row r="9" spans="4:14" x14ac:dyDescent="0.25">
      <c r="D9" s="1" t="s">
        <v>13</v>
      </c>
      <c r="E9">
        <v>8.2351665526445544E-2</v>
      </c>
      <c r="G9" s="1" t="s">
        <v>14</v>
      </c>
      <c r="H9">
        <v>7.6757224499718502E-2</v>
      </c>
      <c r="J9" s="1" t="s">
        <v>17</v>
      </c>
      <c r="K9">
        <v>7.9952635144852721E-2</v>
      </c>
      <c r="M9" s="19" t="s">
        <v>19</v>
      </c>
      <c r="N9">
        <v>7.736400033784134E-2</v>
      </c>
    </row>
    <row r="10" spans="4:14" x14ac:dyDescent="0.25">
      <c r="D10" s="1" t="s">
        <v>4</v>
      </c>
      <c r="E10">
        <v>7.5883401039286189E-2</v>
      </c>
      <c r="G10" s="1" t="s">
        <v>8</v>
      </c>
      <c r="H10">
        <v>7.5385520410772094E-2</v>
      </c>
      <c r="J10" s="1" t="s">
        <v>19</v>
      </c>
      <c r="K10">
        <v>6.1542991844468473E-2</v>
      </c>
      <c r="M10" s="19" t="s">
        <v>0</v>
      </c>
      <c r="N10">
        <v>7.296196839998044E-2</v>
      </c>
    </row>
    <row r="11" spans="4:14" x14ac:dyDescent="0.25">
      <c r="D11" s="1" t="s">
        <v>8</v>
      </c>
      <c r="E11">
        <v>7.0815175524803528E-2</v>
      </c>
      <c r="G11" s="1" t="s">
        <v>13</v>
      </c>
      <c r="H11">
        <v>7.2338508903308868E-2</v>
      </c>
      <c r="J11" s="1" t="s">
        <v>18</v>
      </c>
      <c r="K11">
        <v>6.1445564870790274E-2</v>
      </c>
      <c r="M11" s="19" t="s">
        <v>8</v>
      </c>
      <c r="N11">
        <v>6.7317711999146504E-2</v>
      </c>
    </row>
    <row r="12" spans="4:14" x14ac:dyDescent="0.25">
      <c r="D12" s="1" t="s">
        <v>17</v>
      </c>
      <c r="E12">
        <v>6.9819305873075721E-2</v>
      </c>
      <c r="G12" s="1" t="s">
        <v>18</v>
      </c>
      <c r="H12">
        <v>6.4822867308792192E-2</v>
      </c>
      <c r="J12" s="1" t="s">
        <v>3</v>
      </c>
      <c r="K12">
        <v>6.0241503094610301E-2</v>
      </c>
      <c r="M12" s="19" t="s">
        <v>11</v>
      </c>
      <c r="N12">
        <v>6.4349097904346453E-2</v>
      </c>
    </row>
    <row r="13" spans="4:14" x14ac:dyDescent="0.25">
      <c r="D13" s="1" t="s">
        <v>14</v>
      </c>
      <c r="E13">
        <v>5.9397558852852368E-2</v>
      </c>
      <c r="G13" s="1" t="s">
        <v>17</v>
      </c>
      <c r="H13">
        <v>6.2483681882305041E-2</v>
      </c>
      <c r="J13" s="1" t="s">
        <v>0</v>
      </c>
      <c r="K13">
        <v>5.826281804537814E-2</v>
      </c>
      <c r="M13" s="19" t="s">
        <v>17</v>
      </c>
      <c r="N13">
        <v>6.4312470642624617E-2</v>
      </c>
    </row>
    <row r="14" spans="4:14" x14ac:dyDescent="0.25">
      <c r="D14" s="1" t="s">
        <v>11</v>
      </c>
      <c r="E14">
        <v>5.169434489574587E-2</v>
      </c>
      <c r="G14" s="1" t="s">
        <v>7</v>
      </c>
      <c r="H14">
        <v>5.129254378842836E-2</v>
      </c>
      <c r="J14" s="1" t="s">
        <v>20</v>
      </c>
      <c r="K14">
        <v>4.0259632198138495E-2</v>
      </c>
      <c r="M14" s="19" t="s">
        <v>20</v>
      </c>
      <c r="N14">
        <v>6.0315190784043814E-2</v>
      </c>
    </row>
    <row r="15" spans="4:14" x14ac:dyDescent="0.25">
      <c r="D15" s="1" t="s">
        <v>22</v>
      </c>
      <c r="E15">
        <v>4.3668950886206225E-2</v>
      </c>
      <c r="G15" s="1" t="s">
        <v>11</v>
      </c>
      <c r="H15">
        <v>4.0214289532060424E-2</v>
      </c>
      <c r="J15" s="1" t="s">
        <v>7</v>
      </c>
      <c r="K15">
        <v>3.9960247764717342E-2</v>
      </c>
      <c r="M15" s="19" t="s">
        <v>14</v>
      </c>
      <c r="N15">
        <v>5.9403630386754246E-2</v>
      </c>
    </row>
    <row r="16" spans="4:14" x14ac:dyDescent="0.25">
      <c r="D16" s="1" t="s">
        <v>7</v>
      </c>
      <c r="E16">
        <v>3.6792961987864255E-2</v>
      </c>
      <c r="G16" s="1" t="s">
        <v>3</v>
      </c>
      <c r="H16">
        <v>3.8288820646050686E-2</v>
      </c>
      <c r="J16" s="1" t="s">
        <v>11</v>
      </c>
      <c r="K16">
        <v>3.5150755301472179E-2</v>
      </c>
      <c r="M16" s="19" t="s">
        <v>3</v>
      </c>
      <c r="N16">
        <v>3.8335175655271433E-2</v>
      </c>
    </row>
    <row r="17" spans="1:14" x14ac:dyDescent="0.25">
      <c r="D17" s="1" t="s">
        <v>2</v>
      </c>
      <c r="E17">
        <v>3.2824148128167224E-2</v>
      </c>
      <c r="G17" s="1" t="s">
        <v>2</v>
      </c>
      <c r="H17">
        <v>3.3167182089609025E-2</v>
      </c>
      <c r="J17" s="1" t="s">
        <v>12</v>
      </c>
      <c r="K17">
        <v>2.859760727251209E-2</v>
      </c>
      <c r="M17" s="19" t="s">
        <v>2</v>
      </c>
      <c r="N17">
        <v>3.5019690741813644E-2</v>
      </c>
    </row>
    <row r="18" spans="1:14" x14ac:dyDescent="0.25">
      <c r="D18" s="1" t="s">
        <v>19</v>
      </c>
      <c r="E18">
        <v>3.2104242355833867E-2</v>
      </c>
      <c r="G18" s="1" t="s">
        <v>20</v>
      </c>
      <c r="H18">
        <v>2.7063188269146568E-2</v>
      </c>
      <c r="J18" s="1" t="s">
        <v>14</v>
      </c>
      <c r="K18">
        <v>2.7253389188840814E-2</v>
      </c>
      <c r="M18" s="19" t="s">
        <v>15</v>
      </c>
      <c r="N18">
        <v>3.130000940917773E-2</v>
      </c>
    </row>
    <row r="19" spans="1:14" x14ac:dyDescent="0.25">
      <c r="D19" s="1" t="s">
        <v>6</v>
      </c>
      <c r="E19">
        <v>3.1888048430994256E-2</v>
      </c>
      <c r="G19" s="1" t="s">
        <v>12</v>
      </c>
      <c r="H19">
        <v>2.4893815707865453E-2</v>
      </c>
      <c r="J19" s="1" t="s">
        <v>6</v>
      </c>
      <c r="K19">
        <v>2.6680578195170078E-2</v>
      </c>
      <c r="M19" s="19" t="s">
        <v>12</v>
      </c>
      <c r="N19">
        <v>2.720627621789581E-2</v>
      </c>
    </row>
    <row r="20" spans="1:14" x14ac:dyDescent="0.25">
      <c r="D20" s="1" t="s">
        <v>18</v>
      </c>
      <c r="E20">
        <v>2.6572521952126709E-2</v>
      </c>
      <c r="G20" s="1" t="s">
        <v>5</v>
      </c>
      <c r="H20">
        <v>2.4400562510949235E-2</v>
      </c>
      <c r="J20" s="1" t="s">
        <v>2</v>
      </c>
      <c r="K20">
        <v>2.5841986702659726E-2</v>
      </c>
      <c r="M20" s="19" t="s">
        <v>21</v>
      </c>
      <c r="N20">
        <v>1.5238839381631803E-2</v>
      </c>
    </row>
    <row r="21" spans="1:14" x14ac:dyDescent="0.25">
      <c r="D21" s="1" t="s">
        <v>5</v>
      </c>
      <c r="E21">
        <v>2.6396989371835555E-2</v>
      </c>
      <c r="G21" s="1" t="s">
        <v>15</v>
      </c>
      <c r="H21">
        <v>2.1169842478854249E-2</v>
      </c>
      <c r="J21" s="1" t="s">
        <v>1</v>
      </c>
      <c r="K21">
        <v>2.0500789312928661E-2</v>
      </c>
      <c r="M21" s="19" t="s">
        <v>5</v>
      </c>
      <c r="N21">
        <v>1.0911034372393028E-2</v>
      </c>
    </row>
    <row r="22" spans="1:14" x14ac:dyDescent="0.25">
      <c r="D22" s="1" t="s">
        <v>12</v>
      </c>
      <c r="E22">
        <v>2.6005262866704779E-2</v>
      </c>
      <c r="G22" s="1" t="s">
        <v>6</v>
      </c>
      <c r="H22">
        <v>1.8452197487092151E-2</v>
      </c>
      <c r="J22" s="1" t="s">
        <v>5</v>
      </c>
      <c r="K22">
        <v>1.6649178101605155E-2</v>
      </c>
      <c r="M22" s="19" t="s">
        <v>6</v>
      </c>
      <c r="N22">
        <v>8.4041275173254819E-3</v>
      </c>
    </row>
    <row r="23" spans="1:14" x14ac:dyDescent="0.25">
      <c r="D23" s="1" t="s">
        <v>20</v>
      </c>
      <c r="E23">
        <v>2.55422123637595E-2</v>
      </c>
      <c r="G23" s="1" t="s">
        <v>22</v>
      </c>
      <c r="H23">
        <v>1.7039383503794654E-2</v>
      </c>
      <c r="J23" s="1" t="s">
        <v>22</v>
      </c>
      <c r="K23">
        <v>1.5467558581049487E-2</v>
      </c>
      <c r="M23" s="19" t="s">
        <v>1</v>
      </c>
      <c r="N23">
        <v>7.9932168719151608E-3</v>
      </c>
    </row>
    <row r="24" spans="1:14" x14ac:dyDescent="0.25">
      <c r="D24" s="1" t="s">
        <v>1</v>
      </c>
      <c r="E24">
        <v>1.7958538315762669E-2</v>
      </c>
      <c r="G24" s="1" t="s">
        <v>24</v>
      </c>
      <c r="H24">
        <v>1.6659241002489431E-2</v>
      </c>
      <c r="J24" s="1" t="s">
        <v>25</v>
      </c>
      <c r="K24">
        <v>1.1980110091475883E-2</v>
      </c>
      <c r="M24" s="19" t="s">
        <v>7</v>
      </c>
      <c r="N24">
        <v>6.8765715919884189E-3</v>
      </c>
    </row>
    <row r="25" spans="1:14" x14ac:dyDescent="0.25">
      <c r="D25" s="1" t="s">
        <v>15</v>
      </c>
      <c r="E25">
        <v>1.16564742970309E-2</v>
      </c>
      <c r="G25" s="1" t="s">
        <v>1</v>
      </c>
      <c r="H25">
        <v>1.4678442559057777E-2</v>
      </c>
      <c r="J25" s="1" t="s">
        <v>10</v>
      </c>
      <c r="K25">
        <v>1.1653060351191864E-2</v>
      </c>
      <c r="M25" s="19" t="s">
        <v>16</v>
      </c>
      <c r="N25">
        <v>5.8327177854203679E-3</v>
      </c>
    </row>
    <row r="26" spans="1:14" x14ac:dyDescent="0.25">
      <c r="D26" s="1" t="s">
        <v>9</v>
      </c>
      <c r="E26">
        <v>7.2257209000866328E-4</v>
      </c>
      <c r="G26" s="1" t="s">
        <v>21</v>
      </c>
      <c r="H26">
        <v>1.0519906511154762E-2</v>
      </c>
      <c r="J26" s="1" t="s">
        <v>21</v>
      </c>
      <c r="K26">
        <v>1.0328291742632304E-2</v>
      </c>
      <c r="M26" s="19" t="s">
        <v>9</v>
      </c>
      <c r="N26">
        <v>5.5367361711018224E-3</v>
      </c>
    </row>
    <row r="27" spans="1:14" x14ac:dyDescent="0.25">
      <c r="D27" s="1" t="s">
        <v>21</v>
      </c>
      <c r="E27">
        <v>4.7815963643869724E-4</v>
      </c>
      <c r="G27" s="1" t="s">
        <v>10</v>
      </c>
      <c r="H27">
        <v>5.2333839342394734E-3</v>
      </c>
      <c r="J27" s="1" t="s">
        <v>15</v>
      </c>
      <c r="K27">
        <v>8.5949696394588375E-3</v>
      </c>
      <c r="M27" s="19" t="s">
        <v>23</v>
      </c>
      <c r="N27">
        <v>3.9095318674772887E-3</v>
      </c>
    </row>
    <row r="28" spans="1:14" x14ac:dyDescent="0.25">
      <c r="D28" s="1" t="s">
        <v>10</v>
      </c>
      <c r="E28">
        <v>3.6861841861143065E-4</v>
      </c>
      <c r="G28" s="1" t="s">
        <v>23</v>
      </c>
      <c r="H28">
        <v>2.3274988413106885E-3</v>
      </c>
      <c r="J28" s="1" t="s">
        <v>9</v>
      </c>
      <c r="K28">
        <v>3.4166389584679765E-3</v>
      </c>
      <c r="M28" s="19" t="s">
        <v>24</v>
      </c>
      <c r="N28">
        <v>2.0495522861338354E-3</v>
      </c>
    </row>
    <row r="29" spans="1:14" x14ac:dyDescent="0.25">
      <c r="D29" s="1" t="s">
        <v>25</v>
      </c>
      <c r="E29">
        <v>8.1322689096915982E-5</v>
      </c>
      <c r="G29" s="1" t="s">
        <v>9</v>
      </c>
      <c r="H29">
        <v>1.5502060244721595E-3</v>
      </c>
      <c r="J29" s="1" t="s">
        <v>24</v>
      </c>
      <c r="K29">
        <v>1.4559972624841096E-3</v>
      </c>
      <c r="M29" s="19" t="s">
        <v>25</v>
      </c>
      <c r="N29">
        <v>1.0737205370491929E-3</v>
      </c>
    </row>
    <row r="30" spans="1:14" x14ac:dyDescent="0.25">
      <c r="D30" s="1" t="s">
        <v>23</v>
      </c>
      <c r="E30">
        <v>7.2879349791771697E-5</v>
      </c>
      <c r="G30" s="1" t="s">
        <v>16</v>
      </c>
      <c r="H30">
        <v>1.175745281880343E-3</v>
      </c>
      <c r="J30" s="1" t="s">
        <v>23</v>
      </c>
      <c r="K30">
        <v>5.2838392571635546E-4</v>
      </c>
      <c r="M30" s="19" t="s">
        <v>10</v>
      </c>
      <c r="N30">
        <v>3.0149191032979541E-4</v>
      </c>
    </row>
    <row r="31" spans="1:14" x14ac:dyDescent="0.25">
      <c r="D31" s="1" t="s">
        <v>16</v>
      </c>
      <c r="E31">
        <v>3.3106777801749946E-5</v>
      </c>
      <c r="G31" s="1" t="s">
        <v>25</v>
      </c>
      <c r="H31">
        <v>7.845319783701157E-4</v>
      </c>
      <c r="J31" s="1" t="s">
        <v>16</v>
      </c>
      <c r="K31">
        <v>1.9763458932350699E-4</v>
      </c>
      <c r="M31" s="19" t="s">
        <v>22</v>
      </c>
      <c r="N31">
        <v>1.5475133839996561E-4</v>
      </c>
    </row>
    <row r="32" spans="1:14" x14ac:dyDescent="0.25">
      <c r="A32" s="23"/>
    </row>
    <row r="33" spans="4:14" x14ac:dyDescent="0.25">
      <c r="E33">
        <f>COUNTIF(E35:E710,0)</f>
        <v>105</v>
      </c>
      <c r="H33">
        <f>COUNTIF(H35:H710,0)</f>
        <v>7</v>
      </c>
      <c r="K33">
        <f>COUNTIF(K35:K710,0)</f>
        <v>99</v>
      </c>
      <c r="N33">
        <f>COUNTIF(N35:N710,0)</f>
        <v>319</v>
      </c>
    </row>
    <row r="34" spans="4:14" x14ac:dyDescent="0.25">
      <c r="D34" s="1"/>
      <c r="E34" s="6" t="s">
        <v>26</v>
      </c>
      <c r="H34" s="12" t="s">
        <v>27</v>
      </c>
      <c r="K34" s="6" t="s">
        <v>32</v>
      </c>
      <c r="N34" s="6" t="s">
        <v>719</v>
      </c>
    </row>
    <row r="35" spans="4:14" x14ac:dyDescent="0.25">
      <c r="D35" s="1" t="s">
        <v>674</v>
      </c>
      <c r="E35">
        <v>3.3943659987531655E-2</v>
      </c>
      <c r="G35" s="1" t="s">
        <v>538</v>
      </c>
      <c r="H35" s="13">
        <v>3.5562033867788265E-2</v>
      </c>
      <c r="J35" s="1" t="s">
        <v>158</v>
      </c>
      <c r="K35">
        <v>5.0424883871003336E-2</v>
      </c>
      <c r="M35" s="19" t="s">
        <v>159</v>
      </c>
      <c r="N35">
        <v>4.3181170276327792E-2</v>
      </c>
    </row>
    <row r="36" spans="4:14" x14ac:dyDescent="0.25">
      <c r="D36" s="1" t="s">
        <v>118</v>
      </c>
      <c r="E36">
        <v>3.0576208942221784E-2</v>
      </c>
      <c r="G36" s="1" t="s">
        <v>223</v>
      </c>
      <c r="H36" s="13">
        <v>3.0747412428375958E-2</v>
      </c>
      <c r="J36" s="1" t="s">
        <v>154</v>
      </c>
      <c r="K36">
        <v>4.1619947057074655E-2</v>
      </c>
      <c r="M36" s="19" t="s">
        <v>327</v>
      </c>
      <c r="N36">
        <v>3.6254402962089281E-2</v>
      </c>
    </row>
    <row r="37" spans="4:14" x14ac:dyDescent="0.25">
      <c r="D37" s="1" t="s">
        <v>144</v>
      </c>
      <c r="E37">
        <v>1.861094185313417E-2</v>
      </c>
      <c r="G37" s="1" t="s">
        <v>258</v>
      </c>
      <c r="H37" s="13">
        <v>2.4327452898924896E-2</v>
      </c>
      <c r="J37" s="1" t="s">
        <v>119</v>
      </c>
      <c r="K37">
        <v>3.61945139166399E-2</v>
      </c>
      <c r="M37" s="19" t="s">
        <v>414</v>
      </c>
      <c r="N37">
        <v>2.7641019791356802E-2</v>
      </c>
    </row>
    <row r="38" spans="4:14" x14ac:dyDescent="0.25">
      <c r="D38" s="1" t="s">
        <v>664</v>
      </c>
      <c r="E38">
        <v>1.7076760155772128E-2</v>
      </c>
      <c r="G38" s="1" t="s">
        <v>158</v>
      </c>
      <c r="H38" s="13">
        <v>2.0482648127014873E-2</v>
      </c>
      <c r="J38" s="1" t="s">
        <v>96</v>
      </c>
      <c r="K38">
        <v>2.8633073411617537E-2</v>
      </c>
      <c r="M38" s="19" t="s">
        <v>119</v>
      </c>
      <c r="N38">
        <v>2.7248874324410314E-2</v>
      </c>
    </row>
    <row r="39" spans="4:14" x14ac:dyDescent="0.25">
      <c r="D39" s="1" t="s">
        <v>538</v>
      </c>
      <c r="E39">
        <v>1.5361775717722308E-2</v>
      </c>
      <c r="G39" s="1" t="s">
        <v>50</v>
      </c>
      <c r="H39" s="13">
        <v>1.9851510793865493E-2</v>
      </c>
      <c r="J39" s="1" t="s">
        <v>258</v>
      </c>
      <c r="K39">
        <v>2.5324462409562251E-2</v>
      </c>
      <c r="M39" s="19" t="s">
        <v>154</v>
      </c>
      <c r="N39">
        <v>2.5454385935454057E-2</v>
      </c>
    </row>
    <row r="40" spans="4:14" x14ac:dyDescent="0.25">
      <c r="D40" s="1" t="s">
        <v>50</v>
      </c>
      <c r="E40">
        <v>1.5216781312040876E-2</v>
      </c>
      <c r="G40" s="1" t="s">
        <v>483</v>
      </c>
      <c r="H40" s="13">
        <v>1.8543231910521065E-2</v>
      </c>
      <c r="J40" s="1" t="s">
        <v>149</v>
      </c>
      <c r="K40">
        <v>2.5232775057947628E-2</v>
      </c>
      <c r="M40" s="19" t="s">
        <v>394</v>
      </c>
      <c r="N40">
        <v>2.2393680962121375E-2</v>
      </c>
    </row>
    <row r="41" spans="4:14" x14ac:dyDescent="0.25">
      <c r="D41" s="1" t="s">
        <v>633</v>
      </c>
      <c r="E41">
        <v>1.5207975983760627E-2</v>
      </c>
      <c r="G41" s="1" t="s">
        <v>414</v>
      </c>
      <c r="H41" s="13">
        <v>1.7580464227602611E-2</v>
      </c>
      <c r="J41" s="1" t="s">
        <v>535</v>
      </c>
      <c r="K41">
        <v>2.3243862818389284E-2</v>
      </c>
      <c r="M41" s="19" t="s">
        <v>483</v>
      </c>
      <c r="N41">
        <v>2.0842757722567336E-2</v>
      </c>
    </row>
    <row r="42" spans="4:14" x14ac:dyDescent="0.25">
      <c r="D42" s="1" t="s">
        <v>54</v>
      </c>
      <c r="E42">
        <v>1.4928847077276736E-2</v>
      </c>
      <c r="G42" s="1" t="s">
        <v>56</v>
      </c>
      <c r="H42" s="13">
        <v>1.4867323009999081E-2</v>
      </c>
      <c r="J42" s="1" t="s">
        <v>249</v>
      </c>
      <c r="K42">
        <v>2.3057750234155593E-2</v>
      </c>
      <c r="M42" s="19" t="s">
        <v>421</v>
      </c>
      <c r="N42">
        <v>1.841020423349812E-2</v>
      </c>
    </row>
    <row r="43" spans="4:14" x14ac:dyDescent="0.25">
      <c r="D43" s="1" t="s">
        <v>123</v>
      </c>
      <c r="E43">
        <v>1.4416083460423572E-2</v>
      </c>
      <c r="G43" s="1" t="s">
        <v>154</v>
      </c>
      <c r="H43" s="13">
        <v>1.4542484564787907E-2</v>
      </c>
      <c r="J43" s="1" t="s">
        <v>378</v>
      </c>
      <c r="K43">
        <v>1.8613885782241327E-2</v>
      </c>
      <c r="M43" s="19" t="s">
        <v>524</v>
      </c>
      <c r="N43">
        <v>1.6846950934231275E-2</v>
      </c>
    </row>
    <row r="44" spans="4:14" x14ac:dyDescent="0.25">
      <c r="D44" s="1" t="s">
        <v>334</v>
      </c>
      <c r="E44">
        <v>1.4195656742474673E-2</v>
      </c>
      <c r="G44" s="1" t="s">
        <v>378</v>
      </c>
      <c r="H44" s="13">
        <v>1.3522814458699572E-2</v>
      </c>
      <c r="J44" s="1" t="s">
        <v>570</v>
      </c>
      <c r="K44">
        <v>1.7019538341273982E-2</v>
      </c>
      <c r="M44" s="19" t="s">
        <v>323</v>
      </c>
      <c r="N44">
        <v>1.6484174554238909E-2</v>
      </c>
    </row>
    <row r="45" spans="4:14" x14ac:dyDescent="0.25">
      <c r="D45" s="1" t="s">
        <v>404</v>
      </c>
      <c r="E45">
        <v>1.3067694189774784E-2</v>
      </c>
      <c r="G45" s="1" t="s">
        <v>539</v>
      </c>
      <c r="H45" s="13">
        <v>1.3425788170089764E-2</v>
      </c>
      <c r="J45" s="1" t="s">
        <v>197</v>
      </c>
      <c r="K45">
        <v>1.5333549173486803E-2</v>
      </c>
      <c r="M45" s="19" t="s">
        <v>574</v>
      </c>
      <c r="N45">
        <v>1.6188872722122154E-2</v>
      </c>
    </row>
    <row r="46" spans="4:14" x14ac:dyDescent="0.25">
      <c r="D46" s="1" t="s">
        <v>149</v>
      </c>
      <c r="E46">
        <v>1.2433417042654184E-2</v>
      </c>
      <c r="G46" s="1" t="s">
        <v>159</v>
      </c>
      <c r="H46" s="13">
        <v>1.3393937507580644E-2</v>
      </c>
      <c r="J46" s="1" t="s">
        <v>524</v>
      </c>
      <c r="K46">
        <v>1.5218470068248073E-2</v>
      </c>
      <c r="M46" s="19" t="s">
        <v>535</v>
      </c>
      <c r="N46">
        <v>1.4729650429175921E-2</v>
      </c>
    </row>
    <row r="47" spans="4:14" x14ac:dyDescent="0.25">
      <c r="D47" s="1" t="s">
        <v>45</v>
      </c>
      <c r="E47">
        <v>1.1614228001648358E-2</v>
      </c>
      <c r="G47" s="1" t="s">
        <v>418</v>
      </c>
      <c r="H47" s="13">
        <v>1.2765390616045856E-2</v>
      </c>
      <c r="J47" s="1" t="s">
        <v>67</v>
      </c>
      <c r="K47">
        <v>1.3480337266459542E-2</v>
      </c>
      <c r="M47" s="19" t="s">
        <v>570</v>
      </c>
      <c r="N47">
        <v>1.3270923817022162E-2</v>
      </c>
    </row>
    <row r="48" spans="4:14" x14ac:dyDescent="0.25">
      <c r="D48" s="1" t="s">
        <v>41</v>
      </c>
      <c r="E48">
        <v>1.1454851559775851E-2</v>
      </c>
      <c r="G48" s="1" t="s">
        <v>535</v>
      </c>
      <c r="H48" s="13">
        <v>1.2048696340679248E-2</v>
      </c>
      <c r="J48" s="1" t="s">
        <v>50</v>
      </c>
      <c r="K48">
        <v>1.3034666011314212E-2</v>
      </c>
      <c r="M48" s="19" t="s">
        <v>50</v>
      </c>
      <c r="N48">
        <v>1.3202086146967249E-2</v>
      </c>
    </row>
    <row r="49" spans="4:14" x14ac:dyDescent="0.25">
      <c r="D49" s="1" t="s">
        <v>113</v>
      </c>
      <c r="E49">
        <v>1.1394975327470159E-2</v>
      </c>
      <c r="G49" s="1" t="s">
        <v>406</v>
      </c>
      <c r="H49" s="13">
        <v>1.1749752810478072E-2</v>
      </c>
      <c r="J49" s="1" t="s">
        <v>159</v>
      </c>
      <c r="K49">
        <v>1.2632457093010323E-2</v>
      </c>
      <c r="M49" s="19" t="s">
        <v>379</v>
      </c>
      <c r="N49">
        <v>1.264326801355117E-2</v>
      </c>
    </row>
    <row r="50" spans="4:14" x14ac:dyDescent="0.25">
      <c r="D50" s="1" t="s">
        <v>245</v>
      </c>
      <c r="E50">
        <v>1.088544033098642E-2</v>
      </c>
      <c r="G50" s="1" t="s">
        <v>144</v>
      </c>
      <c r="H50" s="13">
        <v>1.1681233651308664E-2</v>
      </c>
      <c r="J50" s="1" t="s">
        <v>379</v>
      </c>
      <c r="K50">
        <v>1.262482713271651E-2</v>
      </c>
      <c r="M50" s="19" t="s">
        <v>45</v>
      </c>
      <c r="N50">
        <v>1.2505964434035699E-2</v>
      </c>
    </row>
    <row r="51" spans="4:14" x14ac:dyDescent="0.25">
      <c r="D51" s="1" t="s">
        <v>115</v>
      </c>
      <c r="E51">
        <v>1.0581069483432482E-2</v>
      </c>
      <c r="G51" s="1" t="s">
        <v>263</v>
      </c>
      <c r="H51" s="13">
        <v>1.128429882563713E-2</v>
      </c>
      <c r="J51" s="1" t="s">
        <v>123</v>
      </c>
      <c r="K51">
        <v>1.2541309372589222E-2</v>
      </c>
      <c r="M51" s="19" t="s">
        <v>539</v>
      </c>
      <c r="N51">
        <v>1.2294122855351856E-2</v>
      </c>
    </row>
    <row r="52" spans="4:14" x14ac:dyDescent="0.25">
      <c r="D52" s="1" t="s">
        <v>215</v>
      </c>
      <c r="E52">
        <v>1.0553185943878361E-2</v>
      </c>
      <c r="G52" s="1" t="s">
        <v>264</v>
      </c>
      <c r="H52" s="13">
        <v>1.1232737362990464E-2</v>
      </c>
      <c r="J52" s="1" t="s">
        <v>483</v>
      </c>
      <c r="K52">
        <v>1.1760877985206577E-2</v>
      </c>
      <c r="M52" s="19" t="s">
        <v>353</v>
      </c>
      <c r="N52">
        <v>1.1932585677340677E-2</v>
      </c>
    </row>
    <row r="53" spans="4:14" x14ac:dyDescent="0.25">
      <c r="D53" s="1" t="s">
        <v>96</v>
      </c>
      <c r="E53">
        <v>1.0186884287420003E-2</v>
      </c>
      <c r="G53" s="1" t="s">
        <v>48</v>
      </c>
      <c r="H53" s="13">
        <v>1.0874495288754523E-2</v>
      </c>
      <c r="J53" s="1" t="s">
        <v>223</v>
      </c>
      <c r="K53">
        <v>1.1638091042869137E-2</v>
      </c>
      <c r="M53" s="19" t="s">
        <v>263</v>
      </c>
      <c r="N53">
        <v>1.1880477234031782E-2</v>
      </c>
    </row>
    <row r="54" spans="4:14" x14ac:dyDescent="0.25">
      <c r="D54" s="1" t="s">
        <v>158</v>
      </c>
      <c r="E54">
        <v>9.9981567512800011E-3</v>
      </c>
      <c r="G54" s="1" t="s">
        <v>54</v>
      </c>
      <c r="H54" s="13">
        <v>1.0748984742942346E-2</v>
      </c>
      <c r="J54" s="1" t="s">
        <v>263</v>
      </c>
      <c r="K54">
        <v>1.1143126130127887E-2</v>
      </c>
      <c r="M54" s="19" t="s">
        <v>264</v>
      </c>
      <c r="N54">
        <v>1.1102010549450385E-2</v>
      </c>
    </row>
    <row r="55" spans="4:14" x14ac:dyDescent="0.25">
      <c r="D55" s="1" t="s">
        <v>40</v>
      </c>
      <c r="E55">
        <v>9.8731210897004661E-3</v>
      </c>
      <c r="G55" s="1" t="s">
        <v>524</v>
      </c>
      <c r="H55" s="13">
        <v>1.0534756583067857E-2</v>
      </c>
      <c r="J55" s="1" t="s">
        <v>264</v>
      </c>
      <c r="K55">
        <v>1.0616835469275866E-2</v>
      </c>
      <c r="M55" s="19" t="s">
        <v>158</v>
      </c>
      <c r="N55">
        <v>1.0865322971043753E-2</v>
      </c>
    </row>
    <row r="56" spans="4:14" x14ac:dyDescent="0.25">
      <c r="D56" s="1" t="s">
        <v>412</v>
      </c>
      <c r="E56">
        <v>9.5575968263248798E-3</v>
      </c>
      <c r="G56" s="1" t="s">
        <v>545</v>
      </c>
      <c r="H56" s="13">
        <v>1.0412665302782832E-2</v>
      </c>
      <c r="J56" s="1" t="s">
        <v>507</v>
      </c>
      <c r="K56">
        <v>9.9962379642809067E-3</v>
      </c>
      <c r="M56" s="19" t="s">
        <v>509</v>
      </c>
      <c r="N56">
        <v>1.0830501395372411E-2</v>
      </c>
    </row>
    <row r="57" spans="4:14" x14ac:dyDescent="0.25">
      <c r="D57" s="1" t="s">
        <v>154</v>
      </c>
      <c r="E57">
        <v>9.4806969593440385E-3</v>
      </c>
      <c r="G57" s="1" t="s">
        <v>394</v>
      </c>
      <c r="H57" s="13">
        <v>1.0412511512410641E-2</v>
      </c>
      <c r="J57" s="1" t="s">
        <v>57</v>
      </c>
      <c r="K57">
        <v>9.7730123627079672E-3</v>
      </c>
      <c r="M57" s="19" t="s">
        <v>256</v>
      </c>
      <c r="N57">
        <v>1.0711476045079441E-2</v>
      </c>
    </row>
    <row r="58" spans="4:14" x14ac:dyDescent="0.25">
      <c r="D58" s="1" t="s">
        <v>152</v>
      </c>
      <c r="E58">
        <v>9.3779681294078009E-3</v>
      </c>
      <c r="G58" s="1" t="s">
        <v>381</v>
      </c>
      <c r="H58" s="13">
        <v>9.530148421324101E-3</v>
      </c>
      <c r="J58" s="1" t="s">
        <v>414</v>
      </c>
      <c r="K58">
        <v>9.2627399379983186E-3</v>
      </c>
      <c r="M58" s="19" t="s">
        <v>93</v>
      </c>
      <c r="N58">
        <v>1.0473363384394445E-2</v>
      </c>
    </row>
    <row r="59" spans="4:14" x14ac:dyDescent="0.25">
      <c r="D59" s="1" t="s">
        <v>414</v>
      </c>
      <c r="E59">
        <v>9.2896213356626362E-3</v>
      </c>
      <c r="G59" s="1" t="s">
        <v>509</v>
      </c>
      <c r="H59" s="13">
        <v>9.3211457925698529E-3</v>
      </c>
      <c r="J59" s="1" t="s">
        <v>509</v>
      </c>
      <c r="K59">
        <v>9.194217002668259E-3</v>
      </c>
      <c r="M59" s="19" t="s">
        <v>393</v>
      </c>
      <c r="N59">
        <v>1.00552566359421E-2</v>
      </c>
    </row>
    <row r="60" spans="4:14" x14ac:dyDescent="0.25">
      <c r="D60" s="1" t="s">
        <v>57</v>
      </c>
      <c r="E60">
        <v>9.2549870444269908E-3</v>
      </c>
      <c r="G60" s="1" t="s">
        <v>219</v>
      </c>
      <c r="H60" s="13">
        <v>9.2576355918198745E-3</v>
      </c>
      <c r="J60" s="1" t="s">
        <v>247</v>
      </c>
      <c r="K60">
        <v>9.0744786619204546E-3</v>
      </c>
      <c r="M60" s="19" t="s">
        <v>103</v>
      </c>
      <c r="N60">
        <v>9.8541341543955212E-3</v>
      </c>
    </row>
    <row r="61" spans="4:14" x14ac:dyDescent="0.25">
      <c r="D61" s="1" t="s">
        <v>613</v>
      </c>
      <c r="E61">
        <v>9.2312126580703178E-3</v>
      </c>
      <c r="G61" s="1" t="s">
        <v>55</v>
      </c>
      <c r="H61" s="13">
        <v>8.7109507259346564E-3</v>
      </c>
      <c r="J61" s="1" t="s">
        <v>48</v>
      </c>
      <c r="K61">
        <v>8.1932652493898143E-3</v>
      </c>
      <c r="M61" s="19" t="s">
        <v>427</v>
      </c>
      <c r="N61">
        <v>9.8318285187341623E-3</v>
      </c>
    </row>
    <row r="62" spans="4:14" x14ac:dyDescent="0.25">
      <c r="D62" s="1" t="s">
        <v>349</v>
      </c>
      <c r="E62">
        <v>8.6465388602617876E-3</v>
      </c>
      <c r="G62" s="1" t="s">
        <v>421</v>
      </c>
      <c r="H62" s="13">
        <v>8.7000231936093259E-3</v>
      </c>
      <c r="J62" s="1" t="s">
        <v>331</v>
      </c>
      <c r="K62">
        <v>7.9556351921315112E-3</v>
      </c>
      <c r="M62" s="19" t="s">
        <v>548</v>
      </c>
      <c r="N62">
        <v>9.3878224488750175E-3</v>
      </c>
    </row>
    <row r="63" spans="4:14" x14ac:dyDescent="0.25">
      <c r="D63" s="1" t="s">
        <v>405</v>
      </c>
      <c r="E63">
        <v>8.366822931892547E-3</v>
      </c>
      <c r="G63" s="1" t="s">
        <v>259</v>
      </c>
      <c r="H63" s="13">
        <v>8.3493185077382921E-3</v>
      </c>
      <c r="J63" s="1" t="s">
        <v>381</v>
      </c>
      <c r="K63">
        <v>7.8417521644871674E-3</v>
      </c>
      <c r="M63" s="19" t="s">
        <v>161</v>
      </c>
      <c r="N63">
        <v>9.099584068051024E-3</v>
      </c>
    </row>
    <row r="64" spans="4:14" x14ac:dyDescent="0.25">
      <c r="D64" s="1" t="s">
        <v>259</v>
      </c>
      <c r="E64">
        <v>7.9250889631667255E-3</v>
      </c>
      <c r="G64" s="1" t="s">
        <v>327</v>
      </c>
      <c r="H64" s="13">
        <v>8.292542349309354E-3</v>
      </c>
      <c r="J64" s="1" t="s">
        <v>574</v>
      </c>
      <c r="K64">
        <v>7.5730771875963526E-3</v>
      </c>
      <c r="M64" s="19" t="s">
        <v>519</v>
      </c>
      <c r="N64">
        <v>9.0363847670105104E-3</v>
      </c>
    </row>
    <row r="65" spans="4:14" x14ac:dyDescent="0.25">
      <c r="D65" s="1" t="s">
        <v>323</v>
      </c>
      <c r="E65">
        <v>7.9107069269756507E-3</v>
      </c>
      <c r="G65" s="1" t="s">
        <v>587</v>
      </c>
      <c r="H65" s="13">
        <v>8.2528056599454162E-3</v>
      </c>
      <c r="J65" s="1" t="s">
        <v>152</v>
      </c>
      <c r="K65">
        <v>7.4355459635158209E-3</v>
      </c>
      <c r="M65" s="19" t="s">
        <v>54</v>
      </c>
      <c r="N65">
        <v>8.8045300763305041E-3</v>
      </c>
    </row>
    <row r="66" spans="4:14" x14ac:dyDescent="0.25">
      <c r="D66" s="1" t="s">
        <v>678</v>
      </c>
      <c r="E66">
        <v>7.7927155280203154E-3</v>
      </c>
      <c r="G66" s="1" t="s">
        <v>103</v>
      </c>
      <c r="H66" s="13">
        <v>7.9385972451797397E-3</v>
      </c>
      <c r="J66" s="1" t="s">
        <v>327</v>
      </c>
      <c r="K66">
        <v>7.2915320854035001E-3</v>
      </c>
      <c r="M66" s="19" t="s">
        <v>258</v>
      </c>
      <c r="N66">
        <v>8.6403358138232855E-3</v>
      </c>
    </row>
    <row r="67" spans="4:14" x14ac:dyDescent="0.25">
      <c r="D67" s="1" t="s">
        <v>383</v>
      </c>
      <c r="E67">
        <v>7.7821491340840168E-3</v>
      </c>
      <c r="G67" s="1" t="s">
        <v>353</v>
      </c>
      <c r="H67" s="13">
        <v>7.930064859134691E-3</v>
      </c>
      <c r="J67" s="1" t="s">
        <v>54</v>
      </c>
      <c r="K67">
        <v>7.2622197280213241E-3</v>
      </c>
      <c r="M67" s="19" t="s">
        <v>259</v>
      </c>
      <c r="N67">
        <v>8.4130042103746118E-3</v>
      </c>
    </row>
    <row r="68" spans="4:14" x14ac:dyDescent="0.25">
      <c r="D68" s="1" t="s">
        <v>479</v>
      </c>
      <c r="E68">
        <v>7.749862930389771E-3</v>
      </c>
      <c r="G68" s="1" t="s">
        <v>119</v>
      </c>
      <c r="H68" s="13">
        <v>7.6481839057256926E-3</v>
      </c>
      <c r="J68" s="1" t="s">
        <v>394</v>
      </c>
      <c r="K68">
        <v>6.6830762822627631E-3</v>
      </c>
      <c r="M68" s="19" t="s">
        <v>249</v>
      </c>
      <c r="N68">
        <v>8.4124465694830775E-3</v>
      </c>
    </row>
    <row r="69" spans="4:14" x14ac:dyDescent="0.25">
      <c r="D69" s="1" t="s">
        <v>673</v>
      </c>
      <c r="E69">
        <v>7.4384478202116329E-3</v>
      </c>
      <c r="G69" s="1" t="s">
        <v>227</v>
      </c>
      <c r="H69" s="13">
        <v>7.6324181389378996E-3</v>
      </c>
      <c r="J69" s="1" t="s">
        <v>513</v>
      </c>
      <c r="K69">
        <v>6.6392450138910569E-3</v>
      </c>
      <c r="M69" s="19" t="s">
        <v>575</v>
      </c>
      <c r="N69">
        <v>8.3448481014093499E-3</v>
      </c>
    </row>
    <row r="70" spans="4:14" x14ac:dyDescent="0.25">
      <c r="D70" s="1" t="s">
        <v>219</v>
      </c>
      <c r="E70">
        <v>6.959437961766091E-3</v>
      </c>
      <c r="G70" s="1" t="s">
        <v>487</v>
      </c>
      <c r="H70" s="13">
        <v>7.2761886638284569E-3</v>
      </c>
      <c r="J70" s="1" t="s">
        <v>153</v>
      </c>
      <c r="K70">
        <v>6.5001007959879084E-3</v>
      </c>
      <c r="M70" s="19" t="s">
        <v>57</v>
      </c>
      <c r="N70">
        <v>8.3422457772488589E-3</v>
      </c>
    </row>
    <row r="71" spans="4:14" x14ac:dyDescent="0.25">
      <c r="D71" s="1" t="s">
        <v>487</v>
      </c>
      <c r="E71">
        <v>6.952687210084566E-3</v>
      </c>
      <c r="G71" s="1" t="s">
        <v>493</v>
      </c>
      <c r="H71" s="13">
        <v>7.2672444076203732E-3</v>
      </c>
      <c r="J71" s="1" t="s">
        <v>597</v>
      </c>
      <c r="K71">
        <v>6.3212637932540368E-3</v>
      </c>
      <c r="M71" s="19" t="s">
        <v>160</v>
      </c>
      <c r="N71">
        <v>8.3237197076301197E-3</v>
      </c>
    </row>
    <row r="72" spans="4:14" x14ac:dyDescent="0.25">
      <c r="D72" s="1" t="s">
        <v>375</v>
      </c>
      <c r="E72">
        <v>6.9333154878680183E-3</v>
      </c>
      <c r="G72" s="1" t="s">
        <v>247</v>
      </c>
      <c r="H72" s="13">
        <v>6.9870748758412999E-3</v>
      </c>
      <c r="J72" s="1" t="s">
        <v>482</v>
      </c>
      <c r="K72">
        <v>6.1408609947611213E-3</v>
      </c>
      <c r="M72" s="19" t="s">
        <v>441</v>
      </c>
      <c r="N72">
        <v>8.2111382076393204E-3</v>
      </c>
    </row>
    <row r="73" spans="4:14" x14ac:dyDescent="0.25">
      <c r="D73" s="1" t="s">
        <v>493</v>
      </c>
      <c r="E73">
        <v>6.8076928044031341E-3</v>
      </c>
      <c r="G73" s="1" t="s">
        <v>379</v>
      </c>
      <c r="H73" s="13">
        <v>6.9172226502052158E-3</v>
      </c>
      <c r="J73" s="1" t="s">
        <v>115</v>
      </c>
      <c r="K73">
        <v>6.0287915527095807E-3</v>
      </c>
      <c r="M73" s="19" t="s">
        <v>479</v>
      </c>
      <c r="N73">
        <v>7.7551738386617266E-3</v>
      </c>
    </row>
    <row r="74" spans="4:14" x14ac:dyDescent="0.25">
      <c r="D74" s="1" t="s">
        <v>486</v>
      </c>
      <c r="E74">
        <v>6.6999742884414218E-3</v>
      </c>
      <c r="G74" s="1" t="s">
        <v>141</v>
      </c>
      <c r="H74" s="13">
        <v>6.8816528987349643E-3</v>
      </c>
      <c r="J74" s="1" t="s">
        <v>498</v>
      </c>
      <c r="K74">
        <v>5.915100070539905E-3</v>
      </c>
      <c r="M74" s="19" t="s">
        <v>473</v>
      </c>
      <c r="N74">
        <v>7.7090755249615865E-3</v>
      </c>
    </row>
    <row r="75" spans="4:14" x14ac:dyDescent="0.25">
      <c r="D75" s="1" t="s">
        <v>160</v>
      </c>
      <c r="E75">
        <v>6.6128015384669574E-3</v>
      </c>
      <c r="G75" s="1" t="s">
        <v>479</v>
      </c>
      <c r="H75" s="13">
        <v>6.8563303142065513E-3</v>
      </c>
      <c r="J75" s="1" t="s">
        <v>613</v>
      </c>
      <c r="K75">
        <v>5.8874400386999893E-3</v>
      </c>
      <c r="M75" s="19" t="s">
        <v>444</v>
      </c>
      <c r="N75">
        <v>7.5569015216718771E-3</v>
      </c>
    </row>
    <row r="76" spans="4:14" x14ac:dyDescent="0.25">
      <c r="D76" s="1" t="s">
        <v>379</v>
      </c>
      <c r="E76">
        <v>6.5335535839447165E-3</v>
      </c>
      <c r="G76" s="1" t="s">
        <v>93</v>
      </c>
      <c r="H76" s="13">
        <v>6.5141736322051978E-3</v>
      </c>
      <c r="J76" s="1" t="s">
        <v>418</v>
      </c>
      <c r="K76">
        <v>5.7858033352841225E-3</v>
      </c>
      <c r="M76" s="19" t="s">
        <v>56</v>
      </c>
      <c r="N76">
        <v>7.4764153529938097E-3</v>
      </c>
    </row>
    <row r="77" spans="4:14" x14ac:dyDescent="0.25">
      <c r="D77" s="1" t="s">
        <v>129</v>
      </c>
      <c r="E77">
        <v>6.389733222033984E-3</v>
      </c>
      <c r="G77" s="1" t="s">
        <v>331</v>
      </c>
      <c r="H77" s="13">
        <v>6.2435218432823885E-3</v>
      </c>
      <c r="J77" s="1" t="s">
        <v>160</v>
      </c>
      <c r="K77">
        <v>5.7572673860477258E-3</v>
      </c>
      <c r="M77" s="19" t="s">
        <v>561</v>
      </c>
      <c r="N77">
        <v>7.4744945899229706E-3</v>
      </c>
    </row>
    <row r="78" spans="4:14" x14ac:dyDescent="0.25">
      <c r="D78" s="1" t="s">
        <v>171</v>
      </c>
      <c r="E78">
        <v>6.2890589686964713E-3</v>
      </c>
      <c r="G78" s="1" t="s">
        <v>96</v>
      </c>
      <c r="H78" s="13">
        <v>5.9776597769938518E-3</v>
      </c>
      <c r="J78" s="1" t="s">
        <v>487</v>
      </c>
      <c r="K78">
        <v>5.7198487612468412E-3</v>
      </c>
      <c r="M78" s="19" t="s">
        <v>153</v>
      </c>
      <c r="N78">
        <v>7.4152607352222528E-3</v>
      </c>
    </row>
    <row r="79" spans="4:14" x14ac:dyDescent="0.25">
      <c r="D79" s="1" t="s">
        <v>89</v>
      </c>
      <c r="E79">
        <v>6.2071694156901561E-3</v>
      </c>
      <c r="G79" s="1" t="s">
        <v>334</v>
      </c>
      <c r="H79" s="13">
        <v>5.7657107630064196E-3</v>
      </c>
      <c r="J79" s="1" t="s">
        <v>353</v>
      </c>
      <c r="K79">
        <v>5.6612468588798813E-3</v>
      </c>
      <c r="M79" s="19" t="s">
        <v>349</v>
      </c>
      <c r="N79">
        <v>7.0772064347545596E-3</v>
      </c>
    </row>
    <row r="80" spans="4:14" x14ac:dyDescent="0.25">
      <c r="D80" s="1" t="s">
        <v>243</v>
      </c>
      <c r="E80">
        <v>6.1857431168748835E-3</v>
      </c>
      <c r="G80" s="1" t="s">
        <v>67</v>
      </c>
      <c r="H80" s="13">
        <v>5.7628371616522019E-3</v>
      </c>
      <c r="J80" s="1" t="s">
        <v>707</v>
      </c>
      <c r="K80">
        <v>5.5692365938469785E-3</v>
      </c>
      <c r="M80" s="19" t="s">
        <v>587</v>
      </c>
      <c r="N80">
        <v>7.0586803651358204E-3</v>
      </c>
    </row>
    <row r="81" spans="4:14" x14ac:dyDescent="0.25">
      <c r="D81" s="1" t="s">
        <v>622</v>
      </c>
      <c r="E81">
        <v>6.1831015183908085E-3</v>
      </c>
      <c r="G81" s="1" t="s">
        <v>349</v>
      </c>
      <c r="H81" s="13">
        <v>5.6526934547922415E-3</v>
      </c>
      <c r="J81" s="1" t="s">
        <v>236</v>
      </c>
      <c r="K81">
        <v>5.5389322904953698E-3</v>
      </c>
      <c r="M81" s="19" t="s">
        <v>513</v>
      </c>
      <c r="N81">
        <v>6.6319611629142286E-3</v>
      </c>
    </row>
    <row r="82" spans="4:14" x14ac:dyDescent="0.25">
      <c r="D82" s="1" t="s">
        <v>389</v>
      </c>
      <c r="E82">
        <v>6.0519021270150995E-3</v>
      </c>
      <c r="G82" s="1" t="s">
        <v>513</v>
      </c>
      <c r="H82" s="13">
        <v>5.5005724240230897E-3</v>
      </c>
      <c r="J82" s="1" t="s">
        <v>375</v>
      </c>
      <c r="K82">
        <v>5.4699586136581855E-3</v>
      </c>
      <c r="M82" s="19" t="s">
        <v>487</v>
      </c>
      <c r="N82">
        <v>6.5375959320468722E-3</v>
      </c>
    </row>
    <row r="83" spans="4:14" x14ac:dyDescent="0.25">
      <c r="D83" s="1" t="s">
        <v>248</v>
      </c>
      <c r="E83">
        <v>6.0137457044673543E-3</v>
      </c>
      <c r="G83" s="1" t="s">
        <v>413</v>
      </c>
      <c r="H83" s="13">
        <v>5.4625688507267218E-3</v>
      </c>
      <c r="J83" s="1" t="s">
        <v>55</v>
      </c>
      <c r="K83">
        <v>5.3102505927733615E-3</v>
      </c>
      <c r="M83" s="19" t="s">
        <v>334</v>
      </c>
      <c r="N83">
        <v>6.5368524108581601E-3</v>
      </c>
    </row>
    <row r="84" spans="4:14" x14ac:dyDescent="0.25">
      <c r="D84" s="1" t="s">
        <v>59</v>
      </c>
      <c r="E84">
        <v>5.9541629831043365E-3</v>
      </c>
      <c r="G84" s="1" t="s">
        <v>574</v>
      </c>
      <c r="H84" s="13">
        <v>5.4274778149998679E-3</v>
      </c>
      <c r="J84" s="1" t="s">
        <v>357</v>
      </c>
      <c r="K84">
        <v>5.2841960817293296E-3</v>
      </c>
      <c r="M84" s="19" t="s">
        <v>493</v>
      </c>
      <c r="N84">
        <v>6.37922591885123E-3</v>
      </c>
    </row>
    <row r="85" spans="4:14" x14ac:dyDescent="0.25">
      <c r="D85" s="1" t="s">
        <v>207</v>
      </c>
      <c r="E85">
        <v>5.8963413273973682E-3</v>
      </c>
      <c r="G85" s="1" t="s">
        <v>89</v>
      </c>
      <c r="H85" s="13">
        <v>5.3816409828594779E-3</v>
      </c>
      <c r="J85" s="1" t="s">
        <v>575</v>
      </c>
      <c r="K85">
        <v>5.0950203431697335E-3</v>
      </c>
      <c r="M85" s="19" t="s">
        <v>152</v>
      </c>
      <c r="N85">
        <v>6.1966914670224501E-3</v>
      </c>
    </row>
    <row r="86" spans="4:14" x14ac:dyDescent="0.25">
      <c r="D86" s="1" t="s">
        <v>388</v>
      </c>
      <c r="E86">
        <v>5.8840138678050193E-3</v>
      </c>
      <c r="G86" s="1" t="s">
        <v>152</v>
      </c>
      <c r="H86" s="13">
        <v>5.3030155892002185E-3</v>
      </c>
      <c r="J86" s="1" t="s">
        <v>539</v>
      </c>
      <c r="K86">
        <v>4.9959264354288765E-3</v>
      </c>
      <c r="M86" s="19" t="s">
        <v>409</v>
      </c>
      <c r="N86">
        <v>6.0310721222368658E-3</v>
      </c>
    </row>
    <row r="87" spans="4:14" x14ac:dyDescent="0.25">
      <c r="D87" s="1" t="s">
        <v>119</v>
      </c>
      <c r="E87">
        <v>5.8191479494738522E-3</v>
      </c>
      <c r="G87" s="1" t="s">
        <v>531</v>
      </c>
      <c r="H87" s="13">
        <v>5.2988607066485147E-3</v>
      </c>
      <c r="J87" s="1" t="s">
        <v>479</v>
      </c>
      <c r="K87">
        <v>4.9945195398171964E-3</v>
      </c>
      <c r="M87" s="19" t="s">
        <v>576</v>
      </c>
      <c r="N87">
        <v>5.9877000528953369E-3</v>
      </c>
    </row>
    <row r="88" spans="4:14" x14ac:dyDescent="0.25">
      <c r="D88" s="1" t="s">
        <v>139</v>
      </c>
      <c r="E88">
        <v>5.7745342861872575E-3</v>
      </c>
      <c r="G88" s="1" t="s">
        <v>323</v>
      </c>
      <c r="H88" s="13">
        <v>5.2752944416709809E-3</v>
      </c>
      <c r="J88" s="1" t="s">
        <v>219</v>
      </c>
      <c r="K88">
        <v>4.9775136841945528E-3</v>
      </c>
      <c r="M88" s="19" t="s">
        <v>418</v>
      </c>
      <c r="N88">
        <v>5.9324316445344156E-3</v>
      </c>
    </row>
    <row r="89" spans="4:14" x14ac:dyDescent="0.25">
      <c r="D89" s="1" t="s">
        <v>49</v>
      </c>
      <c r="E89">
        <v>5.6897096237541927E-3</v>
      </c>
      <c r="G89" s="1" t="s">
        <v>393</v>
      </c>
      <c r="H89" s="13">
        <v>5.0893745186640056E-3</v>
      </c>
      <c r="J89" s="1" t="s">
        <v>56</v>
      </c>
      <c r="K89">
        <v>4.8060714380710225E-3</v>
      </c>
      <c r="M89" s="19" t="s">
        <v>48</v>
      </c>
      <c r="N89">
        <v>5.8503345132808063E-3</v>
      </c>
    </row>
    <row r="90" spans="4:14" x14ac:dyDescent="0.25">
      <c r="D90" s="1" t="s">
        <v>39</v>
      </c>
      <c r="E90">
        <v>5.5960796330408787E-3</v>
      </c>
      <c r="G90" s="1" t="s">
        <v>123</v>
      </c>
      <c r="H90" s="13">
        <v>4.9296640450796365E-3</v>
      </c>
      <c r="J90" s="1" t="s">
        <v>257</v>
      </c>
      <c r="K90">
        <v>4.6021132660002797E-3</v>
      </c>
      <c r="M90" s="19" t="s">
        <v>525</v>
      </c>
      <c r="N90">
        <v>5.6697208245228654E-3</v>
      </c>
    </row>
    <row r="91" spans="4:14" x14ac:dyDescent="0.25">
      <c r="D91" s="1" t="s">
        <v>666</v>
      </c>
      <c r="E91">
        <v>5.574653334225607E-3</v>
      </c>
      <c r="G91" s="1" t="s">
        <v>181</v>
      </c>
      <c r="H91" s="13">
        <v>4.8775356845157684E-3</v>
      </c>
      <c r="J91" s="1" t="s">
        <v>49</v>
      </c>
      <c r="K91">
        <v>4.5839286387398927E-3</v>
      </c>
      <c r="M91" s="19" t="s">
        <v>377</v>
      </c>
      <c r="N91">
        <v>5.5217601079691906E-3</v>
      </c>
    </row>
    <row r="92" spans="4:14" x14ac:dyDescent="0.25">
      <c r="D92" s="1" t="s">
        <v>418</v>
      </c>
      <c r="E92">
        <v>5.5153641238052638E-3</v>
      </c>
      <c r="G92" s="1" t="s">
        <v>233</v>
      </c>
      <c r="H92" s="13">
        <v>4.8490206856948289E-3</v>
      </c>
      <c r="J92" s="1" t="s">
        <v>587</v>
      </c>
      <c r="K92">
        <v>4.5677558289393171E-3</v>
      </c>
      <c r="M92" s="19" t="s">
        <v>531</v>
      </c>
      <c r="N92">
        <v>5.483220926354288E-3</v>
      </c>
    </row>
    <row r="93" spans="4:14" x14ac:dyDescent="0.25">
      <c r="D93" s="1" t="s">
        <v>327</v>
      </c>
      <c r="E93">
        <v>5.5083198611810642E-3</v>
      </c>
      <c r="G93" s="1" t="s">
        <v>431</v>
      </c>
      <c r="H93" s="13">
        <v>4.7798918504442381E-3</v>
      </c>
      <c r="J93" s="1" t="s">
        <v>497</v>
      </c>
      <c r="K93">
        <v>4.2819039034454045E-3</v>
      </c>
      <c r="M93" s="19" t="s">
        <v>523</v>
      </c>
      <c r="N93">
        <v>5.3923874211333133E-3</v>
      </c>
    </row>
    <row r="94" spans="4:14" x14ac:dyDescent="0.25">
      <c r="D94" s="1" t="s">
        <v>626</v>
      </c>
      <c r="E94">
        <v>5.4968729344167409E-3</v>
      </c>
      <c r="G94" s="1" t="s">
        <v>143</v>
      </c>
      <c r="H94" s="13">
        <v>4.7728271863262742E-3</v>
      </c>
      <c r="J94" s="1" t="s">
        <v>383</v>
      </c>
      <c r="K94">
        <v>4.265045148454231E-3</v>
      </c>
      <c r="M94" s="19" t="s">
        <v>331</v>
      </c>
      <c r="N94">
        <v>5.3757821145854132E-3</v>
      </c>
    </row>
    <row r="95" spans="4:14" x14ac:dyDescent="0.25">
      <c r="D95" s="1" t="s">
        <v>679</v>
      </c>
      <c r="E95">
        <v>5.4490306507607219E-3</v>
      </c>
      <c r="G95" s="1" t="s">
        <v>444</v>
      </c>
      <c r="H95" s="13">
        <v>4.7447091587240102E-3</v>
      </c>
      <c r="J95" s="1" t="s">
        <v>334</v>
      </c>
      <c r="K95">
        <v>4.1512852290923738E-3</v>
      </c>
      <c r="M95" s="19" t="s">
        <v>96</v>
      </c>
      <c r="N95">
        <v>5.3225583894934512E-3</v>
      </c>
    </row>
    <row r="96" spans="4:14" x14ac:dyDescent="0.25">
      <c r="D96" s="1" t="s">
        <v>548</v>
      </c>
      <c r="E96">
        <v>5.4208536002639252E-3</v>
      </c>
      <c r="G96" s="1" t="s">
        <v>389</v>
      </c>
      <c r="H96" s="13">
        <v>4.6457495779869649E-3</v>
      </c>
      <c r="J96" s="1" t="s">
        <v>251</v>
      </c>
      <c r="K96">
        <v>4.1198945836441875E-3</v>
      </c>
      <c r="M96" s="19" t="s">
        <v>497</v>
      </c>
      <c r="N96">
        <v>5.2893477763976508E-3</v>
      </c>
    </row>
    <row r="97" spans="4:14" x14ac:dyDescent="0.25">
      <c r="D97" s="1" t="s">
        <v>193</v>
      </c>
      <c r="E97">
        <v>5.4120482719836761E-3</v>
      </c>
      <c r="G97" s="1" t="s">
        <v>108</v>
      </c>
      <c r="H97" s="13">
        <v>4.6097175698332736E-3</v>
      </c>
      <c r="J97" s="1" t="s">
        <v>523</v>
      </c>
      <c r="K97">
        <v>4.0251401445316956E-3</v>
      </c>
      <c r="M97" s="19" t="s">
        <v>389</v>
      </c>
      <c r="N97">
        <v>5.1796784010626406E-3</v>
      </c>
    </row>
    <row r="98" spans="4:14" x14ac:dyDescent="0.25">
      <c r="D98" s="1" t="s">
        <v>570</v>
      </c>
      <c r="E98">
        <v>5.2359417063786969E-3</v>
      </c>
      <c r="G98" s="1" t="s">
        <v>575</v>
      </c>
      <c r="H98" s="13">
        <v>4.5425705920906128E-3</v>
      </c>
      <c r="J98" s="1" t="s">
        <v>238</v>
      </c>
      <c r="K98">
        <v>4.0199389179259217E-3</v>
      </c>
      <c r="M98" s="19" t="s">
        <v>498</v>
      </c>
      <c r="N98">
        <v>5.1364922120182887E-3</v>
      </c>
    </row>
    <row r="99" spans="4:14" x14ac:dyDescent="0.25">
      <c r="D99" s="1" t="s">
        <v>258</v>
      </c>
      <c r="E99">
        <v>5.2350611735506722E-3</v>
      </c>
      <c r="G99" s="1" t="s">
        <v>39</v>
      </c>
      <c r="H99" s="13">
        <v>4.4777219955134022E-3</v>
      </c>
      <c r="J99" s="1" t="s">
        <v>617</v>
      </c>
      <c r="K99">
        <v>4.0185528681256537E-3</v>
      </c>
      <c r="M99" s="19" t="s">
        <v>431</v>
      </c>
      <c r="N99">
        <v>5.0842598485112758E-3</v>
      </c>
    </row>
    <row r="100" spans="4:14" x14ac:dyDescent="0.25">
      <c r="D100" s="1" t="s">
        <v>223</v>
      </c>
      <c r="E100">
        <v>5.2212661592449493E-3</v>
      </c>
      <c r="G100" s="1" t="s">
        <v>420</v>
      </c>
      <c r="H100" s="13">
        <v>4.4210329815455559E-3</v>
      </c>
      <c r="J100" s="1" t="s">
        <v>323</v>
      </c>
      <c r="K100">
        <v>3.9721894236432421E-3</v>
      </c>
      <c r="M100" s="19" t="s">
        <v>55</v>
      </c>
      <c r="N100">
        <v>4.9986929517103432E-3</v>
      </c>
    </row>
    <row r="101" spans="4:14" x14ac:dyDescent="0.25">
      <c r="D101" s="1" t="s">
        <v>331</v>
      </c>
      <c r="E101">
        <v>5.1851643132959282E-3</v>
      </c>
      <c r="G101" s="1" t="s">
        <v>256</v>
      </c>
      <c r="H101" s="13">
        <v>4.3153461756145458E-3</v>
      </c>
      <c r="J101" s="1" t="s">
        <v>531</v>
      </c>
      <c r="K101">
        <v>3.9249036503351689E-3</v>
      </c>
      <c r="M101" s="19" t="s">
        <v>413</v>
      </c>
      <c r="N101">
        <v>4.9185785436266323E-3</v>
      </c>
    </row>
    <row r="102" spans="4:14" x14ac:dyDescent="0.25">
      <c r="D102" s="1" t="s">
        <v>48</v>
      </c>
      <c r="E102">
        <v>5.1704887661621797E-3</v>
      </c>
      <c r="G102" s="1" t="s">
        <v>548</v>
      </c>
      <c r="H102" s="13">
        <v>4.2582017820265812E-3</v>
      </c>
      <c r="J102" s="1" t="s">
        <v>609</v>
      </c>
      <c r="K102">
        <v>3.8776989003695638E-3</v>
      </c>
      <c r="M102" s="19" t="s">
        <v>565</v>
      </c>
      <c r="N102">
        <v>4.7664045403369229E-3</v>
      </c>
    </row>
    <row r="103" spans="4:14" x14ac:dyDescent="0.25">
      <c r="D103" s="1" t="s">
        <v>483</v>
      </c>
      <c r="E103">
        <v>5.0586610970030184E-3</v>
      </c>
      <c r="G103" s="1" t="s">
        <v>347</v>
      </c>
      <c r="H103" s="13">
        <v>4.2501351601765104E-3</v>
      </c>
      <c r="J103" s="1" t="s">
        <v>342</v>
      </c>
      <c r="K103">
        <v>3.7680113872596874E-3</v>
      </c>
      <c r="M103" s="19" t="s">
        <v>545</v>
      </c>
      <c r="N103">
        <v>4.7241477527784608E-3</v>
      </c>
    </row>
    <row r="104" spans="4:14" x14ac:dyDescent="0.25">
      <c r="D104" s="1" t="s">
        <v>161</v>
      </c>
      <c r="E104">
        <v>4.8308966054872457E-3</v>
      </c>
      <c r="G104" s="1" t="s">
        <v>377</v>
      </c>
      <c r="H104" s="13">
        <v>4.1574584312937049E-3</v>
      </c>
      <c r="J104" s="1" t="s">
        <v>388</v>
      </c>
      <c r="K104">
        <v>3.7083184229897924E-3</v>
      </c>
      <c r="M104" s="19" t="s">
        <v>262</v>
      </c>
      <c r="N104">
        <v>4.7226607104010375E-3</v>
      </c>
    </row>
    <row r="105" spans="4:14" x14ac:dyDescent="0.25">
      <c r="D105" s="1" t="s">
        <v>159</v>
      </c>
      <c r="E105">
        <v>4.7886310297420506E-3</v>
      </c>
      <c r="G105" s="1" t="s">
        <v>160</v>
      </c>
      <c r="H105" s="13">
        <v>4.1260824184390244E-3</v>
      </c>
      <c r="J105" s="1" t="s">
        <v>349</v>
      </c>
      <c r="K105">
        <v>3.673483498852347E-3</v>
      </c>
      <c r="M105" s="19" t="s">
        <v>135</v>
      </c>
      <c r="N105">
        <v>4.6229049509155197E-3</v>
      </c>
    </row>
    <row r="106" spans="4:14" x14ac:dyDescent="0.25">
      <c r="D106" s="1" t="s">
        <v>172</v>
      </c>
      <c r="E106">
        <v>4.7308093740350832E-3</v>
      </c>
      <c r="G106" s="1" t="s">
        <v>576</v>
      </c>
      <c r="H106" s="13">
        <v>4.0515126819934272E-3</v>
      </c>
      <c r="J106" s="1" t="s">
        <v>147</v>
      </c>
      <c r="K106">
        <v>3.6639911816333704E-3</v>
      </c>
      <c r="M106" s="19" t="s">
        <v>597</v>
      </c>
      <c r="N106">
        <v>4.6040690808014833E-3</v>
      </c>
    </row>
    <row r="107" spans="4:14" x14ac:dyDescent="0.25">
      <c r="D107" s="1" t="s">
        <v>233</v>
      </c>
      <c r="E107">
        <v>4.6139920188504472E-3</v>
      </c>
      <c r="G107" s="1" t="s">
        <v>523</v>
      </c>
      <c r="H107" s="13">
        <v>4.0507520885785736E-3</v>
      </c>
      <c r="J107" s="1" t="s">
        <v>256</v>
      </c>
      <c r="K107">
        <v>3.6307676780497557E-3</v>
      </c>
      <c r="M107" s="19" t="s">
        <v>378</v>
      </c>
      <c r="N107">
        <v>4.529655001831231E-3</v>
      </c>
    </row>
    <row r="108" spans="4:14" x14ac:dyDescent="0.25">
      <c r="D108" s="1" t="s">
        <v>347</v>
      </c>
      <c r="E108">
        <v>4.5934462528631993E-3</v>
      </c>
      <c r="G108" s="1" t="s">
        <v>519</v>
      </c>
      <c r="H108" s="13">
        <v>3.9773215837236387E-3</v>
      </c>
      <c r="J108" s="1" t="s">
        <v>562</v>
      </c>
      <c r="K108">
        <v>3.6028244578284003E-3</v>
      </c>
      <c r="M108" s="19" t="s">
        <v>123</v>
      </c>
      <c r="N108">
        <v>4.10745888684097E-3</v>
      </c>
    </row>
    <row r="109" spans="4:14" x14ac:dyDescent="0.25">
      <c r="D109" s="1" t="s">
        <v>353</v>
      </c>
      <c r="E109">
        <v>4.581999326098876E-3</v>
      </c>
      <c r="G109" s="1" t="s">
        <v>497</v>
      </c>
      <c r="H109" s="13">
        <v>3.9652727744364773E-3</v>
      </c>
      <c r="J109" s="1" t="s">
        <v>393</v>
      </c>
      <c r="K109">
        <v>3.4273963352361072E-3</v>
      </c>
      <c r="M109" s="19" t="s">
        <v>97</v>
      </c>
      <c r="N109">
        <v>4.0572712066029139E-3</v>
      </c>
    </row>
    <row r="110" spans="4:14" x14ac:dyDescent="0.25">
      <c r="D110" s="1" t="s">
        <v>394</v>
      </c>
      <c r="E110">
        <v>4.5784771947867762E-3</v>
      </c>
      <c r="G110" s="1" t="s">
        <v>570</v>
      </c>
      <c r="H110" s="13">
        <v>3.944130463793296E-3</v>
      </c>
      <c r="J110" s="1" t="s">
        <v>148</v>
      </c>
      <c r="K110">
        <v>3.4250391852778191E-3</v>
      </c>
      <c r="M110" s="19" t="s">
        <v>115</v>
      </c>
      <c r="N110">
        <v>4.0127218953792572E-3</v>
      </c>
    </row>
    <row r="111" spans="4:14" x14ac:dyDescent="0.25">
      <c r="D111" s="1" t="s">
        <v>264</v>
      </c>
      <c r="E111">
        <v>4.533570020557506E-3</v>
      </c>
      <c r="G111" s="1" t="s">
        <v>337</v>
      </c>
      <c r="H111" s="13">
        <v>3.8688419999310334E-3</v>
      </c>
      <c r="J111" s="1" t="s">
        <v>341</v>
      </c>
      <c r="K111">
        <v>3.3900422144554393E-3</v>
      </c>
      <c r="M111" s="19" t="s">
        <v>438</v>
      </c>
      <c r="N111">
        <v>3.9080712880680529E-3</v>
      </c>
    </row>
    <row r="112" spans="4:14" x14ac:dyDescent="0.25">
      <c r="D112" s="1" t="s">
        <v>378</v>
      </c>
      <c r="E112">
        <v>4.5065670138314095E-3</v>
      </c>
      <c r="G112" s="1" t="s">
        <v>609</v>
      </c>
      <c r="H112" s="13">
        <v>3.8533707704842494E-3</v>
      </c>
      <c r="J112" s="1" t="s">
        <v>39</v>
      </c>
      <c r="K112">
        <v>3.3781699348807807E-3</v>
      </c>
      <c r="M112" s="19" t="s">
        <v>591</v>
      </c>
      <c r="N112">
        <v>3.7899753392609736E-3</v>
      </c>
    </row>
    <row r="113" spans="4:14" x14ac:dyDescent="0.25">
      <c r="D113" s="1" t="s">
        <v>146</v>
      </c>
      <c r="E113">
        <v>4.4954135980097608E-3</v>
      </c>
      <c r="G113" s="1" t="s">
        <v>197</v>
      </c>
      <c r="H113" s="13">
        <v>3.8518951302346054E-3</v>
      </c>
      <c r="J113" s="1" t="s">
        <v>44</v>
      </c>
      <c r="K113">
        <v>3.3248062309360607E-3</v>
      </c>
      <c r="M113" s="19" t="s">
        <v>505</v>
      </c>
      <c r="N113">
        <v>3.7586235291369534E-3</v>
      </c>
    </row>
    <row r="114" spans="4:14" x14ac:dyDescent="0.25">
      <c r="D114" s="1" t="s">
        <v>87</v>
      </c>
      <c r="E114">
        <v>4.4281995921371942E-3</v>
      </c>
      <c r="G114" s="1" t="s">
        <v>249</v>
      </c>
      <c r="H114" s="13">
        <v>3.846463877356222E-3</v>
      </c>
      <c r="J114" s="1" t="s">
        <v>691</v>
      </c>
      <c r="K114">
        <v>3.1806503653158242E-3</v>
      </c>
      <c r="M114" s="19" t="s">
        <v>58</v>
      </c>
      <c r="N114">
        <v>3.7507545965564187E-3</v>
      </c>
    </row>
    <row r="115" spans="4:14" x14ac:dyDescent="0.25">
      <c r="D115" s="1" t="s">
        <v>77</v>
      </c>
      <c r="E115">
        <v>4.3920977461881731E-3</v>
      </c>
      <c r="G115" s="1" t="s">
        <v>616</v>
      </c>
      <c r="H115" s="13">
        <v>3.7879343139092495E-3</v>
      </c>
      <c r="J115" s="1" t="s">
        <v>519</v>
      </c>
      <c r="K115">
        <v>3.1482296221301514E-3</v>
      </c>
      <c r="M115" s="19" t="s">
        <v>247</v>
      </c>
      <c r="N115">
        <v>3.7326002875320355E-3</v>
      </c>
    </row>
    <row r="116" spans="4:14" x14ac:dyDescent="0.25">
      <c r="D116" s="1" t="s">
        <v>683</v>
      </c>
      <c r="E116">
        <v>4.2626594204685135E-3</v>
      </c>
      <c r="G116" s="1" t="s">
        <v>145</v>
      </c>
      <c r="H116" s="13">
        <v>3.7760540847057225E-3</v>
      </c>
      <c r="J116" s="1" t="s">
        <v>412</v>
      </c>
      <c r="K116">
        <v>3.1458240941567009E-3</v>
      </c>
      <c r="M116" s="19" t="s">
        <v>143</v>
      </c>
      <c r="N116">
        <v>3.6357566527023062E-3</v>
      </c>
    </row>
    <row r="117" spans="4:14" x14ac:dyDescent="0.25">
      <c r="D117" s="1" t="s">
        <v>263</v>
      </c>
      <c r="E117">
        <v>4.2183392681245943E-3</v>
      </c>
      <c r="G117" s="1" t="s">
        <v>617</v>
      </c>
      <c r="H117" s="13">
        <v>3.7442070318480119E-3</v>
      </c>
      <c r="J117" s="1" t="s">
        <v>569</v>
      </c>
      <c r="K117">
        <v>3.0516635640108394E-3</v>
      </c>
      <c r="M117" s="19" t="s">
        <v>167</v>
      </c>
      <c r="N117">
        <v>3.4687741857374172E-3</v>
      </c>
    </row>
    <row r="118" spans="4:14" x14ac:dyDescent="0.25">
      <c r="D118" s="1" t="s">
        <v>42</v>
      </c>
      <c r="E118">
        <v>4.1440809996278281E-3</v>
      </c>
      <c r="G118" s="1" t="s">
        <v>153</v>
      </c>
      <c r="H118" s="13">
        <v>3.736636382769038E-3</v>
      </c>
      <c r="J118" s="1" t="s">
        <v>548</v>
      </c>
      <c r="K118">
        <v>3.039130511546155E-3</v>
      </c>
      <c r="M118" s="19" t="s">
        <v>275</v>
      </c>
      <c r="N118">
        <v>3.4047074433100721E-3</v>
      </c>
    </row>
    <row r="119" spans="4:14" x14ac:dyDescent="0.25">
      <c r="D119" s="1" t="s">
        <v>241</v>
      </c>
      <c r="E119">
        <v>4.125002788353955E-3</v>
      </c>
      <c r="G119" s="1" t="s">
        <v>40</v>
      </c>
      <c r="H119" s="13">
        <v>3.6795641822092583E-3</v>
      </c>
      <c r="J119" s="1" t="s">
        <v>629</v>
      </c>
      <c r="K119">
        <v>2.9840861632210304E-3</v>
      </c>
      <c r="M119" s="19" t="s">
        <v>108</v>
      </c>
      <c r="N119">
        <v>3.3777548002192643E-3</v>
      </c>
    </row>
    <row r="120" spans="4:14" x14ac:dyDescent="0.25">
      <c r="D120" s="1" t="s">
        <v>524</v>
      </c>
      <c r="E120">
        <v>4.0695292201883872E-3</v>
      </c>
      <c r="G120" s="1" t="s">
        <v>412</v>
      </c>
      <c r="H120" s="13">
        <v>3.6549264841722333E-3</v>
      </c>
      <c r="J120" s="1" t="s">
        <v>142</v>
      </c>
      <c r="K120">
        <v>2.9016669380234113E-3</v>
      </c>
      <c r="M120" s="19" t="s">
        <v>363</v>
      </c>
      <c r="N120">
        <v>3.2827699683613148E-3</v>
      </c>
    </row>
    <row r="121" spans="4:14" x14ac:dyDescent="0.25">
      <c r="D121" s="1" t="s">
        <v>381</v>
      </c>
      <c r="E121">
        <v>4.0671811326469876E-3</v>
      </c>
      <c r="G121" s="1" t="s">
        <v>498</v>
      </c>
      <c r="H121" s="13">
        <v>3.6167641252256148E-3</v>
      </c>
      <c r="J121" s="1" t="s">
        <v>161</v>
      </c>
      <c r="K121">
        <v>2.8532515577271516E-3</v>
      </c>
      <c r="M121" s="19" t="s">
        <v>357</v>
      </c>
      <c r="N121">
        <v>3.2683952253795504E-3</v>
      </c>
    </row>
    <row r="122" spans="4:14" x14ac:dyDescent="0.25">
      <c r="D122" s="1" t="s">
        <v>609</v>
      </c>
      <c r="E122">
        <v>4.0301987538699418E-3</v>
      </c>
      <c r="G122" s="1" t="s">
        <v>441</v>
      </c>
      <c r="H122" s="13">
        <v>3.6137318201458339E-3</v>
      </c>
      <c r="J122" s="1" t="s">
        <v>549</v>
      </c>
      <c r="K122">
        <v>2.8325736927585074E-3</v>
      </c>
      <c r="M122" s="19" t="s">
        <v>197</v>
      </c>
      <c r="N122">
        <v>3.2432394251614635E-3</v>
      </c>
    </row>
    <row r="123" spans="4:14" x14ac:dyDescent="0.25">
      <c r="D123" s="1" t="s">
        <v>503</v>
      </c>
      <c r="E123">
        <v>3.9820629592712473E-3</v>
      </c>
      <c r="G123" s="1" t="s">
        <v>613</v>
      </c>
      <c r="H123" s="13">
        <v>3.6089923262116784E-3</v>
      </c>
      <c r="J123" s="1" t="s">
        <v>144</v>
      </c>
      <c r="K123">
        <v>2.7876497892150806E-3</v>
      </c>
      <c r="M123" s="19" t="s">
        <v>388</v>
      </c>
      <c r="N123">
        <v>3.0848074518667616E-3</v>
      </c>
    </row>
    <row r="124" spans="4:14" x14ac:dyDescent="0.25">
      <c r="D124" s="1" t="s">
        <v>262</v>
      </c>
      <c r="E124">
        <v>3.9662133683667994E-3</v>
      </c>
      <c r="G124" s="1" t="s">
        <v>375</v>
      </c>
      <c r="H124" s="13">
        <v>3.4723497285874261E-3</v>
      </c>
      <c r="J124" s="1" t="s">
        <v>493</v>
      </c>
      <c r="K124">
        <v>2.7607638056177659E-3</v>
      </c>
      <c r="M124" s="19" t="s">
        <v>580</v>
      </c>
      <c r="N124">
        <v>3.0567395269928861E-3</v>
      </c>
    </row>
    <row r="125" spans="4:14" x14ac:dyDescent="0.25">
      <c r="D125" s="1" t="s">
        <v>431</v>
      </c>
      <c r="E125">
        <v>3.8441128162140141E-3</v>
      </c>
      <c r="G125" s="1" t="s">
        <v>568</v>
      </c>
      <c r="H125" s="13">
        <v>3.4582949383408857E-3</v>
      </c>
      <c r="J125" s="1" t="s">
        <v>576</v>
      </c>
      <c r="K125">
        <v>2.7520191843892292E-3</v>
      </c>
      <c r="M125" s="19" t="s">
        <v>39</v>
      </c>
      <c r="N125">
        <v>3.0014711186319657E-3</v>
      </c>
    </row>
    <row r="126" spans="4:14" x14ac:dyDescent="0.25">
      <c r="D126" s="1" t="s">
        <v>345</v>
      </c>
      <c r="E126">
        <v>3.8077174593223184E-3</v>
      </c>
      <c r="G126" s="1" t="s">
        <v>383</v>
      </c>
      <c r="H126" s="13">
        <v>3.3921247759627383E-3</v>
      </c>
      <c r="J126" s="1" t="s">
        <v>227</v>
      </c>
      <c r="K126">
        <v>2.711622361776871E-3</v>
      </c>
      <c r="M126" s="19" t="s">
        <v>343</v>
      </c>
      <c r="N126">
        <v>2.9730314331637342E-3</v>
      </c>
    </row>
    <row r="127" spans="4:14" x14ac:dyDescent="0.25">
      <c r="D127" s="1" t="s">
        <v>56</v>
      </c>
      <c r="E127">
        <v>3.776605299398772E-3</v>
      </c>
      <c r="G127" s="1" t="s">
        <v>549</v>
      </c>
      <c r="H127" s="13">
        <v>3.3748821262235386E-3</v>
      </c>
      <c r="J127" s="1" t="s">
        <v>38</v>
      </c>
      <c r="K127">
        <v>2.6765101490159328E-3</v>
      </c>
      <c r="M127" s="19" t="s">
        <v>375</v>
      </c>
      <c r="N127">
        <v>2.9654103409794369E-3</v>
      </c>
    </row>
    <row r="128" spans="4:14" x14ac:dyDescent="0.25">
      <c r="D128" s="1" t="s">
        <v>251</v>
      </c>
      <c r="E128">
        <v>3.7419710081631262E-3</v>
      </c>
      <c r="G128" s="1" t="s">
        <v>363</v>
      </c>
      <c r="H128" s="13">
        <v>3.3687762253118664E-3</v>
      </c>
      <c r="J128" s="1" t="s">
        <v>499</v>
      </c>
      <c r="K128">
        <v>2.610209849162977E-3</v>
      </c>
      <c r="M128" s="19" t="s">
        <v>383</v>
      </c>
      <c r="N128">
        <v>2.956550046813953E-3</v>
      </c>
    </row>
    <row r="129" spans="4:14" x14ac:dyDescent="0.25">
      <c r="D129" s="1" t="s">
        <v>501</v>
      </c>
      <c r="E129">
        <v>3.7419710081631262E-3</v>
      </c>
      <c r="G129" s="1" t="s">
        <v>423</v>
      </c>
      <c r="H129" s="13">
        <v>3.3047804182783813E-3</v>
      </c>
      <c r="J129" s="1" t="s">
        <v>71</v>
      </c>
      <c r="K129">
        <v>2.5480358400179143E-3</v>
      </c>
      <c r="M129" s="19" t="s">
        <v>419</v>
      </c>
      <c r="N129">
        <v>2.8970063916179387E-3</v>
      </c>
    </row>
    <row r="130" spans="4:14" x14ac:dyDescent="0.25">
      <c r="D130" s="1" t="s">
        <v>256</v>
      </c>
      <c r="E130">
        <v>3.7413839862777765E-3</v>
      </c>
      <c r="G130" s="1" t="s">
        <v>427</v>
      </c>
      <c r="H130" s="13">
        <v>3.2357247098555595E-3</v>
      </c>
      <c r="J130" s="1" t="s">
        <v>171</v>
      </c>
      <c r="K130">
        <v>2.4333024605948587E-3</v>
      </c>
      <c r="M130" s="19" t="s">
        <v>361</v>
      </c>
      <c r="N130">
        <v>2.8825696885371151E-3</v>
      </c>
    </row>
    <row r="131" spans="4:14" x14ac:dyDescent="0.25">
      <c r="D131" s="1" t="s">
        <v>498</v>
      </c>
      <c r="E131">
        <v>3.735220256481602E-3</v>
      </c>
      <c r="G131" s="1" t="s">
        <v>257</v>
      </c>
      <c r="H131" s="13">
        <v>3.1775994649595714E-3</v>
      </c>
      <c r="J131" s="1" t="s">
        <v>297</v>
      </c>
      <c r="K131">
        <v>2.430121704427217E-3</v>
      </c>
      <c r="M131" s="19" t="s">
        <v>364</v>
      </c>
      <c r="N131">
        <v>2.8791618830888524E-3</v>
      </c>
    </row>
    <row r="132" spans="4:14" x14ac:dyDescent="0.25">
      <c r="D132" s="1" t="s">
        <v>531</v>
      </c>
      <c r="E132">
        <v>3.7076302278701554E-3</v>
      </c>
      <c r="G132" s="1" t="s">
        <v>357</v>
      </c>
      <c r="H132" s="13">
        <v>3.1769136939652737E-3</v>
      </c>
      <c r="J132" s="1" t="s">
        <v>550</v>
      </c>
      <c r="K132">
        <v>2.3813118269829245E-3</v>
      </c>
      <c r="M132" s="19" t="s">
        <v>89</v>
      </c>
      <c r="N132">
        <v>2.8755681973434114E-3</v>
      </c>
    </row>
    <row r="133" spans="4:14" x14ac:dyDescent="0.25">
      <c r="D133" s="1" t="s">
        <v>167</v>
      </c>
      <c r="E133">
        <v>3.66829976155171E-3</v>
      </c>
      <c r="G133" s="1" t="s">
        <v>45</v>
      </c>
      <c r="H133" s="13">
        <v>3.1644775181538238E-3</v>
      </c>
      <c r="J133" s="1" t="s">
        <v>210</v>
      </c>
      <c r="K133">
        <v>2.3720704461352789E-3</v>
      </c>
      <c r="M133" s="19" t="s">
        <v>549</v>
      </c>
      <c r="N133">
        <v>2.8512798385121546E-3</v>
      </c>
    </row>
    <row r="134" spans="4:14" x14ac:dyDescent="0.25">
      <c r="D134" s="1" t="s">
        <v>137</v>
      </c>
      <c r="E134">
        <v>3.6565593238447117E-3</v>
      </c>
      <c r="G134" s="1" t="s">
        <v>512</v>
      </c>
      <c r="H134" s="13">
        <v>3.1524000359351304E-3</v>
      </c>
      <c r="J134" s="1" t="s">
        <v>520</v>
      </c>
      <c r="K134">
        <v>2.2895780639391214E-3</v>
      </c>
      <c r="M134" s="19" t="s">
        <v>74</v>
      </c>
      <c r="N134">
        <v>2.7814508068722921E-3</v>
      </c>
    </row>
    <row r="135" spans="4:14" x14ac:dyDescent="0.25">
      <c r="D135" s="1" t="s">
        <v>227</v>
      </c>
      <c r="E135">
        <v>3.5350457935772761E-3</v>
      </c>
      <c r="G135" s="1" t="s">
        <v>262</v>
      </c>
      <c r="H135" s="13">
        <v>3.1517239753216133E-3</v>
      </c>
      <c r="J135" s="1" t="s">
        <v>492</v>
      </c>
      <c r="K135">
        <v>2.287837242027661E-3</v>
      </c>
      <c r="M135" s="19" t="s">
        <v>578</v>
      </c>
      <c r="N135">
        <v>2.6246297961531329E-3</v>
      </c>
    </row>
    <row r="136" spans="4:14" x14ac:dyDescent="0.25">
      <c r="D136" s="1" t="s">
        <v>419</v>
      </c>
      <c r="E136">
        <v>3.4792787144690327E-3</v>
      </c>
      <c r="G136" s="1" t="s">
        <v>525</v>
      </c>
      <c r="H136" s="13">
        <v>3.1117653434659404E-3</v>
      </c>
      <c r="J136" s="1" t="s">
        <v>230</v>
      </c>
      <c r="K136">
        <v>2.2719326745550598E-3</v>
      </c>
      <c r="M136" s="19" t="s">
        <v>175</v>
      </c>
      <c r="N136">
        <v>2.6212219907048697E-3</v>
      </c>
    </row>
    <row r="137" spans="4:14" x14ac:dyDescent="0.25">
      <c r="D137" s="1" t="s">
        <v>513</v>
      </c>
      <c r="E137">
        <v>3.4355455840104632E-3</v>
      </c>
      <c r="G137" s="1" t="s">
        <v>248</v>
      </c>
      <c r="H137" s="13">
        <v>2.9550391096404452E-3</v>
      </c>
      <c r="J137" s="1" t="s">
        <v>301</v>
      </c>
      <c r="K137">
        <v>2.270653213715028E-3</v>
      </c>
      <c r="M137" s="19" t="s">
        <v>181</v>
      </c>
      <c r="N137">
        <v>2.5340441313283953E-3</v>
      </c>
    </row>
    <row r="138" spans="4:14" x14ac:dyDescent="0.25">
      <c r="D138" s="1" t="s">
        <v>672</v>
      </c>
      <c r="E138">
        <v>3.4308494089276636E-3</v>
      </c>
      <c r="G138" s="1" t="s">
        <v>419</v>
      </c>
      <c r="H138" s="13">
        <v>2.8996676765999621E-3</v>
      </c>
      <c r="J138" s="1" t="s">
        <v>556</v>
      </c>
      <c r="K138">
        <v>2.2520316110493923E-3</v>
      </c>
      <c r="M138" s="19" t="s">
        <v>261</v>
      </c>
      <c r="N138">
        <v>2.5296449642951829E-3</v>
      </c>
    </row>
    <row r="139" spans="4:14" x14ac:dyDescent="0.25">
      <c r="D139" s="1" t="s">
        <v>511</v>
      </c>
      <c r="E139">
        <v>3.3686250890805711E-3</v>
      </c>
      <c r="G139" s="1" t="s">
        <v>266</v>
      </c>
      <c r="H139" s="13">
        <v>2.8784821891635827E-3</v>
      </c>
      <c r="J139" s="1" t="s">
        <v>259</v>
      </c>
      <c r="K139">
        <v>2.1647321060782976E-3</v>
      </c>
      <c r="M139" s="19" t="s">
        <v>583</v>
      </c>
      <c r="N139">
        <v>2.5264849992431572E-3</v>
      </c>
    </row>
    <row r="140" spans="4:14" x14ac:dyDescent="0.25">
      <c r="D140" s="1" t="s">
        <v>191</v>
      </c>
      <c r="E140">
        <v>3.317847695997802E-3</v>
      </c>
      <c r="G140" s="1" t="s">
        <v>245</v>
      </c>
      <c r="H140" s="13">
        <v>2.8628243462715157E-3</v>
      </c>
      <c r="J140" s="1" t="s">
        <v>444</v>
      </c>
      <c r="K140">
        <v>2.1378874207866098E-3</v>
      </c>
      <c r="M140" s="19" t="s">
        <v>223</v>
      </c>
      <c r="N140">
        <v>2.5194835080494535E-3</v>
      </c>
    </row>
    <row r="141" spans="4:14" x14ac:dyDescent="0.25">
      <c r="D141" s="1" t="s">
        <v>181</v>
      </c>
      <c r="E141">
        <v>3.2723534998831826E-3</v>
      </c>
      <c r="G141" s="1" t="s">
        <v>49</v>
      </c>
      <c r="H141" s="13">
        <v>2.8486596900530927E-3</v>
      </c>
      <c r="J141" s="1" t="s">
        <v>505</v>
      </c>
      <c r="K141">
        <v>2.0989360388711828E-3</v>
      </c>
      <c r="M141" s="19" t="s">
        <v>129</v>
      </c>
      <c r="N141">
        <v>2.5005856778363583E-3</v>
      </c>
    </row>
    <row r="142" spans="4:14" x14ac:dyDescent="0.25">
      <c r="D142" s="1" t="s">
        <v>399</v>
      </c>
      <c r="E142">
        <v>3.2339035663927623E-3</v>
      </c>
      <c r="G142" s="1" t="s">
        <v>175</v>
      </c>
      <c r="H142" s="13">
        <v>2.845856271912309E-3</v>
      </c>
      <c r="J142" s="1" t="s">
        <v>232</v>
      </c>
      <c r="K142">
        <v>2.0847805529711676E-3</v>
      </c>
      <c r="M142" s="19" t="s">
        <v>337</v>
      </c>
      <c r="N142">
        <v>2.4480435138340482E-3</v>
      </c>
    </row>
    <row r="143" spans="4:14" x14ac:dyDescent="0.25">
      <c r="D143" s="1" t="s">
        <v>163</v>
      </c>
      <c r="E143">
        <v>3.1728532903163697E-3</v>
      </c>
      <c r="G143" s="1" t="s">
        <v>97</v>
      </c>
      <c r="H143" s="13">
        <v>2.8148480328139764E-3</v>
      </c>
      <c r="J143" s="1" t="s">
        <v>63</v>
      </c>
      <c r="K143">
        <v>2.0808245686093352E-3</v>
      </c>
      <c r="M143" s="19" t="s">
        <v>43</v>
      </c>
      <c r="N143">
        <v>2.4296413644134276E-3</v>
      </c>
    </row>
    <row r="144" spans="4:14" x14ac:dyDescent="0.25">
      <c r="D144" s="1" t="s">
        <v>529</v>
      </c>
      <c r="E144">
        <v>3.1247174957176752E-3</v>
      </c>
      <c r="G144" s="1" t="s">
        <v>591</v>
      </c>
      <c r="H144" s="13">
        <v>2.6954434935998663E-3</v>
      </c>
      <c r="J144" s="1" t="s">
        <v>271</v>
      </c>
      <c r="K144">
        <v>2.0456600446612698E-3</v>
      </c>
      <c r="M144" s="19" t="s">
        <v>257</v>
      </c>
      <c r="N144">
        <v>2.3228221536351463E-3</v>
      </c>
    </row>
    <row r="145" spans="4:14" x14ac:dyDescent="0.25">
      <c r="D145" s="1" t="s">
        <v>535</v>
      </c>
      <c r="E145">
        <v>3.1100419485839271E-3</v>
      </c>
      <c r="G145" s="1" t="s">
        <v>438</v>
      </c>
      <c r="H145" s="13">
        <v>2.629870834216346E-3</v>
      </c>
      <c r="J145" s="1" t="s">
        <v>186</v>
      </c>
      <c r="K145">
        <v>2.0414318847994982E-3</v>
      </c>
      <c r="M145" s="19" t="s">
        <v>551</v>
      </c>
      <c r="N145">
        <v>2.3148912609555522E-3</v>
      </c>
    </row>
    <row r="146" spans="4:14" x14ac:dyDescent="0.25">
      <c r="D146" s="1" t="s">
        <v>147</v>
      </c>
      <c r="E146">
        <v>3.0924312920234294E-3</v>
      </c>
      <c r="G146" s="1" t="s">
        <v>251</v>
      </c>
      <c r="H146" s="13">
        <v>2.5496137983233259E-3</v>
      </c>
      <c r="J146" s="1" t="s">
        <v>559</v>
      </c>
      <c r="K146">
        <v>2.0396576309263397E-3</v>
      </c>
      <c r="M146" s="19" t="s">
        <v>420</v>
      </c>
      <c r="N146">
        <v>2.307641929365611E-3</v>
      </c>
    </row>
    <row r="147" spans="4:14" x14ac:dyDescent="0.25">
      <c r="D147" s="1" t="s">
        <v>55</v>
      </c>
      <c r="E147">
        <v>2.926010587526724E-3</v>
      </c>
      <c r="G147" s="1" t="s">
        <v>551</v>
      </c>
      <c r="H147" s="13">
        <v>2.5490671946763704E-3</v>
      </c>
      <c r="J147" s="1" t="s">
        <v>413</v>
      </c>
      <c r="K147">
        <v>2.0256110938897394E-3</v>
      </c>
      <c r="M147" s="19" t="s">
        <v>550</v>
      </c>
      <c r="N147">
        <v>2.2531790022924619E-3</v>
      </c>
    </row>
    <row r="148" spans="4:14" x14ac:dyDescent="0.25">
      <c r="D148" s="1" t="s">
        <v>337</v>
      </c>
      <c r="E148">
        <v>2.9095739747369261E-3</v>
      </c>
      <c r="G148" s="1" t="s">
        <v>162</v>
      </c>
      <c r="H148" s="13">
        <v>2.5478371547114024E-3</v>
      </c>
      <c r="J148" s="1" t="s">
        <v>262</v>
      </c>
      <c r="K148">
        <v>2.0136809966872036E-3</v>
      </c>
      <c r="M148" s="19" t="s">
        <v>412</v>
      </c>
      <c r="N148">
        <v>2.201256439280745E-3</v>
      </c>
    </row>
    <row r="149" spans="4:14" x14ac:dyDescent="0.25">
      <c r="D149" s="1" t="s">
        <v>132</v>
      </c>
      <c r="E149">
        <v>2.8866801212082791E-3</v>
      </c>
      <c r="G149" s="1" t="s">
        <v>326</v>
      </c>
      <c r="H149" s="13">
        <v>2.5260637852887891E-3</v>
      </c>
      <c r="J149" s="1" t="s">
        <v>551</v>
      </c>
      <c r="K149">
        <v>1.9885460612484576E-3</v>
      </c>
      <c r="M149" s="19" t="s">
        <v>568</v>
      </c>
      <c r="N149">
        <v>2.1661870232131653E-3</v>
      </c>
    </row>
    <row r="150" spans="4:14" x14ac:dyDescent="0.25">
      <c r="D150" s="1" t="s">
        <v>250</v>
      </c>
      <c r="E150">
        <v>2.8018554587752142E-3</v>
      </c>
      <c r="G150" s="1" t="s">
        <v>503</v>
      </c>
      <c r="H150" s="13">
        <v>2.4774012156725655E-3</v>
      </c>
      <c r="J150" s="1" t="s">
        <v>485</v>
      </c>
      <c r="K150">
        <v>1.8860161344794665E-3</v>
      </c>
      <c r="M150" s="19" t="s">
        <v>219</v>
      </c>
      <c r="N150">
        <v>2.0619081764963161E-3</v>
      </c>
    </row>
    <row r="151" spans="4:14" x14ac:dyDescent="0.25">
      <c r="D151" s="1" t="s">
        <v>74</v>
      </c>
      <c r="E151">
        <v>2.7760264958198171E-3</v>
      </c>
      <c r="G151" s="1" t="s">
        <v>364</v>
      </c>
      <c r="H151" s="13">
        <v>2.3917522603270651E-3</v>
      </c>
      <c r="J151" s="1" t="s">
        <v>135</v>
      </c>
      <c r="K151">
        <v>1.8630444436211616E-3</v>
      </c>
      <c r="M151" s="19" t="s">
        <v>285</v>
      </c>
      <c r="N151">
        <v>2.0297508850845251E-3</v>
      </c>
    </row>
    <row r="152" spans="4:14" x14ac:dyDescent="0.25">
      <c r="D152" s="1" t="s">
        <v>427</v>
      </c>
      <c r="E152">
        <v>2.7563612626605944E-3</v>
      </c>
      <c r="G152" s="1" t="s">
        <v>171</v>
      </c>
      <c r="H152" s="13">
        <v>2.3657319544394609E-3</v>
      </c>
      <c r="J152" s="1" t="s">
        <v>167</v>
      </c>
      <c r="K152">
        <v>1.8262142213461565E-3</v>
      </c>
      <c r="M152" s="19" t="s">
        <v>266</v>
      </c>
      <c r="N152">
        <v>1.9987088754558017E-3</v>
      </c>
    </row>
    <row r="153" spans="4:14" x14ac:dyDescent="0.25">
      <c r="D153" s="1" t="s">
        <v>482</v>
      </c>
      <c r="E153">
        <v>2.6829835269918533E-3</v>
      </c>
      <c r="G153" s="1" t="s">
        <v>74</v>
      </c>
      <c r="H153" s="13">
        <v>2.3340017134195049E-3</v>
      </c>
      <c r="J153" s="1" t="s">
        <v>545</v>
      </c>
      <c r="K153">
        <v>1.7705791105919731E-3</v>
      </c>
      <c r="M153" s="19" t="s">
        <v>491</v>
      </c>
      <c r="N153">
        <v>1.8458533110764395E-3</v>
      </c>
    </row>
    <row r="154" spans="4:14" x14ac:dyDescent="0.25">
      <c r="D154" s="1" t="s">
        <v>617</v>
      </c>
      <c r="E154">
        <v>2.6829835269918533E-3</v>
      </c>
      <c r="G154" s="1" t="s">
        <v>38</v>
      </c>
      <c r="H154" s="13">
        <v>2.2978641720814404E-3</v>
      </c>
      <c r="J154" s="1" t="s">
        <v>316</v>
      </c>
      <c r="K154">
        <v>1.7576653270811311E-3</v>
      </c>
      <c r="M154" s="19" t="s">
        <v>49</v>
      </c>
      <c r="N154">
        <v>1.8316024882927941E-3</v>
      </c>
    </row>
    <row r="155" spans="4:14" x14ac:dyDescent="0.25">
      <c r="D155" s="1" t="s">
        <v>67</v>
      </c>
      <c r="E155">
        <v>2.5855378940237649E-3</v>
      </c>
      <c r="G155" s="1" t="s">
        <v>200</v>
      </c>
      <c r="H155" s="13">
        <v>2.2750336049891886E-3</v>
      </c>
      <c r="J155" s="1" t="s">
        <v>361</v>
      </c>
      <c r="K155">
        <v>1.6880466100417785E-3</v>
      </c>
      <c r="M155" s="19" t="s">
        <v>210</v>
      </c>
      <c r="N155">
        <v>1.7754046784459838E-3</v>
      </c>
    </row>
    <row r="156" spans="4:14" x14ac:dyDescent="0.25">
      <c r="D156" s="1" t="s">
        <v>267</v>
      </c>
      <c r="E156">
        <v>2.483689596915552E-3</v>
      </c>
      <c r="G156" s="1" t="s">
        <v>555</v>
      </c>
      <c r="H156" s="13">
        <v>2.2727710093077376E-3</v>
      </c>
      <c r="J156" s="1" t="s">
        <v>212</v>
      </c>
      <c r="K156">
        <v>1.678678581056878E-3</v>
      </c>
      <c r="M156" s="19" t="s">
        <v>341</v>
      </c>
      <c r="N156">
        <v>1.7517359206053204E-3</v>
      </c>
    </row>
    <row r="157" spans="4:14" x14ac:dyDescent="0.25">
      <c r="D157" s="1" t="s">
        <v>103</v>
      </c>
      <c r="E157">
        <v>2.4475877509665313E-3</v>
      </c>
      <c r="G157" s="1" t="s">
        <v>416</v>
      </c>
      <c r="H157" s="13">
        <v>2.2391105169496171E-3</v>
      </c>
      <c r="J157" s="1" t="s">
        <v>43</v>
      </c>
      <c r="K157">
        <v>1.657337189977833E-3</v>
      </c>
      <c r="M157" s="19" t="s">
        <v>193</v>
      </c>
      <c r="N157">
        <v>1.7216852725615464E-3</v>
      </c>
    </row>
    <row r="158" spans="4:14" x14ac:dyDescent="0.25">
      <c r="D158" s="1" t="s">
        <v>444</v>
      </c>
      <c r="E158">
        <v>2.4085507955907614E-3</v>
      </c>
      <c r="G158" s="1" t="s">
        <v>623</v>
      </c>
      <c r="H158" s="13">
        <v>2.2175431498151384E-3</v>
      </c>
      <c r="J158" s="1" t="s">
        <v>181</v>
      </c>
      <c r="K158">
        <v>1.651772538282545E-3</v>
      </c>
      <c r="M158" s="19" t="s">
        <v>403</v>
      </c>
      <c r="N158">
        <v>1.6762685199510591E-3</v>
      </c>
    </row>
    <row r="159" spans="4:14" x14ac:dyDescent="0.25">
      <c r="D159" s="1" t="s">
        <v>93</v>
      </c>
      <c r="E159">
        <v>2.3885920514888637E-3</v>
      </c>
      <c r="G159" s="1" t="s">
        <v>505</v>
      </c>
      <c r="H159" s="13">
        <v>2.1801744573863575E-3</v>
      </c>
      <c r="J159" s="1" t="s">
        <v>481</v>
      </c>
      <c r="K159">
        <v>1.6499345670235627E-3</v>
      </c>
      <c r="M159" s="19" t="s">
        <v>52</v>
      </c>
      <c r="N159">
        <v>1.660778495186227E-3</v>
      </c>
    </row>
    <row r="160" spans="4:14" x14ac:dyDescent="0.25">
      <c r="D160" s="1" t="s">
        <v>197</v>
      </c>
      <c r="E160">
        <v>2.3119856954506978E-3</v>
      </c>
      <c r="G160" s="1" t="s">
        <v>61</v>
      </c>
      <c r="H160" s="13">
        <v>2.1736083500363624E-3</v>
      </c>
      <c r="J160" s="1" t="s">
        <v>42</v>
      </c>
      <c r="K160">
        <v>1.590664418739845E-3</v>
      </c>
      <c r="M160" s="19" t="s">
        <v>481</v>
      </c>
      <c r="N160">
        <v>1.6432437871524372E-3</v>
      </c>
    </row>
    <row r="161" spans="4:14" x14ac:dyDescent="0.25">
      <c r="D161" s="1" t="s">
        <v>505</v>
      </c>
      <c r="E161">
        <v>2.2802865136418017E-3</v>
      </c>
      <c r="G161" s="1" t="s">
        <v>164</v>
      </c>
      <c r="H161" s="13">
        <v>2.1404459030375522E-3</v>
      </c>
      <c r="J161" s="1" t="s">
        <v>389</v>
      </c>
      <c r="K161">
        <v>1.5897971543216863E-3</v>
      </c>
      <c r="M161" s="19" t="s">
        <v>233</v>
      </c>
      <c r="N161">
        <v>1.5984466355325429E-3</v>
      </c>
    </row>
    <row r="162" spans="4:14" x14ac:dyDescent="0.25">
      <c r="D162" s="1" t="s">
        <v>217</v>
      </c>
      <c r="E162">
        <v>2.277351404215052E-3</v>
      </c>
      <c r="G162" s="1" t="s">
        <v>301</v>
      </c>
      <c r="H162" s="13">
        <v>2.1376796971470896E-3</v>
      </c>
      <c r="J162" s="1" t="s">
        <v>311</v>
      </c>
      <c r="K162">
        <v>1.5790135767467844E-3</v>
      </c>
      <c r="M162" s="19" t="s">
        <v>141</v>
      </c>
      <c r="N162">
        <v>1.5902059423576523E-3</v>
      </c>
    </row>
    <row r="163" spans="4:14" x14ac:dyDescent="0.25">
      <c r="D163" s="1" t="s">
        <v>184</v>
      </c>
      <c r="E163">
        <v>2.2673720321641031E-3</v>
      </c>
      <c r="G163" s="1" t="s">
        <v>184</v>
      </c>
      <c r="H163" s="13">
        <v>2.1318861484722396E-3</v>
      </c>
      <c r="J163" s="1" t="s">
        <v>184</v>
      </c>
      <c r="K163">
        <v>1.5742245465628836E-3</v>
      </c>
      <c r="M163" s="19" t="s">
        <v>248</v>
      </c>
      <c r="N163">
        <v>1.5824609299752363E-3</v>
      </c>
    </row>
    <row r="164" spans="4:14" x14ac:dyDescent="0.25">
      <c r="D164" s="1" t="s">
        <v>407</v>
      </c>
      <c r="E164">
        <v>2.2670785212214281E-3</v>
      </c>
      <c r="G164" s="1" t="s">
        <v>415</v>
      </c>
      <c r="H164" s="13">
        <v>2.1025921710596876E-3</v>
      </c>
      <c r="J164" s="1" t="s">
        <v>542</v>
      </c>
      <c r="K164">
        <v>1.5660738343009771E-3</v>
      </c>
      <c r="M164" s="19" t="s">
        <v>350</v>
      </c>
      <c r="N164">
        <v>1.5682720672906504E-3</v>
      </c>
    </row>
    <row r="165" spans="4:14" x14ac:dyDescent="0.25">
      <c r="D165" s="1" t="s">
        <v>397</v>
      </c>
      <c r="E165">
        <v>2.260621280482579E-3</v>
      </c>
      <c r="G165" s="1" t="s">
        <v>58</v>
      </c>
      <c r="H165" s="13">
        <v>2.0493264706206819E-3</v>
      </c>
      <c r="J165" s="1" t="s">
        <v>489</v>
      </c>
      <c r="K165">
        <v>1.5538570088622337E-3</v>
      </c>
      <c r="M165" s="19" t="s">
        <v>109</v>
      </c>
      <c r="N165">
        <v>1.5455327109358769E-3</v>
      </c>
    </row>
    <row r="166" spans="4:14" x14ac:dyDescent="0.25">
      <c r="D166" s="1" t="s">
        <v>509</v>
      </c>
      <c r="E166">
        <v>2.2518159522023299E-3</v>
      </c>
      <c r="G166" s="1" t="s">
        <v>43</v>
      </c>
      <c r="H166" s="13">
        <v>2.0472490648100632E-3</v>
      </c>
      <c r="J166" s="1" t="s">
        <v>201</v>
      </c>
      <c r="K166">
        <v>1.544985739496442E-3</v>
      </c>
      <c r="M166" s="19" t="s">
        <v>156</v>
      </c>
      <c r="N166">
        <v>1.5336983320155453E-3</v>
      </c>
    </row>
    <row r="167" spans="4:14" x14ac:dyDescent="0.25">
      <c r="D167" s="1" t="s">
        <v>343</v>
      </c>
      <c r="E167">
        <v>2.2089633545717851E-3</v>
      </c>
      <c r="G167" s="1" t="s">
        <v>250</v>
      </c>
      <c r="H167" s="13">
        <v>2.0325651553776808E-3</v>
      </c>
      <c r="J167" s="1" t="s">
        <v>193</v>
      </c>
      <c r="K167">
        <v>1.5444040233629015E-3</v>
      </c>
      <c r="M167" s="19" t="s">
        <v>482</v>
      </c>
      <c r="N167">
        <v>1.5220498333923917E-3</v>
      </c>
    </row>
    <row r="168" spans="4:14" x14ac:dyDescent="0.25">
      <c r="D168" s="1" t="s">
        <v>560</v>
      </c>
      <c r="E168">
        <v>2.2007450481768861E-3</v>
      </c>
      <c r="G168" s="1" t="s">
        <v>52</v>
      </c>
      <c r="H168" s="13">
        <v>2.028459081852819E-3</v>
      </c>
      <c r="J168" s="1" t="s">
        <v>490</v>
      </c>
      <c r="K168">
        <v>1.529040660352607E-3</v>
      </c>
      <c r="M168" s="19" t="s">
        <v>71</v>
      </c>
      <c r="N168">
        <v>1.5116405367504246E-3</v>
      </c>
    </row>
    <row r="169" spans="4:14" x14ac:dyDescent="0.25">
      <c r="D169" s="1" t="s">
        <v>363</v>
      </c>
      <c r="E169">
        <v>2.1361726407883937E-3</v>
      </c>
      <c r="G169" s="1" t="s">
        <v>210</v>
      </c>
      <c r="H169" s="13">
        <v>1.9677786609059254E-3</v>
      </c>
      <c r="J169" s="1" t="s">
        <v>480</v>
      </c>
      <c r="K169">
        <v>1.5077456807027424E-3</v>
      </c>
      <c r="M169" s="19" t="s">
        <v>172</v>
      </c>
      <c r="N169">
        <v>1.5028422026839999E-3</v>
      </c>
    </row>
    <row r="170" spans="4:14" x14ac:dyDescent="0.25">
      <c r="D170" s="1" t="s">
        <v>539</v>
      </c>
      <c r="E170">
        <v>2.1279543343934947E-3</v>
      </c>
      <c r="G170" s="1" t="s">
        <v>404</v>
      </c>
      <c r="H170" s="13">
        <v>1.9544942921995924E-3</v>
      </c>
      <c r="J170" s="1" t="s">
        <v>252</v>
      </c>
      <c r="K170">
        <v>1.4562337141188801E-3</v>
      </c>
      <c r="M170" s="19" t="s">
        <v>416</v>
      </c>
      <c r="N170">
        <v>1.5004877189197456E-3</v>
      </c>
    </row>
    <row r="171" spans="4:14" x14ac:dyDescent="0.25">
      <c r="D171" s="1" t="s">
        <v>142</v>
      </c>
      <c r="E171">
        <v>2.1159203857438213E-3</v>
      </c>
      <c r="G171" s="1" t="s">
        <v>77</v>
      </c>
      <c r="H171" s="13">
        <v>1.9541053077513772E-3</v>
      </c>
      <c r="J171" s="1" t="s">
        <v>337</v>
      </c>
      <c r="K171">
        <v>1.4485600956162599E-3</v>
      </c>
      <c r="M171" s="19" t="s">
        <v>572</v>
      </c>
      <c r="N171">
        <v>1.4677727866164204E-3</v>
      </c>
    </row>
    <row r="172" spans="4:14" x14ac:dyDescent="0.25">
      <c r="D172" s="1" t="s">
        <v>175</v>
      </c>
      <c r="E172">
        <v>2.1129852763170716E-3</v>
      </c>
      <c r="G172" s="1" t="s">
        <v>520</v>
      </c>
      <c r="H172" s="13">
        <v>1.9125422113792543E-3</v>
      </c>
      <c r="J172" s="1" t="s">
        <v>99</v>
      </c>
      <c r="K172">
        <v>1.4378571480666291E-3</v>
      </c>
      <c r="M172" s="19" t="s">
        <v>184</v>
      </c>
      <c r="N172">
        <v>1.460895215620835E-3</v>
      </c>
    </row>
    <row r="173" spans="4:14" x14ac:dyDescent="0.25">
      <c r="D173" s="1" t="s">
        <v>406</v>
      </c>
      <c r="E173">
        <v>2.0698391677438518E-3</v>
      </c>
      <c r="G173" s="1" t="s">
        <v>482</v>
      </c>
      <c r="H173" s="13">
        <v>1.893163848503906E-3</v>
      </c>
      <c r="J173" s="1" t="s">
        <v>400</v>
      </c>
      <c r="K173">
        <v>1.4304808773645205E-3</v>
      </c>
      <c r="M173" s="19" t="s">
        <v>80</v>
      </c>
      <c r="N173">
        <v>1.4489369165023847E-3</v>
      </c>
    </row>
    <row r="174" spans="4:14" x14ac:dyDescent="0.25">
      <c r="D174" s="1" t="s">
        <v>43</v>
      </c>
      <c r="E174">
        <v>2.0674910802024522E-3</v>
      </c>
      <c r="G174" s="1" t="s">
        <v>129</v>
      </c>
      <c r="H174" s="13">
        <v>1.8823497105864835E-3</v>
      </c>
      <c r="J174" s="1" t="s">
        <v>709</v>
      </c>
      <c r="K174">
        <v>1.4239191665762472E-3</v>
      </c>
      <c r="M174" s="19" t="s">
        <v>559</v>
      </c>
      <c r="N174">
        <v>1.4327033705488408E-3</v>
      </c>
    </row>
    <row r="175" spans="4:14" x14ac:dyDescent="0.25">
      <c r="D175" s="1" t="s">
        <v>366</v>
      </c>
      <c r="E175">
        <v>2.0457712704445045E-3</v>
      </c>
      <c r="G175" s="1" t="s">
        <v>559</v>
      </c>
      <c r="H175" s="13">
        <v>1.8765226217315315E-3</v>
      </c>
      <c r="J175" s="1" t="s">
        <v>40</v>
      </c>
      <c r="K175">
        <v>1.4153299056403059E-3</v>
      </c>
      <c r="M175" s="19" t="s">
        <v>520</v>
      </c>
      <c r="N175">
        <v>1.4037680042881346E-3</v>
      </c>
    </row>
    <row r="176" spans="4:14" x14ac:dyDescent="0.25">
      <c r="D176" s="1" t="s">
        <v>441</v>
      </c>
      <c r="E176">
        <v>2.0404880734763552E-3</v>
      </c>
      <c r="G176" s="1" t="s">
        <v>83</v>
      </c>
      <c r="H176" s="13">
        <v>1.849441938716155E-3</v>
      </c>
      <c r="J176" s="1" t="s">
        <v>233</v>
      </c>
      <c r="K176">
        <v>1.3804399170953584E-3</v>
      </c>
      <c r="M176" s="19" t="s">
        <v>492</v>
      </c>
      <c r="N176">
        <v>1.3962708323019559E-3</v>
      </c>
    </row>
    <row r="177" spans="4:14" x14ac:dyDescent="0.25">
      <c r="D177" s="1" t="s">
        <v>63</v>
      </c>
      <c r="E177">
        <v>2.0120175120368839E-3</v>
      </c>
      <c r="G177" s="1" t="s">
        <v>149</v>
      </c>
      <c r="H177" s="13">
        <v>1.8335165422055663E-3</v>
      </c>
      <c r="J177" s="1" t="s">
        <v>486</v>
      </c>
      <c r="K177">
        <v>1.3800257540875029E-3</v>
      </c>
      <c r="M177" s="19" t="s">
        <v>496</v>
      </c>
      <c r="N177">
        <v>1.3671495857440717E-3</v>
      </c>
    </row>
    <row r="178" spans="4:14" x14ac:dyDescent="0.25">
      <c r="D178" s="1" t="s">
        <v>402</v>
      </c>
      <c r="E178">
        <v>1.9744481113744884E-3</v>
      </c>
      <c r="G178" s="1" t="s">
        <v>422</v>
      </c>
      <c r="H178" s="13">
        <v>1.7808654499976906E-3</v>
      </c>
      <c r="J178" s="1" t="s">
        <v>175</v>
      </c>
      <c r="K178">
        <v>1.3646411519486006E-3</v>
      </c>
      <c r="M178" s="19" t="s">
        <v>164</v>
      </c>
      <c r="N178">
        <v>1.3469505934507308E-3</v>
      </c>
    </row>
    <row r="179" spans="4:14" x14ac:dyDescent="0.25">
      <c r="D179" s="1" t="s">
        <v>106</v>
      </c>
      <c r="E179">
        <v>1.9571309657566652E-3</v>
      </c>
      <c r="G179" s="1" t="s">
        <v>87</v>
      </c>
      <c r="H179" s="13">
        <v>1.764684295250406E-3</v>
      </c>
      <c r="J179" s="1" t="s">
        <v>204</v>
      </c>
      <c r="K179">
        <v>1.3637011238490997E-3</v>
      </c>
      <c r="M179" s="19" t="s">
        <v>600</v>
      </c>
      <c r="N179">
        <v>1.3396393017617301E-3</v>
      </c>
    </row>
    <row r="180" spans="4:14" x14ac:dyDescent="0.25">
      <c r="D180" s="1" t="s">
        <v>519</v>
      </c>
      <c r="E180">
        <v>1.9544893672725906E-3</v>
      </c>
      <c r="G180" s="1" t="s">
        <v>491</v>
      </c>
      <c r="H180" s="13">
        <v>1.7513292450441159E-3</v>
      </c>
      <c r="J180" s="1" t="s">
        <v>143</v>
      </c>
      <c r="K180">
        <v>1.3566638925703257E-3</v>
      </c>
      <c r="M180" s="19" t="s">
        <v>250</v>
      </c>
      <c r="N180">
        <v>1.3351162145303992E-3</v>
      </c>
    </row>
    <row r="181" spans="4:14" x14ac:dyDescent="0.25">
      <c r="D181" s="1" t="s">
        <v>484</v>
      </c>
      <c r="E181">
        <v>1.9539023453872409E-3</v>
      </c>
      <c r="G181" s="1" t="s">
        <v>156</v>
      </c>
      <c r="H181" s="13">
        <v>1.7157373895127781E-3</v>
      </c>
      <c r="J181" s="1" t="s">
        <v>80</v>
      </c>
      <c r="K181">
        <v>1.35552641923821E-3</v>
      </c>
      <c r="M181" s="19" t="s">
        <v>106</v>
      </c>
      <c r="N181">
        <v>1.3255743592752627E-3</v>
      </c>
    </row>
    <row r="182" spans="4:14" x14ac:dyDescent="0.25">
      <c r="D182" s="1" t="s">
        <v>574</v>
      </c>
      <c r="E182">
        <v>1.935117645056043E-3</v>
      </c>
      <c r="G182" s="1" t="s">
        <v>550</v>
      </c>
      <c r="H182" s="13">
        <v>1.7068330270812787E-3</v>
      </c>
      <c r="J182" s="1" t="s">
        <v>129</v>
      </c>
      <c r="K182">
        <v>1.3526496972634196E-3</v>
      </c>
      <c r="M182" s="19" t="s">
        <v>245</v>
      </c>
      <c r="N182">
        <v>1.3103941350057272E-3</v>
      </c>
    </row>
    <row r="183" spans="4:14" x14ac:dyDescent="0.25">
      <c r="D183" s="1" t="s">
        <v>555</v>
      </c>
      <c r="E183">
        <v>1.892558558368173E-3</v>
      </c>
      <c r="G183" s="1" t="s">
        <v>403</v>
      </c>
      <c r="H183" s="13">
        <v>1.6640508583674763E-3</v>
      </c>
      <c r="J183" s="1" t="s">
        <v>395</v>
      </c>
      <c r="K183">
        <v>1.3484946944001864E-3</v>
      </c>
      <c r="M183" s="19" t="s">
        <v>38</v>
      </c>
      <c r="N183">
        <v>1.3013479605430655E-3</v>
      </c>
    </row>
    <row r="184" spans="4:14" x14ac:dyDescent="0.25">
      <c r="D184" s="1" t="s">
        <v>239</v>
      </c>
      <c r="E184">
        <v>1.8749479018076753E-3</v>
      </c>
      <c r="G184" s="1" t="s">
        <v>167</v>
      </c>
      <c r="H184" s="13">
        <v>1.6399978536375908E-3</v>
      </c>
      <c r="J184" s="1" t="s">
        <v>403</v>
      </c>
      <c r="K184">
        <v>1.335516800186324E-3</v>
      </c>
      <c r="M184" s="19" t="s">
        <v>77</v>
      </c>
      <c r="N184">
        <v>1.2565508089231712E-3</v>
      </c>
    </row>
    <row r="185" spans="4:14" x14ac:dyDescent="0.25">
      <c r="D185" s="1" t="s">
        <v>204</v>
      </c>
      <c r="E185">
        <v>1.8632074641006767E-3</v>
      </c>
      <c r="G185" s="1" t="s">
        <v>146</v>
      </c>
      <c r="H185" s="13">
        <v>1.6273211504883858E-3</v>
      </c>
      <c r="J185" s="1" t="s">
        <v>538</v>
      </c>
      <c r="K185">
        <v>1.3291737737592736E-3</v>
      </c>
      <c r="M185" s="19" t="s">
        <v>395</v>
      </c>
      <c r="N185">
        <v>1.2517179211965436E-3</v>
      </c>
    </row>
    <row r="186" spans="4:14" x14ac:dyDescent="0.25">
      <c r="D186" s="1" t="s">
        <v>135</v>
      </c>
      <c r="E186">
        <v>1.8555761795911276E-3</v>
      </c>
      <c r="G186" s="1" t="s">
        <v>109</v>
      </c>
      <c r="H186" s="13">
        <v>1.6261397695323246E-3</v>
      </c>
      <c r="J186" s="1" t="s">
        <v>419</v>
      </c>
      <c r="K186">
        <v>1.3256508316307257E-3</v>
      </c>
      <c r="M186" s="19" t="s">
        <v>100</v>
      </c>
      <c r="N186">
        <v>1.2203661110725236E-3</v>
      </c>
    </row>
    <row r="187" spans="4:14" x14ac:dyDescent="0.25">
      <c r="D187" s="1" t="s">
        <v>545</v>
      </c>
      <c r="E187">
        <v>1.852054048279028E-3</v>
      </c>
      <c r="G187" s="1" t="s">
        <v>492</v>
      </c>
      <c r="H187" s="13">
        <v>1.6036105108033557E-3</v>
      </c>
      <c r="J187" s="1" t="s">
        <v>431</v>
      </c>
      <c r="K187">
        <v>1.3179260818925679E-3</v>
      </c>
      <c r="M187" s="19" t="s">
        <v>67</v>
      </c>
      <c r="N187">
        <v>1.1955820714487926E-3</v>
      </c>
    </row>
    <row r="188" spans="4:14" x14ac:dyDescent="0.25">
      <c r="D188" s="1" t="s">
        <v>210</v>
      </c>
      <c r="E188">
        <v>1.8238769977822313E-3</v>
      </c>
      <c r="G188" s="1" t="s">
        <v>507</v>
      </c>
      <c r="H188" s="13">
        <v>1.5474937939797774E-3</v>
      </c>
      <c r="J188" s="1" t="s">
        <v>146</v>
      </c>
      <c r="K188">
        <v>1.3090091877319887E-3</v>
      </c>
      <c r="M188" s="19" t="s">
        <v>381</v>
      </c>
      <c r="N188">
        <v>1.1833139718350457E-3</v>
      </c>
    </row>
    <row r="189" spans="4:14" x14ac:dyDescent="0.25">
      <c r="D189" s="1" t="s">
        <v>80</v>
      </c>
      <c r="E189">
        <v>1.793351859744035E-3</v>
      </c>
      <c r="G189" s="1" t="s">
        <v>201</v>
      </c>
      <c r="H189" s="13">
        <v>1.5163656150101439E-3</v>
      </c>
      <c r="J189" s="1" t="s">
        <v>435</v>
      </c>
      <c r="K189">
        <v>1.291377957766999E-3</v>
      </c>
      <c r="M189" s="19" t="s">
        <v>171</v>
      </c>
      <c r="N189">
        <v>1.1683815879617477E-3</v>
      </c>
    </row>
    <row r="190" spans="4:14" x14ac:dyDescent="0.25">
      <c r="D190" s="1" t="s">
        <v>180</v>
      </c>
      <c r="E190">
        <v>1.7358237149797419E-3</v>
      </c>
      <c r="G190" s="1" t="s">
        <v>115</v>
      </c>
      <c r="H190" s="13">
        <v>1.5106736394717565E-3</v>
      </c>
      <c r="J190" s="1" t="s">
        <v>343</v>
      </c>
      <c r="K190">
        <v>1.2881661295408382E-3</v>
      </c>
      <c r="M190" s="19" t="s">
        <v>442</v>
      </c>
      <c r="N190">
        <v>1.1441551892295504E-3</v>
      </c>
    </row>
    <row r="191" spans="4:14" x14ac:dyDescent="0.25">
      <c r="D191" s="1" t="s">
        <v>357</v>
      </c>
      <c r="E191">
        <v>1.7023634675147959E-3</v>
      </c>
      <c r="G191" s="1" t="s">
        <v>675</v>
      </c>
      <c r="H191" s="13">
        <v>1.4990161014310313E-3</v>
      </c>
      <c r="J191" s="1" t="s">
        <v>623</v>
      </c>
      <c r="K191">
        <v>1.2791206206570218E-3</v>
      </c>
      <c r="M191" s="19" t="s">
        <v>447</v>
      </c>
      <c r="N191">
        <v>1.1335600122904053E-3</v>
      </c>
    </row>
    <row r="192" spans="4:14" x14ac:dyDescent="0.25">
      <c r="D192" s="1" t="s">
        <v>620</v>
      </c>
      <c r="E192">
        <v>1.6844593000116231E-3</v>
      </c>
      <c r="G192" s="1" t="s">
        <v>106</v>
      </c>
      <c r="H192" s="13">
        <v>1.4945583064235584E-3</v>
      </c>
      <c r="J192" s="1" t="s">
        <v>404</v>
      </c>
      <c r="K192">
        <v>1.2567857103397595E-3</v>
      </c>
      <c r="M192" s="19" t="s">
        <v>162</v>
      </c>
      <c r="N192">
        <v>1.1222213141625483E-3</v>
      </c>
    </row>
    <row r="193" spans="4:14" x14ac:dyDescent="0.25">
      <c r="D193" s="1" t="s">
        <v>236</v>
      </c>
      <c r="E193">
        <v>1.6777085483300988E-3</v>
      </c>
      <c r="G193" s="1" t="s">
        <v>100</v>
      </c>
      <c r="H193" s="13">
        <v>1.4901135115518744E-3</v>
      </c>
      <c r="J193" s="1" t="s">
        <v>427</v>
      </c>
      <c r="K193">
        <v>1.2240282876339308E-3</v>
      </c>
      <c r="M193" s="19" t="s">
        <v>166</v>
      </c>
      <c r="N193">
        <v>1.1084042120723182E-3</v>
      </c>
    </row>
    <row r="194" spans="4:14" x14ac:dyDescent="0.25">
      <c r="D194" s="1" t="s">
        <v>492</v>
      </c>
      <c r="E194">
        <v>1.6645005559097253E-3</v>
      </c>
      <c r="G194" s="1" t="s">
        <v>135</v>
      </c>
      <c r="H194" s="13">
        <v>1.4846077100445331E-3</v>
      </c>
      <c r="J194" s="1" t="s">
        <v>83</v>
      </c>
      <c r="K194">
        <v>1.1940378514050849E-3</v>
      </c>
      <c r="M194" s="19" t="s">
        <v>63</v>
      </c>
      <c r="N194">
        <v>1.1044387657325211E-3</v>
      </c>
    </row>
    <row r="195" spans="4:14" x14ac:dyDescent="0.25">
      <c r="D195" s="1" t="s">
        <v>667</v>
      </c>
      <c r="E195">
        <v>1.6512925634893519E-3</v>
      </c>
      <c r="G195" s="1" t="s">
        <v>193</v>
      </c>
      <c r="H195" s="13">
        <v>1.4807706704570165E-3</v>
      </c>
      <c r="J195" s="1" t="s">
        <v>695</v>
      </c>
      <c r="K195">
        <v>1.1810870960777772E-3</v>
      </c>
      <c r="M195" s="19" t="s">
        <v>132</v>
      </c>
      <c r="N195">
        <v>1.1038191647419278E-3</v>
      </c>
    </row>
    <row r="196" spans="4:14" x14ac:dyDescent="0.25">
      <c r="D196" s="1" t="s">
        <v>373</v>
      </c>
      <c r="E196">
        <v>1.6501185197186521E-3</v>
      </c>
      <c r="G196" s="1" t="s">
        <v>473</v>
      </c>
      <c r="H196" s="13">
        <v>1.4754132569029317E-3</v>
      </c>
      <c r="J196" s="1" t="s">
        <v>255</v>
      </c>
      <c r="K196">
        <v>1.1718815070950082E-3</v>
      </c>
      <c r="M196" s="19" t="s">
        <v>251</v>
      </c>
      <c r="N196">
        <v>1.0333705321114719E-3</v>
      </c>
    </row>
    <row r="197" spans="4:14" x14ac:dyDescent="0.25">
      <c r="D197" s="1" t="s">
        <v>371</v>
      </c>
      <c r="E197">
        <v>1.617245294139056E-3</v>
      </c>
      <c r="G197" s="1" t="s">
        <v>561</v>
      </c>
      <c r="H197" s="13">
        <v>1.4748034722981351E-3</v>
      </c>
      <c r="J197" s="1" t="s">
        <v>591</v>
      </c>
      <c r="K197">
        <v>1.148133408090923E-3</v>
      </c>
      <c r="M197" s="19" t="s">
        <v>206</v>
      </c>
      <c r="N197">
        <v>1.0245721980450474E-3</v>
      </c>
    </row>
    <row r="198" spans="4:14" x14ac:dyDescent="0.25">
      <c r="D198" s="1" t="s">
        <v>663</v>
      </c>
      <c r="E198">
        <v>1.5981670828651834E-3</v>
      </c>
      <c r="G198" s="1" t="s">
        <v>172</v>
      </c>
      <c r="H198" s="13">
        <v>1.4631657862762036E-3</v>
      </c>
      <c r="J198" s="1" t="s">
        <v>172</v>
      </c>
      <c r="K198">
        <v>1.1466211034705965E-3</v>
      </c>
      <c r="M198" s="19" t="s">
        <v>149</v>
      </c>
      <c r="N198">
        <v>1.0183761881391146E-3</v>
      </c>
    </row>
    <row r="199" spans="4:14" x14ac:dyDescent="0.25">
      <c r="D199" s="1" t="s">
        <v>257</v>
      </c>
      <c r="E199">
        <v>1.5209737049416677E-3</v>
      </c>
      <c r="G199" s="1" t="s">
        <v>63</v>
      </c>
      <c r="H199" s="13">
        <v>1.4620446497566957E-3</v>
      </c>
      <c r="J199" s="1" t="s">
        <v>163</v>
      </c>
      <c r="K199">
        <v>1.1360613233804711E-3</v>
      </c>
      <c r="M199" s="19" t="s">
        <v>380</v>
      </c>
      <c r="N199">
        <v>1.0077810111999695E-3</v>
      </c>
    </row>
    <row r="200" spans="4:14" x14ac:dyDescent="0.25">
      <c r="D200" s="1" t="s">
        <v>481</v>
      </c>
      <c r="E200">
        <v>1.4939706982155709E-3</v>
      </c>
      <c r="G200" s="1" t="s">
        <v>165</v>
      </c>
      <c r="H200" s="13">
        <v>1.4374572644723898E-3</v>
      </c>
      <c r="J200" s="1" t="s">
        <v>491</v>
      </c>
      <c r="K200">
        <v>1.1092461368785165E-3</v>
      </c>
      <c r="M200" s="19" t="s">
        <v>227</v>
      </c>
      <c r="N200">
        <v>1.0012752007987401E-3</v>
      </c>
    </row>
    <row r="201" spans="4:14" x14ac:dyDescent="0.25">
      <c r="D201" s="1" t="s">
        <v>680</v>
      </c>
      <c r="E201">
        <v>1.4320398893111533E-3</v>
      </c>
      <c r="G201" s="1" t="s">
        <v>341</v>
      </c>
      <c r="H201" s="13">
        <v>1.4151349134589523E-3</v>
      </c>
      <c r="J201" s="1" t="s">
        <v>231</v>
      </c>
      <c r="K201">
        <v>1.0906292540192382E-3</v>
      </c>
      <c r="M201" s="19" t="s">
        <v>201</v>
      </c>
      <c r="N201">
        <v>9.8398833316118753E-4</v>
      </c>
    </row>
    <row r="202" spans="4:14" x14ac:dyDescent="0.25">
      <c r="D202" s="1" t="s">
        <v>111</v>
      </c>
      <c r="E202">
        <v>1.4252891376296292E-3</v>
      </c>
      <c r="G202" s="1" t="s">
        <v>583</v>
      </c>
      <c r="H202" s="13">
        <v>1.3998007454339783E-3</v>
      </c>
      <c r="J202" s="1" t="s">
        <v>496</v>
      </c>
      <c r="K202">
        <v>1.090491593000483E-3</v>
      </c>
      <c r="M202" s="19" t="s">
        <v>246</v>
      </c>
      <c r="N202">
        <v>9.535039644239982E-4</v>
      </c>
    </row>
    <row r="203" spans="4:14" x14ac:dyDescent="0.25">
      <c r="D203" s="1" t="s">
        <v>143</v>
      </c>
      <c r="E203">
        <v>1.4185383859481049E-3</v>
      </c>
      <c r="G203" s="1" t="s">
        <v>569</v>
      </c>
      <c r="H203" s="13">
        <v>1.383826156162727E-3</v>
      </c>
      <c r="J203" s="1" t="s">
        <v>484</v>
      </c>
      <c r="K203">
        <v>1.0721897572155562E-3</v>
      </c>
      <c r="M203" s="19" t="s">
        <v>402</v>
      </c>
      <c r="N203">
        <v>9.3801393965916614E-4</v>
      </c>
    </row>
    <row r="204" spans="4:14" x14ac:dyDescent="0.25">
      <c r="D204" s="1" t="s">
        <v>382</v>
      </c>
      <c r="E204">
        <v>1.4109071014385558E-3</v>
      </c>
      <c r="G204" s="1" t="s">
        <v>442</v>
      </c>
      <c r="H204" s="13">
        <v>1.3654559840341753E-3</v>
      </c>
      <c r="J204" s="1" t="s">
        <v>408</v>
      </c>
      <c r="K204">
        <v>1.0702562098778381E-3</v>
      </c>
      <c r="M204" s="19" t="s">
        <v>435</v>
      </c>
      <c r="N204">
        <v>9.0883073300222273E-4</v>
      </c>
    </row>
    <row r="205" spans="4:14" x14ac:dyDescent="0.25">
      <c r="D205" s="1" t="s">
        <v>551</v>
      </c>
      <c r="E205">
        <v>1.3906548463939832E-3</v>
      </c>
      <c r="G205" s="1" t="s">
        <v>557</v>
      </c>
      <c r="H205" s="13">
        <v>1.3633325298104469E-3</v>
      </c>
      <c r="J205" s="1" t="s">
        <v>561</v>
      </c>
      <c r="K205">
        <v>1.0437883224603437E-3</v>
      </c>
      <c r="M205" s="19" t="s">
        <v>404</v>
      </c>
      <c r="N205">
        <v>9.0604252854455298E-4</v>
      </c>
    </row>
    <row r="206" spans="4:14" x14ac:dyDescent="0.25">
      <c r="D206" s="1" t="s">
        <v>201</v>
      </c>
      <c r="E206">
        <v>1.3695220585213858E-3</v>
      </c>
      <c r="G206" s="1" t="s">
        <v>572</v>
      </c>
      <c r="H206" s="13">
        <v>1.3601248289385639E-3</v>
      </c>
      <c r="J206" s="1" t="s">
        <v>504</v>
      </c>
      <c r="K206">
        <v>1.0406362784480423E-3</v>
      </c>
      <c r="M206" s="19" t="s">
        <v>566</v>
      </c>
      <c r="N206">
        <v>9.0071396002545077E-4</v>
      </c>
    </row>
    <row r="207" spans="4:14" x14ac:dyDescent="0.25">
      <c r="D207" s="1" t="s">
        <v>499</v>
      </c>
      <c r="E207">
        <v>1.367173970979986E-3</v>
      </c>
      <c r="G207" s="1" t="s">
        <v>343</v>
      </c>
      <c r="H207" s="13">
        <v>1.351893577122505E-3</v>
      </c>
      <c r="J207" s="1" t="s">
        <v>132</v>
      </c>
      <c r="K207">
        <v>1.0404702985911431E-3</v>
      </c>
      <c r="M207" s="19" t="s">
        <v>446</v>
      </c>
      <c r="N207">
        <v>8.8627725694462734E-4</v>
      </c>
    </row>
    <row r="208" spans="4:14" x14ac:dyDescent="0.25">
      <c r="D208" s="1" t="s">
        <v>575</v>
      </c>
      <c r="E208">
        <v>1.3492698034768132E-3</v>
      </c>
      <c r="G208" s="1" t="s">
        <v>207</v>
      </c>
      <c r="H208" s="13">
        <v>1.3212780817870803E-3</v>
      </c>
      <c r="J208" s="1" t="s">
        <v>314</v>
      </c>
      <c r="K208">
        <v>1.0367491245955875E-3</v>
      </c>
      <c r="M208" s="19" t="s">
        <v>260</v>
      </c>
      <c r="N208">
        <v>8.738852371327617E-4</v>
      </c>
    </row>
    <row r="209" spans="4:14" x14ac:dyDescent="0.25">
      <c r="D209" s="1" t="s">
        <v>247</v>
      </c>
      <c r="E209">
        <v>1.3193316873239668E-3</v>
      </c>
      <c r="G209" s="1" t="s">
        <v>238</v>
      </c>
      <c r="H209" s="13">
        <v>1.3018587622421166E-3</v>
      </c>
      <c r="J209" s="1" t="s">
        <v>239</v>
      </c>
      <c r="K209">
        <v>1.0345398619031622E-3</v>
      </c>
      <c r="M209" s="19" t="s">
        <v>557</v>
      </c>
      <c r="N209">
        <v>8.6930018980237145E-4</v>
      </c>
    </row>
    <row r="210" spans="4:14" x14ac:dyDescent="0.25">
      <c r="D210" s="1" t="s">
        <v>395</v>
      </c>
      <c r="E210">
        <v>1.3146355122411674E-3</v>
      </c>
      <c r="G210" s="1" t="s">
        <v>499</v>
      </c>
      <c r="H210" s="13">
        <v>1.2832875689173979E-3</v>
      </c>
      <c r="J210" s="1" t="s">
        <v>329</v>
      </c>
      <c r="K210">
        <v>1.0324230287519012E-3</v>
      </c>
      <c r="M210" s="19" t="s">
        <v>507</v>
      </c>
      <c r="N210">
        <v>7.9513395122835591E-4</v>
      </c>
    </row>
    <row r="211" spans="4:14" x14ac:dyDescent="0.25">
      <c r="D211" s="1" t="s">
        <v>83</v>
      </c>
      <c r="E211">
        <v>1.3090588043303431E-3</v>
      </c>
      <c r="G211" s="1" t="s">
        <v>563</v>
      </c>
      <c r="H211" s="13">
        <v>1.279075756509812E-3</v>
      </c>
      <c r="J211" s="1" t="s">
        <v>385</v>
      </c>
      <c r="K211">
        <v>1.0224803633429964E-3</v>
      </c>
      <c r="M211" s="19" t="s">
        <v>369</v>
      </c>
      <c r="N211">
        <v>7.9333710835563531E-4</v>
      </c>
    </row>
    <row r="212" spans="4:14" x14ac:dyDescent="0.25">
      <c r="D212" s="1" t="s">
        <v>249</v>
      </c>
      <c r="E212">
        <v>1.2127872151329545E-3</v>
      </c>
      <c r="G212" s="1" t="s">
        <v>133</v>
      </c>
      <c r="H212" s="13">
        <v>1.2626067496179288E-3</v>
      </c>
      <c r="J212" s="1" t="s">
        <v>563</v>
      </c>
      <c r="K212">
        <v>1.0147025157833185E-3</v>
      </c>
      <c r="M212" s="19" t="s">
        <v>499</v>
      </c>
      <c r="N212">
        <v>7.6446370219398856E-4</v>
      </c>
    </row>
    <row r="213" spans="4:14" x14ac:dyDescent="0.25">
      <c r="D213" s="1" t="s">
        <v>611</v>
      </c>
      <c r="E213">
        <v>1.1784464348399838E-3</v>
      </c>
      <c r="G213" s="1" t="s">
        <v>342</v>
      </c>
      <c r="H213" s="13">
        <v>1.2363709931494809E-3</v>
      </c>
      <c r="J213" s="1" t="s">
        <v>568</v>
      </c>
      <c r="K213">
        <v>9.9475543416566712E-4</v>
      </c>
      <c r="M213" s="19" t="s">
        <v>569</v>
      </c>
      <c r="N213">
        <v>7.6297665981656462E-4</v>
      </c>
    </row>
    <row r="214" spans="4:14" x14ac:dyDescent="0.25">
      <c r="D214" s="1" t="s">
        <v>126</v>
      </c>
      <c r="E214">
        <v>1.1769788801266089E-3</v>
      </c>
      <c r="G214" s="1" t="s">
        <v>435</v>
      </c>
      <c r="H214" s="13">
        <v>1.2309410475195839E-3</v>
      </c>
      <c r="J214" s="1" t="s">
        <v>326</v>
      </c>
      <c r="K214">
        <v>9.929080232939703E-4</v>
      </c>
      <c r="M214" s="19" t="s">
        <v>407</v>
      </c>
      <c r="N214">
        <v>7.5238148287741957E-4</v>
      </c>
    </row>
    <row r="215" spans="4:14" x14ac:dyDescent="0.25">
      <c r="D215" s="1" t="s">
        <v>100</v>
      </c>
      <c r="E215">
        <v>1.1212118010183656E-3</v>
      </c>
      <c r="G215" s="1" t="s">
        <v>481</v>
      </c>
      <c r="H215" s="13">
        <v>1.2138664054551589E-3</v>
      </c>
      <c r="J215" s="1" t="s">
        <v>406</v>
      </c>
      <c r="K215">
        <v>9.7816570813686059E-4</v>
      </c>
      <c r="M215" s="19" t="s">
        <v>342</v>
      </c>
      <c r="N215">
        <v>7.3503265514080775E-4</v>
      </c>
    </row>
    <row r="216" spans="4:14" x14ac:dyDescent="0.25">
      <c r="D216" s="1" t="s">
        <v>438</v>
      </c>
      <c r="E216">
        <v>1.0903931520374942E-3</v>
      </c>
      <c r="G216" s="1" t="s">
        <v>496</v>
      </c>
      <c r="H216" s="13">
        <v>1.2074305480743342E-3</v>
      </c>
      <c r="J216" s="1" t="s">
        <v>402</v>
      </c>
      <c r="K216">
        <v>9.747017635877794E-4</v>
      </c>
      <c r="M216" s="19" t="s">
        <v>434</v>
      </c>
      <c r="N216">
        <v>7.2146339344681494E-4</v>
      </c>
    </row>
    <row r="217" spans="4:14" x14ac:dyDescent="0.25">
      <c r="D217" s="1" t="s">
        <v>497</v>
      </c>
      <c r="E217">
        <v>1.0780656924451457E-3</v>
      </c>
      <c r="G217" s="1" t="s">
        <v>147</v>
      </c>
      <c r="H217" s="13">
        <v>1.1953613384758778E-3</v>
      </c>
      <c r="J217" s="1" t="s">
        <v>237</v>
      </c>
      <c r="K217">
        <v>9.7453106392452274E-4</v>
      </c>
      <c r="M217" s="19" t="s">
        <v>40</v>
      </c>
      <c r="N217">
        <v>7.077082514556441E-4</v>
      </c>
    </row>
    <row r="218" spans="4:14" x14ac:dyDescent="0.25">
      <c r="D218" s="1" t="s">
        <v>480</v>
      </c>
      <c r="E218">
        <v>1.0757176049037459E-3</v>
      </c>
      <c r="G218" s="1" t="s">
        <v>57</v>
      </c>
      <c r="H218" s="13">
        <v>1.1903277430684266E-3</v>
      </c>
      <c r="J218" s="1" t="s">
        <v>151</v>
      </c>
      <c r="K218">
        <v>9.6826591430236825E-4</v>
      </c>
      <c r="M218" s="19" t="s">
        <v>291</v>
      </c>
      <c r="N218">
        <v>7.0256556323371991E-4</v>
      </c>
    </row>
    <row r="219" spans="4:14" x14ac:dyDescent="0.25">
      <c r="D219" s="1" t="s">
        <v>178</v>
      </c>
      <c r="E219">
        <v>1.0654447219101222E-3</v>
      </c>
      <c r="G219" s="1" t="s">
        <v>99</v>
      </c>
      <c r="H219" s="13">
        <v>1.1762612425566196E-3</v>
      </c>
      <c r="J219" s="1" t="s">
        <v>248</v>
      </c>
      <c r="K219">
        <v>9.6590050468295472E-4</v>
      </c>
      <c r="M219" s="19" t="s">
        <v>268</v>
      </c>
      <c r="N219">
        <v>6.9971539867699079E-4</v>
      </c>
    </row>
    <row r="220" spans="4:14" x14ac:dyDescent="0.25">
      <c r="D220" s="1" t="s">
        <v>352</v>
      </c>
      <c r="E220">
        <v>1.0495951310056741E-3</v>
      </c>
      <c r="G220" s="1" t="s">
        <v>163</v>
      </c>
      <c r="H220" s="13">
        <v>1.1680577993843661E-3</v>
      </c>
      <c r="J220" s="1" t="s">
        <v>441</v>
      </c>
      <c r="K220">
        <v>9.4360689267131907E-4</v>
      </c>
      <c r="M220" s="19" t="s">
        <v>213</v>
      </c>
      <c r="N220">
        <v>6.9928167798357548E-4</v>
      </c>
    </row>
    <row r="221" spans="4:14" x14ac:dyDescent="0.25">
      <c r="D221" s="1" t="s">
        <v>449</v>
      </c>
      <c r="E221">
        <v>1.0360936276426257E-3</v>
      </c>
      <c r="G221" s="1" t="s">
        <v>369</v>
      </c>
      <c r="H221" s="13">
        <v>1.146185325560156E-3</v>
      </c>
      <c r="J221" s="1" t="s">
        <v>45</v>
      </c>
      <c r="K221">
        <v>9.3962691596050345E-4</v>
      </c>
      <c r="M221" s="19" t="s">
        <v>558</v>
      </c>
      <c r="N221">
        <v>6.8750925916230316E-4</v>
      </c>
    </row>
    <row r="222" spans="4:14" x14ac:dyDescent="0.25">
      <c r="D222" s="1" t="s">
        <v>662</v>
      </c>
      <c r="E222">
        <v>1.0131997741139784E-3</v>
      </c>
      <c r="G222" s="1" t="s">
        <v>80</v>
      </c>
      <c r="H222" s="13">
        <v>1.1155985184063137E-3</v>
      </c>
      <c r="J222" s="1" t="s">
        <v>369</v>
      </c>
      <c r="K222">
        <v>9.3887961328726005E-4</v>
      </c>
      <c r="M222" s="19" t="s">
        <v>146</v>
      </c>
      <c r="N222">
        <v>6.8075560836483638E-4</v>
      </c>
    </row>
    <row r="223" spans="4:14" x14ac:dyDescent="0.25">
      <c r="D223" s="1" t="s">
        <v>527</v>
      </c>
      <c r="E223">
        <v>1.0002852926362801E-3</v>
      </c>
      <c r="G223" s="1" t="s">
        <v>71</v>
      </c>
      <c r="H223" s="13">
        <v>1.0659711855756885E-3</v>
      </c>
      <c r="J223" s="1" t="s">
        <v>266</v>
      </c>
      <c r="K223">
        <v>9.1903361418909475E-4</v>
      </c>
      <c r="M223" s="19" t="s">
        <v>91</v>
      </c>
      <c r="N223">
        <v>6.6706242647272492E-4</v>
      </c>
    </row>
    <row r="224" spans="4:14" x14ac:dyDescent="0.25">
      <c r="D224" s="1" t="s">
        <v>360</v>
      </c>
      <c r="E224">
        <v>9.5684567312038528E-4</v>
      </c>
      <c r="G224" s="1" t="s">
        <v>446</v>
      </c>
      <c r="H224" s="13">
        <v>1.0578213360448539E-3</v>
      </c>
      <c r="J224" s="1" t="s">
        <v>420</v>
      </c>
      <c r="K224">
        <v>9.1553977753308375E-4</v>
      </c>
      <c r="M224" s="19" t="s">
        <v>83</v>
      </c>
      <c r="N224">
        <v>6.4066742427345126E-4</v>
      </c>
    </row>
    <row r="225" spans="4:14" x14ac:dyDescent="0.25">
      <c r="D225" s="1" t="s">
        <v>326</v>
      </c>
      <c r="E225">
        <v>9.1076445512041585E-4</v>
      </c>
      <c r="G225" s="1" t="s">
        <v>47</v>
      </c>
      <c r="H225" s="13">
        <v>1.0469932031918583E-3</v>
      </c>
      <c r="J225" s="1" t="s">
        <v>706</v>
      </c>
      <c r="K225">
        <v>9.113324634827235E-4</v>
      </c>
      <c r="M225" s="19" t="s">
        <v>679</v>
      </c>
      <c r="N225">
        <v>6.2728404287663636E-4</v>
      </c>
    </row>
    <row r="226" spans="4:14" x14ac:dyDescent="0.25">
      <c r="D226" s="1" t="s">
        <v>85</v>
      </c>
      <c r="E226">
        <v>9.0137210495481697E-4</v>
      </c>
      <c r="G226" s="1" t="s">
        <v>447</v>
      </c>
      <c r="H226" s="13">
        <v>1.045402050905247E-3</v>
      </c>
      <c r="J226" s="1" t="s">
        <v>275</v>
      </c>
      <c r="K226">
        <v>9.0369109699021174E-4</v>
      </c>
      <c r="M226" s="19" t="s">
        <v>396</v>
      </c>
      <c r="N226">
        <v>6.2022059158387303E-4</v>
      </c>
    </row>
    <row r="227" spans="4:14" x14ac:dyDescent="0.25">
      <c r="D227" s="1" t="s">
        <v>403</v>
      </c>
      <c r="E227">
        <v>8.717274997446455E-4</v>
      </c>
      <c r="G227" s="1" t="s">
        <v>565</v>
      </c>
      <c r="H227" s="13">
        <v>1.0115331265358833E-3</v>
      </c>
      <c r="J227" s="1" t="s">
        <v>324</v>
      </c>
      <c r="K227">
        <v>8.4002051591267979E-4</v>
      </c>
      <c r="M227" s="19" t="s">
        <v>500</v>
      </c>
      <c r="N227">
        <v>6.1811394821585587E-4</v>
      </c>
    </row>
    <row r="228" spans="4:14" x14ac:dyDescent="0.25">
      <c r="D228" s="1" t="s">
        <v>213</v>
      </c>
      <c r="E228">
        <v>8.705534559739456E-4</v>
      </c>
      <c r="G228" s="1" t="s">
        <v>485</v>
      </c>
      <c r="H228" s="13">
        <v>9.977345013122607E-4</v>
      </c>
      <c r="J228" s="1" t="s">
        <v>363</v>
      </c>
      <c r="K228">
        <v>8.3966692375307683E-4</v>
      </c>
      <c r="M228" s="19" t="s">
        <v>560</v>
      </c>
      <c r="N228">
        <v>6.0460664662092233E-4</v>
      </c>
    </row>
    <row r="229" spans="4:14" x14ac:dyDescent="0.25">
      <c r="D229" s="1" t="s">
        <v>568</v>
      </c>
      <c r="E229">
        <v>8.6468323712044631E-4</v>
      </c>
      <c r="G229" s="1" t="s">
        <v>246</v>
      </c>
      <c r="H229" s="13">
        <v>9.8602868303131631E-4</v>
      </c>
      <c r="J229" s="1" t="s">
        <v>213</v>
      </c>
      <c r="K229">
        <v>8.3580415556680141E-4</v>
      </c>
      <c r="M229" s="19" t="s">
        <v>445</v>
      </c>
      <c r="N229">
        <v>5.8081396858214039E-4</v>
      </c>
    </row>
    <row r="230" spans="4:14" x14ac:dyDescent="0.25">
      <c r="D230" s="1" t="s">
        <v>200</v>
      </c>
      <c r="E230">
        <v>8.5940004015229692E-4</v>
      </c>
      <c r="G230" s="1" t="s">
        <v>542</v>
      </c>
      <c r="H230" s="13">
        <v>9.8449181631281887E-4</v>
      </c>
      <c r="J230" s="1" t="s">
        <v>245</v>
      </c>
      <c r="K230">
        <v>8.3574083149817399E-4</v>
      </c>
      <c r="M230" s="19" t="s">
        <v>485</v>
      </c>
      <c r="N230">
        <v>5.7945084640283521E-4</v>
      </c>
    </row>
    <row r="231" spans="4:14" x14ac:dyDescent="0.25">
      <c r="D231" s="1" t="s">
        <v>612</v>
      </c>
      <c r="E231">
        <v>8.5940004015229692E-4</v>
      </c>
      <c r="G231" s="1" t="s">
        <v>399</v>
      </c>
      <c r="H231" s="13">
        <v>9.7917445045442916E-4</v>
      </c>
      <c r="J231" s="1" t="s">
        <v>380</v>
      </c>
      <c r="K231">
        <v>8.340228219841071E-4</v>
      </c>
      <c r="M231" s="19" t="s">
        <v>406</v>
      </c>
      <c r="N231">
        <v>5.3118392923561875E-4</v>
      </c>
    </row>
    <row r="232" spans="4:14" x14ac:dyDescent="0.25">
      <c r="D232" s="1" t="s">
        <v>525</v>
      </c>
      <c r="E232">
        <v>8.4032182887842422E-4</v>
      </c>
      <c r="G232" s="1" t="s">
        <v>305</v>
      </c>
      <c r="H232" s="13">
        <v>9.7878430310122545E-4</v>
      </c>
      <c r="J232" s="1" t="s">
        <v>350</v>
      </c>
      <c r="K232">
        <v>8.2589610207118365E-4</v>
      </c>
      <c r="M232" s="19" t="s">
        <v>271</v>
      </c>
      <c r="N232">
        <v>5.2455419863627062E-4</v>
      </c>
    </row>
    <row r="233" spans="4:14" x14ac:dyDescent="0.25">
      <c r="D233" s="1" t="s">
        <v>621</v>
      </c>
      <c r="E233">
        <v>8.3738671945167464E-4</v>
      </c>
      <c r="G233" s="1" t="s">
        <v>489</v>
      </c>
      <c r="H233" s="13">
        <v>9.7034347232828957E-4</v>
      </c>
      <c r="J233" s="1" t="s">
        <v>308</v>
      </c>
      <c r="K233">
        <v>8.2477790128169365E-4</v>
      </c>
      <c r="M233" s="19" t="s">
        <v>538</v>
      </c>
      <c r="N233">
        <v>5.1364922120182891E-4</v>
      </c>
    </row>
    <row r="234" spans="4:14" x14ac:dyDescent="0.25">
      <c r="D234" s="1" t="s">
        <v>627</v>
      </c>
      <c r="E234">
        <v>8.3415809908224999E-4</v>
      </c>
      <c r="G234" s="1" t="s">
        <v>679</v>
      </c>
      <c r="H234" s="13">
        <v>9.6832262434325925E-4</v>
      </c>
      <c r="J234" s="1" t="s">
        <v>166</v>
      </c>
      <c r="K234">
        <v>7.9837491120161234E-4</v>
      </c>
      <c r="M234" s="19" t="s">
        <v>391</v>
      </c>
      <c r="N234">
        <v>4.8818362048844507E-4</v>
      </c>
    </row>
    <row r="235" spans="4:14" x14ac:dyDescent="0.25">
      <c r="D235" s="1" t="s">
        <v>141</v>
      </c>
      <c r="E235">
        <v>8.3151650059817535E-4</v>
      </c>
      <c r="G235" s="1" t="s">
        <v>402</v>
      </c>
      <c r="H235" s="13">
        <v>9.6670817671838736E-4</v>
      </c>
      <c r="J235" s="1" t="s">
        <v>74</v>
      </c>
      <c r="K235">
        <v>7.8621079026719247E-4</v>
      </c>
      <c r="M235" s="19" t="s">
        <v>239</v>
      </c>
      <c r="N235">
        <v>4.8260721157310558E-4</v>
      </c>
    </row>
    <row r="236" spans="4:14" x14ac:dyDescent="0.25">
      <c r="D236" s="1" t="s">
        <v>408</v>
      </c>
      <c r="E236">
        <v>8.1537339875105224E-4</v>
      </c>
      <c r="G236" s="1" t="s">
        <v>361</v>
      </c>
      <c r="H236" s="13">
        <v>9.6069012070615638E-4</v>
      </c>
      <c r="J236" s="1" t="s">
        <v>553</v>
      </c>
      <c r="K236">
        <v>7.7716842792094766E-4</v>
      </c>
      <c r="M236" s="19" t="s">
        <v>415</v>
      </c>
      <c r="N236">
        <v>4.6222233898258666E-4</v>
      </c>
    </row>
    <row r="237" spans="4:14" x14ac:dyDescent="0.25">
      <c r="D237" s="1" t="s">
        <v>409</v>
      </c>
      <c r="E237">
        <v>8.103837127255778E-4</v>
      </c>
      <c r="G237" s="1" t="s">
        <v>187</v>
      </c>
      <c r="H237" s="13">
        <v>9.5974910465708321E-4</v>
      </c>
      <c r="J237" s="1" t="s">
        <v>501</v>
      </c>
      <c r="K237">
        <v>7.7137722552050793E-4</v>
      </c>
      <c r="M237" s="19" t="s">
        <v>643</v>
      </c>
      <c r="N237">
        <v>4.4338646886855096E-4</v>
      </c>
    </row>
    <row r="238" spans="4:14" x14ac:dyDescent="0.25">
      <c r="D238" s="1" t="s">
        <v>413</v>
      </c>
      <c r="E238">
        <v>8.0950317989755295E-4</v>
      </c>
      <c r="G238" s="1" t="s">
        <v>434</v>
      </c>
      <c r="H238" s="13">
        <v>9.4390019743299911E-4</v>
      </c>
      <c r="J238" s="1" t="s">
        <v>305</v>
      </c>
      <c r="K238">
        <v>7.7101262047940447E-4</v>
      </c>
      <c r="M238" s="19" t="s">
        <v>661</v>
      </c>
      <c r="N238">
        <v>4.4326254867043232E-4</v>
      </c>
    </row>
    <row r="239" spans="4:14" x14ac:dyDescent="0.25">
      <c r="D239" s="1" t="s">
        <v>392</v>
      </c>
      <c r="E239">
        <v>7.9482763276380469E-4</v>
      </c>
      <c r="G239" s="1" t="s">
        <v>407</v>
      </c>
      <c r="H239" s="13">
        <v>9.4024210335274963E-4</v>
      </c>
      <c r="J239" s="1" t="s">
        <v>317</v>
      </c>
      <c r="K239">
        <v>7.7067908749682004E-4</v>
      </c>
      <c r="M239" s="19" t="s">
        <v>425</v>
      </c>
      <c r="N239">
        <v>4.3613713727860961E-4</v>
      </c>
    </row>
    <row r="240" spans="4:14" x14ac:dyDescent="0.25">
      <c r="D240" s="1" t="s">
        <v>97</v>
      </c>
      <c r="E240">
        <v>7.9218603427973005E-4</v>
      </c>
      <c r="G240" s="1" t="s">
        <v>367</v>
      </c>
      <c r="H240" s="13">
        <v>9.2833165564283832E-4</v>
      </c>
      <c r="J240" s="1" t="s">
        <v>134</v>
      </c>
      <c r="K240">
        <v>7.6266328303329375E-4</v>
      </c>
      <c r="M240" s="19" t="s">
        <v>603</v>
      </c>
      <c r="N240">
        <v>3.8037304812521441E-4</v>
      </c>
    </row>
    <row r="241" spans="4:14" x14ac:dyDescent="0.25">
      <c r="D241" s="1" t="s">
        <v>369</v>
      </c>
      <c r="E241">
        <v>7.913055014517051E-4</v>
      </c>
      <c r="G241" s="1" t="s">
        <v>665</v>
      </c>
      <c r="H241" s="13">
        <v>9.2668576064126071E-4</v>
      </c>
      <c r="J241" s="1" t="s">
        <v>560</v>
      </c>
      <c r="K241">
        <v>7.5497786501478028E-4</v>
      </c>
      <c r="M241" s="19" t="s">
        <v>521</v>
      </c>
      <c r="N241">
        <v>3.7820444465813793E-4</v>
      </c>
    </row>
    <row r="242" spans="4:14" x14ac:dyDescent="0.25">
      <c r="D242" s="1" t="s">
        <v>38</v>
      </c>
      <c r="E242">
        <v>7.7252080112050734E-4</v>
      </c>
      <c r="G242" s="1" t="s">
        <v>560</v>
      </c>
      <c r="H242" s="13">
        <v>9.1401486350534155E-4</v>
      </c>
      <c r="J242" s="1" t="s">
        <v>178</v>
      </c>
      <c r="K242">
        <v>7.2619373262742767E-4</v>
      </c>
      <c r="M242" s="19" t="s">
        <v>207</v>
      </c>
      <c r="N242">
        <v>3.7634564168635812E-4</v>
      </c>
    </row>
    <row r="243" spans="4:14" x14ac:dyDescent="0.25">
      <c r="D243" s="1" t="s">
        <v>557</v>
      </c>
      <c r="E243">
        <v>7.6342196189758342E-4</v>
      </c>
      <c r="G243" s="1" t="s">
        <v>350</v>
      </c>
      <c r="H243" s="13">
        <v>9.025552218191082E-4</v>
      </c>
      <c r="J243" s="1" t="s">
        <v>407</v>
      </c>
      <c r="K243">
        <v>7.0388281465914859E-4</v>
      </c>
      <c r="M243" s="19" t="s">
        <v>187</v>
      </c>
      <c r="N243">
        <v>3.6364382137919586E-4</v>
      </c>
    </row>
    <row r="244" spans="4:14" x14ac:dyDescent="0.25">
      <c r="D244" s="1" t="s">
        <v>496</v>
      </c>
      <c r="E244">
        <v>7.6107387435618372E-4</v>
      </c>
      <c r="G244" s="1" t="s">
        <v>260</v>
      </c>
      <c r="H244" s="13">
        <v>8.9211206513370054E-4</v>
      </c>
      <c r="J244" s="1" t="s">
        <v>423</v>
      </c>
      <c r="K244">
        <v>7.0261947982417077E-4</v>
      </c>
      <c r="M244" s="19" t="s">
        <v>639</v>
      </c>
      <c r="N244">
        <v>3.6079365682246679E-4</v>
      </c>
    </row>
    <row r="245" spans="4:14" x14ac:dyDescent="0.25">
      <c r="D245" s="1" t="s">
        <v>377</v>
      </c>
      <c r="E245">
        <v>7.5285556796128475E-4</v>
      </c>
      <c r="G245" s="1" t="s">
        <v>558</v>
      </c>
      <c r="H245" s="13">
        <v>8.8580333536293794E-4</v>
      </c>
      <c r="J245" s="1" t="s">
        <v>211</v>
      </c>
      <c r="K245">
        <v>6.9749141021693546E-4</v>
      </c>
      <c r="M245" s="19" t="s">
        <v>529</v>
      </c>
      <c r="N245">
        <v>3.5763369177044106E-4</v>
      </c>
    </row>
    <row r="246" spans="4:14" x14ac:dyDescent="0.25">
      <c r="D246" s="1" t="s">
        <v>485</v>
      </c>
      <c r="E246">
        <v>7.4170215213963608E-4</v>
      </c>
      <c r="G246" s="1" t="s">
        <v>409</v>
      </c>
      <c r="H246" s="13">
        <v>8.7750746766571271E-4</v>
      </c>
      <c r="J246" s="1" t="s">
        <v>250</v>
      </c>
      <c r="K246">
        <v>6.9431301395247243E-4</v>
      </c>
      <c r="M246" s="19" t="s">
        <v>495</v>
      </c>
      <c r="N246">
        <v>3.555270484024239E-4</v>
      </c>
    </row>
    <row r="247" spans="4:14" x14ac:dyDescent="0.25">
      <c r="D247" s="1" t="s">
        <v>153</v>
      </c>
      <c r="E247">
        <v>7.2321096275111327E-4</v>
      </c>
      <c r="G247" s="1" t="s">
        <v>490</v>
      </c>
      <c r="H247" s="13">
        <v>8.6264683958803972E-4</v>
      </c>
      <c r="J247" s="1" t="s">
        <v>368</v>
      </c>
      <c r="K247">
        <v>6.8774029028269876E-4</v>
      </c>
      <c r="M247" s="19" t="s">
        <v>61</v>
      </c>
      <c r="N247">
        <v>3.5304864444005076E-4</v>
      </c>
    </row>
    <row r="248" spans="4:14" x14ac:dyDescent="0.25">
      <c r="D248" s="1" t="s">
        <v>120</v>
      </c>
      <c r="E248">
        <v>7.0560030619061542E-4</v>
      </c>
      <c r="G248" s="1" t="s">
        <v>213</v>
      </c>
      <c r="H248" s="13">
        <v>8.5769508694400636E-4</v>
      </c>
      <c r="J248" s="1" t="s">
        <v>416</v>
      </c>
      <c r="K248">
        <v>6.6470763525894512E-4</v>
      </c>
      <c r="M248" s="19" t="s">
        <v>144</v>
      </c>
      <c r="N248">
        <v>3.4908319810025379E-4</v>
      </c>
    </row>
    <row r="249" spans="4:14" x14ac:dyDescent="0.25">
      <c r="D249" s="1" t="s">
        <v>187</v>
      </c>
      <c r="E249">
        <v>7.0413275147724057E-4</v>
      </c>
      <c r="G249" s="1" t="s">
        <v>132</v>
      </c>
      <c r="H249" s="13">
        <v>8.5449904987793478E-4</v>
      </c>
      <c r="J249" s="1" t="s">
        <v>525</v>
      </c>
      <c r="K249">
        <v>6.6413771864129792E-4</v>
      </c>
      <c r="M249" s="19" t="s">
        <v>484</v>
      </c>
      <c r="N249">
        <v>3.3576177680249826E-4</v>
      </c>
    </row>
    <row r="250" spans="4:14" x14ac:dyDescent="0.25">
      <c r="D250" s="1" t="s">
        <v>490</v>
      </c>
      <c r="E250">
        <v>6.9826253262374129E-4</v>
      </c>
      <c r="G250" s="1" t="s">
        <v>236</v>
      </c>
      <c r="H250" s="13">
        <v>8.4392535560031746E-4</v>
      </c>
      <c r="J250" s="1" t="s">
        <v>141</v>
      </c>
      <c r="K250">
        <v>6.632999530128724E-4</v>
      </c>
      <c r="M250" s="19" t="s">
        <v>490</v>
      </c>
      <c r="N250">
        <v>3.3315945264200653E-4</v>
      </c>
    </row>
    <row r="251" spans="4:14" x14ac:dyDescent="0.25">
      <c r="D251" s="1" t="s">
        <v>506</v>
      </c>
      <c r="E251">
        <v>6.9004422622884231E-4</v>
      </c>
      <c r="G251" s="1" t="s">
        <v>91</v>
      </c>
      <c r="H251" s="13">
        <v>8.3138285147397171E-4</v>
      </c>
      <c r="J251" s="1" t="s">
        <v>511</v>
      </c>
      <c r="K251">
        <v>6.499594203438889E-4</v>
      </c>
      <c r="M251" s="19" t="s">
        <v>204</v>
      </c>
      <c r="N251">
        <v>3.1816510866964915E-4</v>
      </c>
    </row>
    <row r="252" spans="4:14" x14ac:dyDescent="0.25">
      <c r="D252" s="1" t="s">
        <v>246</v>
      </c>
      <c r="E252">
        <v>6.8065187606324343E-4</v>
      </c>
      <c r="G252" s="1" t="s">
        <v>553</v>
      </c>
      <c r="H252" s="13">
        <v>8.2372232320979469E-4</v>
      </c>
      <c r="J252" s="1" t="s">
        <v>291</v>
      </c>
      <c r="K252">
        <v>6.4618200198924181E-4</v>
      </c>
      <c r="M252" s="19" t="s">
        <v>665</v>
      </c>
      <c r="N252">
        <v>3.0571112875872424E-4</v>
      </c>
    </row>
    <row r="253" spans="4:14" x14ac:dyDescent="0.25">
      <c r="D253" s="1" t="s">
        <v>610</v>
      </c>
      <c r="E253">
        <v>6.6979197118426971E-4</v>
      </c>
      <c r="G253" s="1" t="s">
        <v>186</v>
      </c>
      <c r="H253" s="13">
        <v>8.1664364394107498E-4</v>
      </c>
      <c r="J253" s="1" t="s">
        <v>52</v>
      </c>
      <c r="K253">
        <v>6.1933810333194693E-4</v>
      </c>
      <c r="M253" s="19" t="s">
        <v>650</v>
      </c>
      <c r="N253">
        <v>3.0459584697565634E-4</v>
      </c>
    </row>
    <row r="254" spans="4:14" x14ac:dyDescent="0.25">
      <c r="D254" s="1" t="s">
        <v>393</v>
      </c>
      <c r="E254">
        <v>6.6480228515879527E-4</v>
      </c>
      <c r="G254" s="1" t="s">
        <v>622</v>
      </c>
      <c r="H254" s="13">
        <v>7.8987596891467787E-4</v>
      </c>
      <c r="J254" s="1" t="s">
        <v>156</v>
      </c>
      <c r="K254">
        <v>5.9791608222763094E-4</v>
      </c>
      <c r="M254" s="19" t="s">
        <v>42</v>
      </c>
      <c r="N254">
        <v>3.0397624598506301E-4</v>
      </c>
    </row>
    <row r="255" spans="4:14" x14ac:dyDescent="0.25">
      <c r="D255" s="1" t="s">
        <v>155</v>
      </c>
      <c r="E255">
        <v>6.5717100064924619E-4</v>
      </c>
      <c r="G255" s="1" t="s">
        <v>395</v>
      </c>
      <c r="H255" s="13">
        <v>7.8644454874289007E-4</v>
      </c>
      <c r="J255" s="1" t="s">
        <v>103</v>
      </c>
      <c r="K255">
        <v>5.9290207460736431E-4</v>
      </c>
      <c r="M255" s="19" t="s">
        <v>654</v>
      </c>
      <c r="N255">
        <v>3.0094020113115598E-4</v>
      </c>
    </row>
    <row r="256" spans="4:14" x14ac:dyDescent="0.25">
      <c r="D256" s="1" t="s">
        <v>342</v>
      </c>
      <c r="E256">
        <v>6.4953971613969711E-4</v>
      </c>
      <c r="G256" s="1" t="s">
        <v>42</v>
      </c>
      <c r="H256" s="13">
        <v>7.4207294638766505E-4</v>
      </c>
      <c r="J256" s="1" t="s">
        <v>438</v>
      </c>
      <c r="K256">
        <v>5.9054728455225488E-4</v>
      </c>
      <c r="M256" s="19" t="s">
        <v>563</v>
      </c>
      <c r="N256">
        <v>2.8761877983340045E-4</v>
      </c>
    </row>
    <row r="257" spans="4:14" x14ac:dyDescent="0.25">
      <c r="D257" s="1" t="s">
        <v>328</v>
      </c>
      <c r="E257">
        <v>6.4366949728619782E-4</v>
      </c>
      <c r="G257" s="1" t="s">
        <v>239</v>
      </c>
      <c r="H257" s="13">
        <v>7.3692761705451237E-4</v>
      </c>
      <c r="J257" s="1" t="s">
        <v>47</v>
      </c>
      <c r="K257">
        <v>5.8042919967373602E-4</v>
      </c>
      <c r="M257" s="19" t="s">
        <v>410</v>
      </c>
      <c r="N257">
        <v>2.7820084477638257E-4</v>
      </c>
    </row>
    <row r="258" spans="4:14" x14ac:dyDescent="0.25">
      <c r="D258" s="1" t="s">
        <v>380</v>
      </c>
      <c r="E258">
        <v>6.4102789880212318E-4</v>
      </c>
      <c r="G258" s="1" t="s">
        <v>388</v>
      </c>
      <c r="H258" s="13">
        <v>7.2764694899557568E-4</v>
      </c>
      <c r="J258" s="1" t="s">
        <v>241</v>
      </c>
      <c r="K258">
        <v>5.7036027944477267E-4</v>
      </c>
      <c r="M258" s="19" t="s">
        <v>44</v>
      </c>
      <c r="N258">
        <v>2.6958839100713603E-4</v>
      </c>
    </row>
    <row r="259" spans="4:14" x14ac:dyDescent="0.25">
      <c r="D259" s="1" t="s">
        <v>623</v>
      </c>
      <c r="E259">
        <v>6.3310310334989905E-4</v>
      </c>
      <c r="G259" s="1" t="s">
        <v>155</v>
      </c>
      <c r="H259" s="13">
        <v>7.250045774136436E-4</v>
      </c>
      <c r="J259" s="1" t="s">
        <v>364</v>
      </c>
      <c r="K259">
        <v>5.6412148207477984E-4</v>
      </c>
      <c r="M259" s="19" t="s">
        <v>571</v>
      </c>
      <c r="N259">
        <v>2.6797742843159351E-4</v>
      </c>
    </row>
    <row r="260" spans="4:14" x14ac:dyDescent="0.25">
      <c r="D260" s="1" t="s">
        <v>325</v>
      </c>
      <c r="E260">
        <v>6.328095924072241E-4</v>
      </c>
      <c r="G260" s="1" t="s">
        <v>597</v>
      </c>
      <c r="H260" s="13">
        <v>7.1107184856863861E-4</v>
      </c>
      <c r="J260" s="1" t="s">
        <v>572</v>
      </c>
      <c r="K260">
        <v>5.6069293607337843E-4</v>
      </c>
      <c r="M260" s="19" t="s">
        <v>133</v>
      </c>
      <c r="N260">
        <v>2.6760566783723752E-4</v>
      </c>
    </row>
    <row r="261" spans="4:14" x14ac:dyDescent="0.25">
      <c r="D261" s="1" t="s">
        <v>615</v>
      </c>
      <c r="E261">
        <v>6.3075501580849935E-4</v>
      </c>
      <c r="G261" s="1" t="s">
        <v>500</v>
      </c>
      <c r="H261" s="13">
        <v>6.9283306803510599E-4</v>
      </c>
      <c r="J261" s="1" t="s">
        <v>557</v>
      </c>
      <c r="K261">
        <v>5.4341411831640234E-4</v>
      </c>
      <c r="M261" s="19" t="s">
        <v>53</v>
      </c>
      <c r="N261">
        <v>2.6370218159649987E-4</v>
      </c>
    </row>
    <row r="262" spans="4:14" x14ac:dyDescent="0.25">
      <c r="D262" s="1" t="s">
        <v>386</v>
      </c>
      <c r="E262">
        <v>6.2605884072569997E-4</v>
      </c>
      <c r="G262" s="1" t="s">
        <v>380</v>
      </c>
      <c r="H262" s="13">
        <v>6.7180728267059718E-4</v>
      </c>
      <c r="J262" s="1" t="s">
        <v>77</v>
      </c>
      <c r="K262">
        <v>5.4035765038283688E-4</v>
      </c>
      <c r="M262" s="19" t="s">
        <v>339</v>
      </c>
      <c r="N262">
        <v>2.4517611197776078E-4</v>
      </c>
    </row>
    <row r="263" spans="4:14" x14ac:dyDescent="0.25">
      <c r="D263" s="1" t="s">
        <v>356</v>
      </c>
      <c r="E263">
        <v>6.0345849813972768E-4</v>
      </c>
      <c r="G263" s="1" t="s">
        <v>650</v>
      </c>
      <c r="H263" s="13">
        <v>6.6863832118196605E-4</v>
      </c>
      <c r="J263" s="1" t="s">
        <v>82</v>
      </c>
      <c r="K263">
        <v>5.4022824902520694E-4</v>
      </c>
      <c r="M263" s="19" t="s">
        <v>335</v>
      </c>
      <c r="N263">
        <v>2.3104920939223401E-4</v>
      </c>
    </row>
    <row r="264" spans="4:14" x14ac:dyDescent="0.25">
      <c r="D264" s="1" t="s">
        <v>71</v>
      </c>
      <c r="E264">
        <v>5.6999825067478166E-4</v>
      </c>
      <c r="G264" s="1" t="s">
        <v>206</v>
      </c>
      <c r="H264" s="13">
        <v>6.5639101334065734E-4</v>
      </c>
      <c r="J264" s="1" t="s">
        <v>81</v>
      </c>
      <c r="K264">
        <v>5.3036700027596589E-4</v>
      </c>
      <c r="M264" s="19" t="s">
        <v>232</v>
      </c>
      <c r="N264">
        <v>2.2026815215591094E-4</v>
      </c>
    </row>
    <row r="265" spans="4:14" x14ac:dyDescent="0.25">
      <c r="D265" s="1" t="s">
        <v>52</v>
      </c>
      <c r="E265">
        <v>5.6060590050918278E-4</v>
      </c>
      <c r="G265" s="1" t="s">
        <v>517</v>
      </c>
      <c r="H265" s="13">
        <v>6.5199024252658635E-4</v>
      </c>
      <c r="J265" s="1" t="s">
        <v>246</v>
      </c>
      <c r="K265">
        <v>5.2345720376883976E-4</v>
      </c>
      <c r="M265" s="19" t="s">
        <v>422</v>
      </c>
      <c r="N265">
        <v>2.0527380818355357E-4</v>
      </c>
    </row>
    <row r="266" spans="4:14" x14ac:dyDescent="0.25">
      <c r="D266" s="1" t="s">
        <v>367</v>
      </c>
      <c r="E266">
        <v>5.5737728013975814E-4</v>
      </c>
      <c r="G266" s="1" t="s">
        <v>178</v>
      </c>
      <c r="H266" s="13">
        <v>6.4904881817018671E-4</v>
      </c>
      <c r="J266" s="1" t="s">
        <v>145</v>
      </c>
      <c r="K266">
        <v>5.1932619325458971E-4</v>
      </c>
      <c r="M266" s="19" t="s">
        <v>562</v>
      </c>
      <c r="N266">
        <v>2.0161816233905323E-4</v>
      </c>
    </row>
    <row r="267" spans="4:14" x14ac:dyDescent="0.25">
      <c r="D267" s="1" t="s">
        <v>285</v>
      </c>
      <c r="E267">
        <v>5.5092003940090896E-4</v>
      </c>
      <c r="G267" s="1" t="s">
        <v>270</v>
      </c>
      <c r="H267" s="13">
        <v>6.4339753650403877E-4</v>
      </c>
      <c r="J267" s="1" t="s">
        <v>335</v>
      </c>
      <c r="K267">
        <v>5.1569272899384109E-4</v>
      </c>
      <c r="M267" s="19" t="s">
        <v>178</v>
      </c>
      <c r="N267">
        <v>1.962276337208917E-4</v>
      </c>
    </row>
    <row r="268" spans="4:14" x14ac:dyDescent="0.25">
      <c r="D268" s="1" t="s">
        <v>232</v>
      </c>
      <c r="E268">
        <v>5.3184182812703626E-4</v>
      </c>
      <c r="G268" s="1" t="s">
        <v>411</v>
      </c>
      <c r="H268" s="13">
        <v>6.4311804954393528E-4</v>
      </c>
      <c r="J268" s="1" t="s">
        <v>126</v>
      </c>
      <c r="K268">
        <v>5.1175798376061653E-4</v>
      </c>
      <c r="M268" s="19" t="s">
        <v>533</v>
      </c>
      <c r="N268">
        <v>1.9585587312653571E-4</v>
      </c>
    </row>
    <row r="269" spans="4:14" x14ac:dyDescent="0.25">
      <c r="D269" s="1" t="s">
        <v>447</v>
      </c>
      <c r="E269">
        <v>4.9133731803789106E-4</v>
      </c>
      <c r="G269" s="1" t="s">
        <v>386</v>
      </c>
      <c r="H269" s="13">
        <v>6.3783906948042496E-4</v>
      </c>
      <c r="J269" s="1" t="s">
        <v>446</v>
      </c>
      <c r="K269">
        <v>5.0900790992308091E-4</v>
      </c>
      <c r="M269" s="19" t="s">
        <v>147</v>
      </c>
      <c r="N269">
        <v>1.8965986322060292E-4</v>
      </c>
    </row>
    <row r="270" spans="4:14" x14ac:dyDescent="0.25">
      <c r="D270" s="1" t="s">
        <v>423</v>
      </c>
      <c r="E270">
        <v>4.9016327426719126E-4</v>
      </c>
      <c r="G270" s="1" t="s">
        <v>373</v>
      </c>
      <c r="H270" s="13">
        <v>6.2186413335919551E-4</v>
      </c>
      <c r="J270" s="1" t="s">
        <v>583</v>
      </c>
      <c r="K270">
        <v>4.9538930199621151E-4</v>
      </c>
      <c r="M270" s="19" t="s">
        <v>494</v>
      </c>
      <c r="N270">
        <v>1.845171749986787E-4</v>
      </c>
    </row>
    <row r="271" spans="4:14" x14ac:dyDescent="0.25">
      <c r="D271" s="1" t="s">
        <v>579</v>
      </c>
      <c r="E271">
        <v>4.8781518672579152E-4</v>
      </c>
      <c r="G271" s="1" t="s">
        <v>204</v>
      </c>
      <c r="H271" s="13">
        <v>6.0636762606762875E-4</v>
      </c>
      <c r="J271" s="1" t="s">
        <v>421</v>
      </c>
      <c r="K271">
        <v>4.9537160272237156E-4</v>
      </c>
      <c r="M271" s="19" t="s">
        <v>72</v>
      </c>
      <c r="N271">
        <v>1.5167832249723487E-4</v>
      </c>
    </row>
    <row r="272" spans="4:14" x14ac:dyDescent="0.25">
      <c r="D272" s="1" t="s">
        <v>553</v>
      </c>
      <c r="E272">
        <v>4.8194496787229223E-4</v>
      </c>
      <c r="G272" s="1" t="s">
        <v>59</v>
      </c>
      <c r="H272" s="13">
        <v>5.9916263914503278E-4</v>
      </c>
      <c r="J272" s="1" t="s">
        <v>382</v>
      </c>
      <c r="K272">
        <v>4.7551891723186665E-4</v>
      </c>
      <c r="M272" s="19" t="s">
        <v>555</v>
      </c>
      <c r="N272">
        <v>1.5155440229911623E-4</v>
      </c>
    </row>
    <row r="273" spans="4:14" x14ac:dyDescent="0.25">
      <c r="D273" s="1" t="s">
        <v>44</v>
      </c>
      <c r="E273">
        <v>4.6110569094236974E-4</v>
      </c>
      <c r="G273" s="1" t="s">
        <v>291</v>
      </c>
      <c r="H273" s="13">
        <v>5.8702428865633832E-4</v>
      </c>
      <c r="J273" s="1" t="s">
        <v>89</v>
      </c>
      <c r="K273">
        <v>4.7006793420635091E-4</v>
      </c>
      <c r="M273" s="19" t="s">
        <v>347</v>
      </c>
      <c r="N273">
        <v>1.4944775893109907E-4</v>
      </c>
    </row>
    <row r="274" spans="4:14" x14ac:dyDescent="0.25">
      <c r="D274" s="1" t="s">
        <v>435</v>
      </c>
      <c r="E274">
        <v>4.5699653774492019E-4</v>
      </c>
      <c r="G274" s="1" t="s">
        <v>401</v>
      </c>
      <c r="H274" s="13">
        <v>5.7486066316007997E-4</v>
      </c>
      <c r="J274" s="1" t="s">
        <v>537</v>
      </c>
      <c r="K274">
        <v>4.6961837265081558E-4</v>
      </c>
      <c r="M274" s="19" t="s">
        <v>637</v>
      </c>
      <c r="N274">
        <v>1.4889011803956512E-4</v>
      </c>
    </row>
    <row r="275" spans="4:14" x14ac:dyDescent="0.25">
      <c r="D275" s="1" t="s">
        <v>416</v>
      </c>
      <c r="E275">
        <v>4.5670302680224525E-4</v>
      </c>
      <c r="G275" s="1" t="s">
        <v>157</v>
      </c>
      <c r="H275" s="13">
        <v>5.7251957334250613E-4</v>
      </c>
      <c r="J275" s="1" t="s">
        <v>432</v>
      </c>
      <c r="K275">
        <v>4.6625039749766659E-4</v>
      </c>
      <c r="M275" s="19" t="s">
        <v>489</v>
      </c>
      <c r="N275">
        <v>1.4672151457248864E-4</v>
      </c>
    </row>
    <row r="276" spans="4:14" x14ac:dyDescent="0.25">
      <c r="D276" s="1" t="s">
        <v>571</v>
      </c>
      <c r="E276">
        <v>4.2588437782137392E-4</v>
      </c>
      <c r="G276" s="1" t="s">
        <v>529</v>
      </c>
      <c r="H276" s="13">
        <v>5.6844713965505101E-4</v>
      </c>
      <c r="J276" s="1" t="s">
        <v>187</v>
      </c>
      <c r="K276">
        <v>4.4860422147921189E-4</v>
      </c>
      <c r="M276" s="19" t="s">
        <v>46</v>
      </c>
      <c r="N276">
        <v>1.4368546971858158E-4</v>
      </c>
    </row>
    <row r="277" spans="4:14" x14ac:dyDescent="0.25">
      <c r="D277" s="1" t="s">
        <v>661</v>
      </c>
      <c r="E277">
        <v>4.2353629027997423E-4</v>
      </c>
      <c r="G277" s="1" t="s">
        <v>516</v>
      </c>
      <c r="H277" s="13">
        <v>5.5880679987223346E-4</v>
      </c>
      <c r="J277" s="1" t="s">
        <v>442</v>
      </c>
      <c r="K277">
        <v>4.3599211225804239E-4</v>
      </c>
      <c r="M277" s="19" t="s">
        <v>185</v>
      </c>
      <c r="N277">
        <v>1.282574050528089E-4</v>
      </c>
    </row>
    <row r="278" spans="4:14" x14ac:dyDescent="0.25">
      <c r="D278" s="1" t="s">
        <v>491</v>
      </c>
      <c r="E278">
        <v>4.1267638540100051E-4</v>
      </c>
      <c r="G278" s="1" t="s">
        <v>445</v>
      </c>
      <c r="H278" s="13">
        <v>5.4571186445185476E-4</v>
      </c>
      <c r="J278" s="1" t="s">
        <v>155</v>
      </c>
      <c r="K278">
        <v>4.3591148223277138E-4</v>
      </c>
      <c r="M278" s="19" t="s">
        <v>81</v>
      </c>
      <c r="N278">
        <v>1.187155497976724E-4</v>
      </c>
    </row>
    <row r="279" spans="4:14" x14ac:dyDescent="0.25">
      <c r="D279" s="1" t="s">
        <v>563</v>
      </c>
      <c r="E279">
        <v>4.0856723220355102E-4</v>
      </c>
      <c r="G279" s="1" t="s">
        <v>285</v>
      </c>
      <c r="H279" s="13">
        <v>5.3789669074872054E-4</v>
      </c>
      <c r="J279" s="1" t="s">
        <v>270</v>
      </c>
      <c r="K279">
        <v>4.3251990804783579E-4</v>
      </c>
      <c r="M279" s="19" t="s">
        <v>676</v>
      </c>
      <c r="N279">
        <v>1.1685674682589256E-4</v>
      </c>
    </row>
    <row r="280" spans="4:14" x14ac:dyDescent="0.25">
      <c r="D280" s="1" t="s">
        <v>355</v>
      </c>
      <c r="E280">
        <v>4.0152296957935183E-4</v>
      </c>
      <c r="G280" s="1" t="s">
        <v>328</v>
      </c>
      <c r="H280" s="13">
        <v>5.3476885155234288E-4</v>
      </c>
      <c r="J280" s="1" t="s">
        <v>285</v>
      </c>
      <c r="K280">
        <v>4.2892380892074939E-4</v>
      </c>
      <c r="M280" s="19" t="s">
        <v>51</v>
      </c>
      <c r="N280">
        <v>1.1536970444846869E-4</v>
      </c>
    </row>
    <row r="281" spans="4:14" x14ac:dyDescent="0.25">
      <c r="D281" s="1" t="s">
        <v>189</v>
      </c>
      <c r="E281">
        <v>4.0005541486597704E-4</v>
      </c>
      <c r="G281" s="1" t="s">
        <v>396</v>
      </c>
      <c r="H281" s="13">
        <v>5.2007148306405738E-4</v>
      </c>
      <c r="J281" s="1" t="s">
        <v>411</v>
      </c>
      <c r="K281">
        <v>4.1922736007681839E-4</v>
      </c>
      <c r="M281" s="19" t="s">
        <v>405</v>
      </c>
      <c r="N281">
        <v>1.1332502117951087E-4</v>
      </c>
    </row>
    <row r="282" spans="4:14" x14ac:dyDescent="0.25">
      <c r="D282" s="1" t="s">
        <v>576</v>
      </c>
      <c r="E282">
        <v>3.953592397831776E-4</v>
      </c>
      <c r="G282" s="1" t="s">
        <v>275</v>
      </c>
      <c r="H282" s="13">
        <v>5.1887487511023071E-4</v>
      </c>
      <c r="J282" s="1" t="s">
        <v>207</v>
      </c>
      <c r="K282">
        <v>4.1585269853132987E-4</v>
      </c>
      <c r="M282" s="19" t="s">
        <v>510</v>
      </c>
      <c r="N282">
        <v>1.1041289652372245E-4</v>
      </c>
    </row>
    <row r="283" spans="4:14" x14ac:dyDescent="0.25">
      <c r="D283" s="1" t="s">
        <v>364</v>
      </c>
      <c r="E283">
        <v>3.8831497715897842E-4</v>
      </c>
      <c r="G283" s="1" t="s">
        <v>385</v>
      </c>
      <c r="H283" s="13">
        <v>5.1605464857694438E-4</v>
      </c>
      <c r="J283" s="1" t="s">
        <v>386</v>
      </c>
      <c r="K283">
        <v>4.1556046385437205E-4</v>
      </c>
      <c r="M283" s="19" t="s">
        <v>417</v>
      </c>
      <c r="N283">
        <v>1.089878142453579E-4</v>
      </c>
    </row>
    <row r="284" spans="4:14" x14ac:dyDescent="0.25">
      <c r="D284" s="1" t="s">
        <v>668</v>
      </c>
      <c r="E284">
        <v>3.8039018170675439E-4</v>
      </c>
      <c r="G284" s="1" t="s">
        <v>310</v>
      </c>
      <c r="H284" s="13">
        <v>5.1438830893253023E-4</v>
      </c>
      <c r="J284" s="1" t="s">
        <v>376</v>
      </c>
      <c r="K284">
        <v>4.1207292027350419E-4</v>
      </c>
      <c r="M284" s="19" t="s">
        <v>212</v>
      </c>
      <c r="N284">
        <v>1.0768665216511202E-4</v>
      </c>
    </row>
    <row r="285" spans="4:14" x14ac:dyDescent="0.25">
      <c r="D285" s="1" t="s">
        <v>420</v>
      </c>
      <c r="E285">
        <v>3.7569400662395495E-4</v>
      </c>
      <c r="G285" s="1" t="s">
        <v>211</v>
      </c>
      <c r="H285" s="13">
        <v>5.1193172729317173E-4</v>
      </c>
      <c r="J285" s="1" t="s">
        <v>434</v>
      </c>
      <c r="K285">
        <v>4.1018932421973443E-4</v>
      </c>
      <c r="M285" s="19" t="s">
        <v>564</v>
      </c>
      <c r="N285">
        <v>1.0694313097640008E-4</v>
      </c>
    </row>
    <row r="286" spans="4:14" x14ac:dyDescent="0.25">
      <c r="D286" s="1" t="s">
        <v>108</v>
      </c>
      <c r="E286">
        <v>3.7246538625453036E-4</v>
      </c>
      <c r="G286" s="1" t="s">
        <v>139</v>
      </c>
      <c r="H286" s="13">
        <v>5.0422739308256432E-4</v>
      </c>
      <c r="J286" s="1" t="s">
        <v>377</v>
      </c>
      <c r="K286">
        <v>4.0305612354502821E-4</v>
      </c>
      <c r="M286" s="19" t="s">
        <v>673</v>
      </c>
      <c r="N286">
        <v>1.0403100632061167E-4</v>
      </c>
    </row>
    <row r="287" spans="4:14" x14ac:dyDescent="0.25">
      <c r="D287" s="1" t="s">
        <v>451</v>
      </c>
      <c r="E287">
        <v>3.5015855461123301E-4</v>
      </c>
      <c r="G287" s="1" t="s">
        <v>243</v>
      </c>
      <c r="H287" s="13">
        <v>5.0089089986258498E-4</v>
      </c>
      <c r="J287" s="1" t="s">
        <v>422</v>
      </c>
      <c r="K287">
        <v>3.9965117657541352E-4</v>
      </c>
      <c r="M287" s="19" t="s">
        <v>99</v>
      </c>
      <c r="N287">
        <v>1.0074712107046728E-4</v>
      </c>
    </row>
    <row r="288" spans="4:14" x14ac:dyDescent="0.25">
      <c r="D288" s="1" t="s">
        <v>128</v>
      </c>
      <c r="E288">
        <v>3.4252727010168393E-4</v>
      </c>
      <c r="G288" s="1" t="s">
        <v>691</v>
      </c>
      <c r="H288" s="13">
        <v>4.9732563354700594E-4</v>
      </c>
      <c r="J288" s="1" t="s">
        <v>164</v>
      </c>
      <c r="K288">
        <v>3.9266979633853462E-4</v>
      </c>
      <c r="M288" s="19" t="s">
        <v>236</v>
      </c>
      <c r="N288">
        <v>1.0043732057517064E-4</v>
      </c>
    </row>
    <row r="289" spans="4:14" x14ac:dyDescent="0.25">
      <c r="D289" s="1" t="s">
        <v>230</v>
      </c>
      <c r="E289">
        <v>3.2550363542653598E-4</v>
      </c>
      <c r="G289" s="1" t="s">
        <v>315</v>
      </c>
      <c r="H289" s="13">
        <v>4.7508897008288981E-4</v>
      </c>
      <c r="J289" s="1" t="s">
        <v>447</v>
      </c>
      <c r="K289">
        <v>3.9138246915457382E-4</v>
      </c>
      <c r="M289" s="19" t="s">
        <v>674</v>
      </c>
      <c r="N289">
        <v>9.8516557504331481E-5</v>
      </c>
    </row>
    <row r="290" spans="4:14" x14ac:dyDescent="0.25">
      <c r="D290" s="1" t="s">
        <v>559</v>
      </c>
      <c r="E290">
        <v>3.2051394940106159E-4</v>
      </c>
      <c r="G290" s="1" t="s">
        <v>654</v>
      </c>
      <c r="H290" s="13">
        <v>4.6660524943049051E-4</v>
      </c>
      <c r="J290" s="1" t="s">
        <v>173</v>
      </c>
      <c r="K290">
        <v>3.8962906109282698E-4</v>
      </c>
      <c r="M290" s="19" t="s">
        <v>532</v>
      </c>
      <c r="N290">
        <v>9.7773036315619539E-5</v>
      </c>
    </row>
    <row r="291" spans="4:14" x14ac:dyDescent="0.25">
      <c r="D291" s="1" t="s">
        <v>329</v>
      </c>
      <c r="E291">
        <v>3.1317617583418746E-4</v>
      </c>
      <c r="G291" s="1" t="s">
        <v>81</v>
      </c>
      <c r="H291" s="13">
        <v>4.5832404128730357E-4</v>
      </c>
      <c r="J291" s="1" t="s">
        <v>558</v>
      </c>
      <c r="K291">
        <v>3.8923181072441867E-4</v>
      </c>
      <c r="M291" s="19" t="s">
        <v>480</v>
      </c>
      <c r="N291">
        <v>9.6533834334432982E-5</v>
      </c>
    </row>
    <row r="292" spans="4:14" x14ac:dyDescent="0.25">
      <c r="D292" s="1" t="s">
        <v>225</v>
      </c>
      <c r="E292">
        <v>3.0936053357941292E-4</v>
      </c>
      <c r="G292" s="1" t="s">
        <v>255</v>
      </c>
      <c r="H292" s="13">
        <v>4.291274372183285E-4</v>
      </c>
      <c r="J292" s="1" t="s">
        <v>336</v>
      </c>
      <c r="K292">
        <v>3.8723493931807306E-4</v>
      </c>
      <c r="M292" s="19" t="s">
        <v>392</v>
      </c>
      <c r="N292">
        <v>9.6409914136314325E-5</v>
      </c>
    </row>
    <row r="293" spans="4:14" x14ac:dyDescent="0.25">
      <c r="D293" s="1" t="s">
        <v>518</v>
      </c>
      <c r="E293">
        <v>2.8411859250936593E-4</v>
      </c>
      <c r="G293" s="1" t="s">
        <v>118</v>
      </c>
      <c r="H293" s="13">
        <v>4.2751454226135495E-4</v>
      </c>
      <c r="J293" s="1" t="s">
        <v>328</v>
      </c>
      <c r="K293">
        <v>3.8159516403826424E-4</v>
      </c>
      <c r="M293" s="19" t="s">
        <v>329</v>
      </c>
      <c r="N293">
        <v>9.5728353046661718E-5</v>
      </c>
    </row>
    <row r="294" spans="4:14" x14ac:dyDescent="0.25">
      <c r="D294" s="1" t="s">
        <v>260</v>
      </c>
      <c r="E294">
        <v>2.767808189424918E-4</v>
      </c>
      <c r="G294" s="1" t="s">
        <v>113</v>
      </c>
      <c r="H294" s="13">
        <v>4.1718614574997622E-4</v>
      </c>
      <c r="J294" s="1" t="s">
        <v>516</v>
      </c>
      <c r="K294">
        <v>3.8066496886867448E-4</v>
      </c>
      <c r="M294" s="19" t="s">
        <v>517</v>
      </c>
      <c r="N294">
        <v>8.7735500268008415E-5</v>
      </c>
    </row>
    <row r="295" spans="4:14" x14ac:dyDescent="0.25">
      <c r="D295" s="1" t="s">
        <v>165</v>
      </c>
      <c r="E295">
        <v>2.759002861144669E-4</v>
      </c>
      <c r="G295" s="1" t="s">
        <v>494</v>
      </c>
      <c r="H295" s="13">
        <v>4.1619943700407986E-4</v>
      </c>
      <c r="J295" s="1" t="s">
        <v>512</v>
      </c>
      <c r="K295">
        <v>3.7515105509172773E-4</v>
      </c>
      <c r="M295" s="19" t="s">
        <v>503</v>
      </c>
      <c r="N295">
        <v>8.4513575116923359E-5</v>
      </c>
    </row>
    <row r="296" spans="4:14" x14ac:dyDescent="0.25">
      <c r="D296" s="1" t="s">
        <v>549</v>
      </c>
      <c r="E296">
        <v>2.741392204584171E-4</v>
      </c>
      <c r="G296" s="1" t="s">
        <v>515</v>
      </c>
      <c r="H296" s="13">
        <v>3.9464692412776819E-4</v>
      </c>
      <c r="J296" s="1" t="s">
        <v>37</v>
      </c>
      <c r="K296">
        <v>3.7130637949648877E-4</v>
      </c>
      <c r="M296" s="19" t="s">
        <v>60</v>
      </c>
      <c r="N296">
        <v>8.2097131253609567E-5</v>
      </c>
    </row>
    <row r="297" spans="4:14" x14ac:dyDescent="0.25">
      <c r="D297" s="1" t="s">
        <v>494</v>
      </c>
      <c r="E297">
        <v>2.7091060008899251E-4</v>
      </c>
      <c r="G297" s="1" t="s">
        <v>643</v>
      </c>
      <c r="H297" s="13">
        <v>3.9418316655567056E-4</v>
      </c>
      <c r="J297" s="1" t="s">
        <v>506</v>
      </c>
      <c r="K297">
        <v>3.6887056609891182E-4</v>
      </c>
      <c r="M297" s="19" t="s">
        <v>142</v>
      </c>
      <c r="N297">
        <v>8.0238328281829726E-5</v>
      </c>
    </row>
    <row r="298" spans="4:14" x14ac:dyDescent="0.25">
      <c r="D298" s="1" t="s">
        <v>591</v>
      </c>
      <c r="E298">
        <v>2.5917016238199395E-4</v>
      </c>
      <c r="G298" s="1" t="s">
        <v>405</v>
      </c>
      <c r="H298" s="13">
        <v>3.8630665183098036E-4</v>
      </c>
      <c r="J298" s="1" t="s">
        <v>133</v>
      </c>
      <c r="K298">
        <v>3.6879347592840879E-4</v>
      </c>
      <c r="M298" s="19" t="s">
        <v>107</v>
      </c>
      <c r="N298">
        <v>7.9990487885592412E-5</v>
      </c>
    </row>
    <row r="299" spans="4:14" x14ac:dyDescent="0.25">
      <c r="D299" s="1" t="s">
        <v>628</v>
      </c>
      <c r="E299">
        <v>2.5535452012721941E-4</v>
      </c>
      <c r="G299" s="1" t="s">
        <v>425</v>
      </c>
      <c r="H299" s="13">
        <v>3.6181283908123666E-4</v>
      </c>
      <c r="J299" s="1" t="s">
        <v>162</v>
      </c>
      <c r="K299">
        <v>3.3222362963744963E-4</v>
      </c>
      <c r="M299" s="19" t="s">
        <v>675</v>
      </c>
      <c r="N299">
        <v>7.961872729123644E-5</v>
      </c>
    </row>
    <row r="300" spans="4:14" x14ac:dyDescent="0.25">
      <c r="D300" s="1" t="s">
        <v>532</v>
      </c>
      <c r="E300">
        <v>2.5183238881511981E-4</v>
      </c>
      <c r="G300" s="1" t="s">
        <v>627</v>
      </c>
      <c r="H300" s="13">
        <v>3.5084111991287353E-4</v>
      </c>
      <c r="J300" s="1" t="s">
        <v>93</v>
      </c>
      <c r="K300">
        <v>3.1590096598502855E-4</v>
      </c>
      <c r="M300" s="19" t="s">
        <v>635</v>
      </c>
      <c r="N300">
        <v>7.7945804616634591E-5</v>
      </c>
    </row>
    <row r="301" spans="4:14" x14ac:dyDescent="0.25">
      <c r="D301" s="1" t="s">
        <v>186</v>
      </c>
      <c r="E301">
        <v>2.4185301676417101E-4</v>
      </c>
      <c r="G301" s="1" t="s">
        <v>344</v>
      </c>
      <c r="H301" s="13">
        <v>3.490591288531265E-4</v>
      </c>
      <c r="J301" s="1" t="s">
        <v>527</v>
      </c>
      <c r="K301">
        <v>3.1493655221934814E-4</v>
      </c>
      <c r="M301" s="19" t="s">
        <v>305</v>
      </c>
      <c r="N301">
        <v>7.701640313074467E-5</v>
      </c>
    </row>
    <row r="302" spans="4:14" x14ac:dyDescent="0.25">
      <c r="D302" s="1" t="s">
        <v>109</v>
      </c>
      <c r="E302">
        <v>2.3891790733742135E-4</v>
      </c>
      <c r="G302" s="1" t="s">
        <v>126</v>
      </c>
      <c r="H302" s="13">
        <v>3.2340266504614503E-4</v>
      </c>
      <c r="J302" s="1" t="s">
        <v>367</v>
      </c>
      <c r="K302">
        <v>3.1173652350908072E-4</v>
      </c>
      <c r="M302" s="19" t="s">
        <v>367</v>
      </c>
      <c r="N302">
        <v>7.5095640059905507E-5</v>
      </c>
    </row>
    <row r="303" spans="4:14" x14ac:dyDescent="0.25">
      <c r="D303" s="1" t="s">
        <v>569</v>
      </c>
      <c r="E303">
        <v>2.3040608999984737E-4</v>
      </c>
      <c r="G303" s="1" t="s">
        <v>484</v>
      </c>
      <c r="H303" s="13">
        <v>3.2260415078561603E-4</v>
      </c>
      <c r="J303" s="1" t="s">
        <v>397</v>
      </c>
      <c r="K303">
        <v>3.1060534325210815E-4</v>
      </c>
      <c r="M303" s="19" t="s">
        <v>82</v>
      </c>
      <c r="N303">
        <v>7.4228198673074907E-5</v>
      </c>
    </row>
    <row r="304" spans="4:14" x14ac:dyDescent="0.25">
      <c r="D304" s="1" t="s">
        <v>350</v>
      </c>
      <c r="E304">
        <v>2.277644915157727E-4</v>
      </c>
      <c r="G304" s="1" t="s">
        <v>161</v>
      </c>
      <c r="H304" s="13">
        <v>3.1152734742272863E-4</v>
      </c>
      <c r="J304" s="1" t="s">
        <v>687</v>
      </c>
      <c r="K304">
        <v>2.9683530820460784E-4</v>
      </c>
      <c r="M304" s="19" t="s">
        <v>205</v>
      </c>
      <c r="N304">
        <v>7.0014911937040609E-5</v>
      </c>
    </row>
    <row r="305" spans="4:14" x14ac:dyDescent="0.25">
      <c r="D305" s="1" t="s">
        <v>561</v>
      </c>
      <c r="E305">
        <v>2.0868628024189997E-4</v>
      </c>
      <c r="G305" s="1" t="s">
        <v>121</v>
      </c>
      <c r="H305" s="13">
        <v>3.1003287726230432E-4</v>
      </c>
      <c r="J305" s="1" t="s">
        <v>555</v>
      </c>
      <c r="K305">
        <v>2.8982403586079924E-4</v>
      </c>
      <c r="M305" s="19" t="s">
        <v>701</v>
      </c>
      <c r="N305">
        <v>6.9767071540803295E-5</v>
      </c>
    </row>
    <row r="306" spans="4:14" x14ac:dyDescent="0.25">
      <c r="D306" s="1" t="s">
        <v>537</v>
      </c>
      <c r="E306">
        <v>2.0399010515910053E-4</v>
      </c>
      <c r="G306" s="1" t="s">
        <v>626</v>
      </c>
      <c r="H306" s="13">
        <v>3.0761160268095306E-4</v>
      </c>
      <c r="J306" s="1" t="s">
        <v>543</v>
      </c>
      <c r="K306">
        <v>2.8337638705949465E-4</v>
      </c>
      <c r="M306" s="19" t="s">
        <v>324</v>
      </c>
      <c r="N306">
        <v>6.7226707479370846E-5</v>
      </c>
    </row>
    <row r="307" spans="4:14" x14ac:dyDescent="0.25">
      <c r="D307" s="1" t="s">
        <v>362</v>
      </c>
      <c r="E307">
        <v>2.0222903950305076E-4</v>
      </c>
      <c r="G307" s="1" t="s">
        <v>635</v>
      </c>
      <c r="H307" s="13">
        <v>2.9601048911654044E-4</v>
      </c>
      <c r="J307" s="1" t="s">
        <v>333</v>
      </c>
      <c r="K307">
        <v>2.7124845130714761E-4</v>
      </c>
      <c r="M307" s="19" t="s">
        <v>311</v>
      </c>
      <c r="N307">
        <v>6.6483186290658918E-5</v>
      </c>
    </row>
    <row r="308" spans="4:14" x14ac:dyDescent="0.25">
      <c r="D308" s="1" t="s">
        <v>516</v>
      </c>
      <c r="E308">
        <v>2.0164201761770081E-4</v>
      </c>
      <c r="G308" s="1" t="s">
        <v>669</v>
      </c>
      <c r="H308" s="13">
        <v>2.8819725500699606E-4</v>
      </c>
      <c r="J308" s="1" t="s">
        <v>315</v>
      </c>
      <c r="K308">
        <v>2.6727004786511775E-4</v>
      </c>
      <c r="M308" s="19" t="s">
        <v>426</v>
      </c>
      <c r="N308">
        <v>6.6483186290658918E-5</v>
      </c>
    </row>
    <row r="309" spans="4:14" x14ac:dyDescent="0.25">
      <c r="D309" s="1" t="s">
        <v>58</v>
      </c>
      <c r="E309">
        <v>1.8784700331197747E-4</v>
      </c>
      <c r="G309" s="1" t="s">
        <v>387</v>
      </c>
      <c r="H309" s="13">
        <v>2.7749485704436466E-4</v>
      </c>
      <c r="J309" s="1" t="s">
        <v>265</v>
      </c>
      <c r="K309">
        <v>2.6028552109066727E-4</v>
      </c>
      <c r="M309" s="19" t="s">
        <v>711</v>
      </c>
      <c r="N309">
        <v>6.6483186290658918E-5</v>
      </c>
    </row>
    <row r="310" spans="4:14" x14ac:dyDescent="0.25">
      <c r="D310" s="1" t="s">
        <v>614</v>
      </c>
      <c r="E310">
        <v>1.8579242671325273E-4</v>
      </c>
      <c r="G310" s="1" t="s">
        <v>142</v>
      </c>
      <c r="H310" s="13">
        <v>2.7073575144319969E-4</v>
      </c>
      <c r="J310" s="1" t="s">
        <v>137</v>
      </c>
      <c r="K310">
        <v>2.5849946770161564E-4</v>
      </c>
      <c r="M310" s="19" t="s">
        <v>613</v>
      </c>
      <c r="N310">
        <v>6.6111425696302947E-5</v>
      </c>
    </row>
    <row r="311" spans="4:14" x14ac:dyDescent="0.25">
      <c r="D311" s="1" t="s">
        <v>542</v>
      </c>
      <c r="E311">
        <v>1.8403136105720293E-4</v>
      </c>
      <c r="G311" s="1" t="s">
        <v>480</v>
      </c>
      <c r="H311" s="13">
        <v>2.6712224389915793E-4</v>
      </c>
      <c r="J311" s="1" t="s">
        <v>58</v>
      </c>
      <c r="K311">
        <v>2.5801883408756122E-4</v>
      </c>
      <c r="M311" s="19" t="s">
        <v>687</v>
      </c>
      <c r="N311">
        <v>6.5925545399124968E-5</v>
      </c>
    </row>
    <row r="312" spans="4:14" x14ac:dyDescent="0.25">
      <c r="D312" s="1" t="s">
        <v>512</v>
      </c>
      <c r="E312">
        <v>1.7874816408905357E-4</v>
      </c>
      <c r="G312" s="1" t="s">
        <v>543</v>
      </c>
      <c r="H312" s="13">
        <v>2.6479088574150449E-4</v>
      </c>
      <c r="J312" s="1" t="s">
        <v>701</v>
      </c>
      <c r="K312">
        <v>2.5755314652697165E-4</v>
      </c>
      <c r="M312" s="19" t="s">
        <v>384</v>
      </c>
      <c r="N312">
        <v>6.5615744903828319E-5</v>
      </c>
    </row>
    <row r="313" spans="4:14" x14ac:dyDescent="0.25">
      <c r="D313" s="1" t="s">
        <v>421</v>
      </c>
      <c r="E313">
        <v>1.7728060937567875E-4</v>
      </c>
      <c r="G313" s="1" t="s">
        <v>637</v>
      </c>
      <c r="H313" s="13">
        <v>2.6459769526877201E-4</v>
      </c>
      <c r="J313" s="1" t="s">
        <v>494</v>
      </c>
      <c r="K313">
        <v>2.5646955765076877E-4</v>
      </c>
      <c r="M313" s="19" t="s">
        <v>150</v>
      </c>
      <c r="N313">
        <v>6.4066742427345126E-5</v>
      </c>
    </row>
    <row r="314" spans="4:14" x14ac:dyDescent="0.25">
      <c r="D314" s="1" t="s">
        <v>583</v>
      </c>
      <c r="E314">
        <v>1.7522603277695398E-4</v>
      </c>
      <c r="G314" s="1" t="s">
        <v>148</v>
      </c>
      <c r="H314" s="13">
        <v>2.6323716594431096E-4</v>
      </c>
      <c r="J314" s="1" t="s">
        <v>392</v>
      </c>
      <c r="K314">
        <v>2.5623789382206333E-4</v>
      </c>
      <c r="M314" s="19" t="s">
        <v>243</v>
      </c>
      <c r="N314">
        <v>6.4004782328285791E-5</v>
      </c>
    </row>
    <row r="315" spans="4:14" x14ac:dyDescent="0.25">
      <c r="D315" s="1" t="s">
        <v>335</v>
      </c>
      <c r="E315">
        <v>1.7170390146485442E-4</v>
      </c>
      <c r="G315" s="1" t="s">
        <v>533</v>
      </c>
      <c r="H315" s="13">
        <v>2.6136282448192903E-4</v>
      </c>
      <c r="J315" s="1" t="s">
        <v>309</v>
      </c>
      <c r="K315">
        <v>2.5060598488618339E-4</v>
      </c>
      <c r="M315" s="19" t="s">
        <v>663</v>
      </c>
      <c r="N315">
        <v>6.251773995086192E-5</v>
      </c>
    </row>
    <row r="316" spans="4:14" x14ac:dyDescent="0.25">
      <c r="D316" s="1" t="s">
        <v>351</v>
      </c>
      <c r="E316">
        <v>1.6524666072600518E-4</v>
      </c>
      <c r="G316" s="1" t="s">
        <v>217</v>
      </c>
      <c r="H316" s="13">
        <v>2.5939981568135368E-4</v>
      </c>
      <c r="J316" s="1" t="s">
        <v>260</v>
      </c>
      <c r="K316">
        <v>2.4995661819485454E-4</v>
      </c>
      <c r="M316" s="19" t="s">
        <v>387</v>
      </c>
      <c r="N316">
        <v>6.1588338464971999E-5</v>
      </c>
    </row>
    <row r="317" spans="4:14" x14ac:dyDescent="0.25">
      <c r="D317" s="1" t="s">
        <v>148</v>
      </c>
      <c r="E317">
        <v>1.5145164642028184E-4</v>
      </c>
      <c r="G317" s="1" t="s">
        <v>271</v>
      </c>
      <c r="H317" s="13">
        <v>2.5861490978535843E-4</v>
      </c>
      <c r="J317" s="1" t="s">
        <v>473</v>
      </c>
      <c r="K317">
        <v>2.4749641913109804E-4</v>
      </c>
      <c r="M317" s="19" t="s">
        <v>270</v>
      </c>
      <c r="N317">
        <v>5.948169509695485E-5</v>
      </c>
    </row>
    <row r="318" spans="4:14" x14ac:dyDescent="0.25">
      <c r="D318" s="1" t="s">
        <v>51</v>
      </c>
      <c r="E318">
        <v>1.5115813547760687E-4</v>
      </c>
      <c r="G318" s="1" t="s">
        <v>232</v>
      </c>
      <c r="H318" s="13">
        <v>2.5757977255456938E-4</v>
      </c>
      <c r="J318" s="1" t="s">
        <v>253</v>
      </c>
      <c r="K318">
        <v>2.4035849865003449E-4</v>
      </c>
      <c r="M318" s="19" t="s">
        <v>62</v>
      </c>
      <c r="N318">
        <v>5.5268408360920552E-5</v>
      </c>
    </row>
    <row r="319" spans="4:14" x14ac:dyDescent="0.25">
      <c r="D319" s="1" t="s">
        <v>523</v>
      </c>
      <c r="E319">
        <v>1.4910355887888212E-4</v>
      </c>
      <c r="G319" s="1" t="s">
        <v>676</v>
      </c>
      <c r="H319" s="13">
        <v>2.4914324229578062E-4</v>
      </c>
      <c r="J319" s="1" t="s">
        <v>61</v>
      </c>
      <c r="K319">
        <v>2.3836674036724269E-4</v>
      </c>
      <c r="M319" s="19" t="s">
        <v>163</v>
      </c>
      <c r="N319">
        <v>5.5020567964683238E-5</v>
      </c>
    </row>
    <row r="320" spans="4:14" x14ac:dyDescent="0.25">
      <c r="D320" s="1" t="s">
        <v>269</v>
      </c>
      <c r="E320">
        <v>1.4792951510818225E-4</v>
      </c>
      <c r="G320" s="1" t="s">
        <v>687</v>
      </c>
      <c r="H320" s="13">
        <v>2.4903661607292787E-4</v>
      </c>
      <c r="J320" s="1" t="s">
        <v>426</v>
      </c>
      <c r="K320">
        <v>2.3571066933965716E-4</v>
      </c>
      <c r="M320" s="19" t="s">
        <v>672</v>
      </c>
      <c r="N320">
        <v>5.4586847271267945E-5</v>
      </c>
    </row>
    <row r="321" spans="4:14" x14ac:dyDescent="0.25">
      <c r="D321" s="1" t="s">
        <v>198</v>
      </c>
      <c r="E321">
        <v>1.476360041655073E-4</v>
      </c>
      <c r="G321" s="1" t="s">
        <v>199</v>
      </c>
      <c r="H321" s="13">
        <v>2.4754730610389725E-4</v>
      </c>
      <c r="J321" s="1" t="s">
        <v>515</v>
      </c>
      <c r="K321">
        <v>2.2945259942703855E-4</v>
      </c>
      <c r="M321" s="19" t="s">
        <v>105</v>
      </c>
      <c r="N321">
        <v>5.0621400931470954E-5</v>
      </c>
    </row>
    <row r="322" spans="4:14" x14ac:dyDescent="0.25">
      <c r="D322" s="1" t="s">
        <v>162</v>
      </c>
      <c r="E322">
        <v>1.4528791662410758E-4</v>
      </c>
      <c r="G322" s="1" t="s">
        <v>673</v>
      </c>
      <c r="H322" s="13">
        <v>2.3674882112168774E-4</v>
      </c>
      <c r="J322" s="1" t="s">
        <v>325</v>
      </c>
      <c r="K322">
        <v>2.2573968509260832E-4</v>
      </c>
      <c r="M322" s="19" t="s">
        <v>330</v>
      </c>
      <c r="N322">
        <v>4.9753959544640362E-5</v>
      </c>
    </row>
    <row r="323" spans="4:14" x14ac:dyDescent="0.25">
      <c r="D323" s="1" t="s">
        <v>222</v>
      </c>
      <c r="E323">
        <v>1.4323334002538284E-4</v>
      </c>
      <c r="G323" s="1" t="s">
        <v>527</v>
      </c>
      <c r="H323" s="13">
        <v>2.3528201313365683E-4</v>
      </c>
      <c r="J323" s="1" t="s">
        <v>97</v>
      </c>
      <c r="K323">
        <v>2.2359885959236428E-4</v>
      </c>
      <c r="M323" s="19" t="s">
        <v>362</v>
      </c>
      <c r="N323">
        <v>4.9506119148403048E-5</v>
      </c>
    </row>
    <row r="324" spans="4:14" x14ac:dyDescent="0.25">
      <c r="D324" s="1" t="s">
        <v>133</v>
      </c>
      <c r="E324">
        <v>1.4264631814003289E-4</v>
      </c>
      <c r="G324" s="1" t="s">
        <v>72</v>
      </c>
      <c r="H324" s="13">
        <v>2.3224515573657463E-4</v>
      </c>
      <c r="J324" s="1" t="s">
        <v>567</v>
      </c>
      <c r="K324">
        <v>2.1722043461763386E-4</v>
      </c>
      <c r="M324" s="19" t="s">
        <v>145</v>
      </c>
      <c r="N324">
        <v>4.7275555582267242E-5</v>
      </c>
    </row>
    <row r="325" spans="4:14" x14ac:dyDescent="0.25">
      <c r="D325" s="1" t="s">
        <v>376</v>
      </c>
      <c r="E325">
        <v>1.4117876342665807E-4</v>
      </c>
      <c r="G325" s="1" t="s">
        <v>335</v>
      </c>
      <c r="H325" s="13">
        <v>2.3020919388787198E-4</v>
      </c>
      <c r="J325" s="1" t="s">
        <v>206</v>
      </c>
      <c r="K325">
        <v>2.142111647476417E-4</v>
      </c>
      <c r="M325" s="19" t="s">
        <v>113</v>
      </c>
      <c r="N325">
        <v>4.4177550629300843E-5</v>
      </c>
    </row>
    <row r="326" spans="4:14" x14ac:dyDescent="0.25">
      <c r="D326" s="1" t="s">
        <v>434</v>
      </c>
      <c r="E326">
        <v>1.4117876342665807E-4</v>
      </c>
      <c r="G326" s="1" t="s">
        <v>107</v>
      </c>
      <c r="H326" s="13">
        <v>2.2822966999227055E-4</v>
      </c>
      <c r="J326" s="1" t="s">
        <v>529</v>
      </c>
      <c r="K326">
        <v>2.1107642669198397E-4</v>
      </c>
      <c r="M326" s="19" t="s">
        <v>382</v>
      </c>
      <c r="N326">
        <v>4.3867750134004207E-5</v>
      </c>
    </row>
    <row r="327" spans="4:14" x14ac:dyDescent="0.25">
      <c r="D327" s="1" t="s">
        <v>562</v>
      </c>
      <c r="E327">
        <v>1.4059174154130814E-4</v>
      </c>
      <c r="G327" s="1" t="s">
        <v>253</v>
      </c>
      <c r="H327" s="13">
        <v>2.2782299229399052E-4</v>
      </c>
      <c r="J327" s="1" t="s">
        <v>69</v>
      </c>
      <c r="K327">
        <v>2.0938555606447173E-4</v>
      </c>
      <c r="M327" s="19" t="s">
        <v>400</v>
      </c>
      <c r="N327">
        <v>4.3557949638707565E-5</v>
      </c>
    </row>
    <row r="328" spans="4:14" x14ac:dyDescent="0.25">
      <c r="D328" s="1" t="s">
        <v>629</v>
      </c>
      <c r="E328">
        <v>1.3149290231838424E-4</v>
      </c>
      <c r="G328" s="1" t="s">
        <v>268</v>
      </c>
      <c r="H328" s="13">
        <v>2.2031991937917711E-4</v>
      </c>
      <c r="J328" s="1" t="s">
        <v>517</v>
      </c>
      <c r="K328">
        <v>2.0341972082881093E-4</v>
      </c>
      <c r="M328" s="19" t="s">
        <v>680</v>
      </c>
      <c r="N328">
        <v>4.3186189044351594E-5</v>
      </c>
    </row>
    <row r="329" spans="4:14" x14ac:dyDescent="0.25">
      <c r="D329" s="1" t="s">
        <v>275</v>
      </c>
      <c r="E329">
        <v>1.2679672723558481E-4</v>
      </c>
      <c r="G329" s="1" t="s">
        <v>639</v>
      </c>
      <c r="H329" s="13">
        <v>2.1794560324881292E-4</v>
      </c>
      <c r="J329" s="1" t="s">
        <v>62</v>
      </c>
      <c r="K329">
        <v>1.9937838663535007E-4</v>
      </c>
      <c r="M329" s="19" t="s">
        <v>127</v>
      </c>
      <c r="N329">
        <v>4.3000308747173615E-5</v>
      </c>
    </row>
    <row r="330" spans="4:14" x14ac:dyDescent="0.25">
      <c r="D330" s="1" t="s">
        <v>624</v>
      </c>
      <c r="E330">
        <v>1.2268757403813529E-4</v>
      </c>
      <c r="G330" s="1" t="s">
        <v>408</v>
      </c>
      <c r="H330" s="13">
        <v>2.1354371492525182E-4</v>
      </c>
      <c r="J330" s="1" t="s">
        <v>536</v>
      </c>
      <c r="K330">
        <v>1.9517264585377565E-4</v>
      </c>
      <c r="M330" s="19" t="s">
        <v>691</v>
      </c>
      <c r="N330">
        <v>4.070778508197848E-5</v>
      </c>
    </row>
    <row r="331" spans="4:14" x14ac:dyDescent="0.25">
      <c r="D331" s="1" t="s">
        <v>587</v>
      </c>
      <c r="E331">
        <v>1.2151353026743543E-4</v>
      </c>
      <c r="G331" s="1" t="s">
        <v>333</v>
      </c>
      <c r="H331" s="13">
        <v>1.9714520156759115E-4</v>
      </c>
      <c r="J331" s="1" t="s">
        <v>185</v>
      </c>
      <c r="K331">
        <v>1.9233564891582593E-4</v>
      </c>
      <c r="M331" s="19" t="s">
        <v>301</v>
      </c>
      <c r="N331">
        <v>3.9468583100791917E-5</v>
      </c>
    </row>
    <row r="332" spans="4:14" x14ac:dyDescent="0.25">
      <c r="D332" s="1" t="s">
        <v>341</v>
      </c>
      <c r="E332">
        <v>1.1534980047126117E-4</v>
      </c>
      <c r="G332" s="1" t="s">
        <v>136</v>
      </c>
      <c r="H332" s="13">
        <v>1.9052697025543044E-4</v>
      </c>
      <c r="J332" s="1" t="s">
        <v>128</v>
      </c>
      <c r="K332">
        <v>1.8947033313973226E-4</v>
      </c>
      <c r="M332" s="19" t="s">
        <v>617</v>
      </c>
      <c r="N332">
        <v>3.8291341218664689E-5</v>
      </c>
    </row>
    <row r="333" spans="4:14" x14ac:dyDescent="0.25">
      <c r="D333" s="1" t="s">
        <v>330</v>
      </c>
      <c r="E333">
        <v>1.1446926764323627E-4</v>
      </c>
      <c r="G333" s="1" t="s">
        <v>338</v>
      </c>
      <c r="H333" s="13">
        <v>1.9030486604223394E-4</v>
      </c>
      <c r="J333" s="1" t="s">
        <v>347</v>
      </c>
      <c r="K333">
        <v>1.7907102646575604E-4</v>
      </c>
      <c r="M333" s="19" t="s">
        <v>121</v>
      </c>
      <c r="N333">
        <v>3.822938111960536E-5</v>
      </c>
    </row>
    <row r="334" spans="4:14" x14ac:dyDescent="0.25">
      <c r="D334" s="1" t="s">
        <v>338</v>
      </c>
      <c r="E334">
        <v>1.1388224575788635E-4</v>
      </c>
      <c r="G334" s="1" t="s">
        <v>60</v>
      </c>
      <c r="H334" s="13">
        <v>1.8839378579039071E-4</v>
      </c>
      <c r="J334" s="1" t="s">
        <v>348</v>
      </c>
      <c r="K334">
        <v>1.7906591334220225E-4</v>
      </c>
      <c r="M334" s="19" t="s">
        <v>411</v>
      </c>
      <c r="N334">
        <v>3.8105460921486703E-5</v>
      </c>
    </row>
    <row r="335" spans="4:14" x14ac:dyDescent="0.25">
      <c r="D335" s="1" t="s">
        <v>675</v>
      </c>
      <c r="E335">
        <v>1.1300171292986145E-4</v>
      </c>
      <c r="G335" s="1" t="s">
        <v>424</v>
      </c>
      <c r="H335" s="13">
        <v>1.857541269441267E-4</v>
      </c>
      <c r="J335" s="1" t="s">
        <v>522</v>
      </c>
      <c r="K335">
        <v>1.7866630307061528E-4</v>
      </c>
      <c r="M335" s="19" t="s">
        <v>424</v>
      </c>
      <c r="N335">
        <v>3.6556458445003504E-5</v>
      </c>
    </row>
    <row r="336" spans="4:14" x14ac:dyDescent="0.25">
      <c r="D336" s="1" t="s">
        <v>145</v>
      </c>
      <c r="E336">
        <v>1.1241469104451152E-4</v>
      </c>
      <c r="G336" s="1" t="s">
        <v>562</v>
      </c>
      <c r="H336" s="13">
        <v>1.8532281509504224E-4</v>
      </c>
      <c r="J336" s="1" t="s">
        <v>643</v>
      </c>
      <c r="K336">
        <v>1.7682754517724014E-4</v>
      </c>
      <c r="M336" s="19" t="s">
        <v>326</v>
      </c>
      <c r="N336">
        <v>3.4573735275105012E-5</v>
      </c>
    </row>
    <row r="337" spans="4:14" x14ac:dyDescent="0.25">
      <c r="D337" s="1" t="s">
        <v>517</v>
      </c>
      <c r="E337">
        <v>1.1212118010183655E-4</v>
      </c>
      <c r="G337" s="1" t="s">
        <v>127</v>
      </c>
      <c r="H337" s="13">
        <v>1.8176736981177067E-4</v>
      </c>
      <c r="J337" s="1" t="s">
        <v>415</v>
      </c>
      <c r="K337">
        <v>1.7644012773874291E-4</v>
      </c>
      <c r="M337" s="19" t="s">
        <v>231</v>
      </c>
      <c r="N337">
        <v>3.4016094383571055E-5</v>
      </c>
    </row>
    <row r="338" spans="4:14" x14ac:dyDescent="0.25">
      <c r="D338" s="1" t="s">
        <v>224</v>
      </c>
      <c r="E338">
        <v>1.1124064727381166E-4</v>
      </c>
      <c r="G338" s="1" t="s">
        <v>265</v>
      </c>
      <c r="H338" s="13">
        <v>1.7408993952687621E-4</v>
      </c>
      <c r="J338" s="1" t="s">
        <v>541</v>
      </c>
      <c r="K338">
        <v>1.7066033153700008E-4</v>
      </c>
      <c r="M338" s="19" t="s">
        <v>609</v>
      </c>
      <c r="N338">
        <v>3.3892174185452398E-5</v>
      </c>
    </row>
    <row r="339" spans="4:14" x14ac:dyDescent="0.25">
      <c r="D339" s="1" t="s">
        <v>107</v>
      </c>
      <c r="E339">
        <v>1.1036011444578677E-4</v>
      </c>
      <c r="G339" s="1" t="s">
        <v>510</v>
      </c>
      <c r="H339" s="13">
        <v>1.7164460994197454E-4</v>
      </c>
      <c r="J339" s="1" t="s">
        <v>564</v>
      </c>
      <c r="K339">
        <v>1.6896946090948784E-4</v>
      </c>
      <c r="M339" s="19" t="s">
        <v>41</v>
      </c>
      <c r="N339">
        <v>3.215729141179122E-5</v>
      </c>
    </row>
    <row r="340" spans="4:14" x14ac:dyDescent="0.25">
      <c r="D340" s="1" t="s">
        <v>558</v>
      </c>
      <c r="E340">
        <v>1.0918607067508691E-4</v>
      </c>
      <c r="G340" s="1" t="s">
        <v>82</v>
      </c>
      <c r="H340" s="13">
        <v>1.7103922160745399E-4</v>
      </c>
      <c r="J340" s="1" t="s">
        <v>679</v>
      </c>
      <c r="K340">
        <v>1.6849944685973738E-4</v>
      </c>
      <c r="M340" s="19" t="s">
        <v>408</v>
      </c>
      <c r="N340">
        <v>3.215729141179122E-5</v>
      </c>
    </row>
    <row r="341" spans="4:14" x14ac:dyDescent="0.25">
      <c r="D341" s="1" t="s">
        <v>324</v>
      </c>
      <c r="E341">
        <v>1.0889255973241195E-4</v>
      </c>
      <c r="G341" s="1" t="s">
        <v>297</v>
      </c>
      <c r="H341" s="13">
        <v>1.6955765689064651E-4</v>
      </c>
      <c r="J341" s="1" t="s">
        <v>530</v>
      </c>
      <c r="K341">
        <v>1.683220608041412E-4</v>
      </c>
      <c r="M341" s="19" t="s">
        <v>139</v>
      </c>
      <c r="N341">
        <v>3.2095331312731892E-5</v>
      </c>
    </row>
    <row r="342" spans="4:14" x14ac:dyDescent="0.25">
      <c r="D342" s="1" t="s">
        <v>271</v>
      </c>
      <c r="E342">
        <v>1.0801202690438705E-4</v>
      </c>
      <c r="G342" s="1" t="s">
        <v>680</v>
      </c>
      <c r="H342" s="13">
        <v>1.6683904605210232E-4</v>
      </c>
      <c r="J342" s="1" t="s">
        <v>203</v>
      </c>
      <c r="K342">
        <v>1.6760740345820267E-4</v>
      </c>
      <c r="M342" s="19" t="s">
        <v>136</v>
      </c>
      <c r="N342">
        <v>3.0980049529663985E-5</v>
      </c>
    </row>
    <row r="343" spans="4:14" x14ac:dyDescent="0.25">
      <c r="D343" s="1" t="s">
        <v>196</v>
      </c>
      <c r="E343">
        <v>1.0184829710821279E-4</v>
      </c>
      <c r="G343" s="1" t="s">
        <v>151</v>
      </c>
      <c r="H343" s="13">
        <v>1.6471802226078754E-4</v>
      </c>
      <c r="J343" s="1" t="s">
        <v>673</v>
      </c>
      <c r="K343">
        <v>1.6729196306665469E-4</v>
      </c>
      <c r="M343" s="19" t="s">
        <v>325</v>
      </c>
      <c r="N343">
        <v>2.9059286458824818E-5</v>
      </c>
    </row>
    <row r="344" spans="4:14" x14ac:dyDescent="0.25">
      <c r="D344" s="1" t="s">
        <v>301</v>
      </c>
      <c r="E344">
        <v>9.9793720509488035E-5</v>
      </c>
      <c r="G344" s="1" t="s">
        <v>439</v>
      </c>
      <c r="H344" s="13">
        <v>1.5956163557730689E-4</v>
      </c>
      <c r="J344" s="1" t="s">
        <v>445</v>
      </c>
      <c r="K344">
        <v>1.6641840557335281E-4</v>
      </c>
      <c r="M344" s="19" t="s">
        <v>151</v>
      </c>
      <c r="N344">
        <v>2.6271082001155059E-5</v>
      </c>
    </row>
    <row r="345" spans="4:14" x14ac:dyDescent="0.25">
      <c r="D345" s="1" t="s">
        <v>121</v>
      </c>
      <c r="E345">
        <v>9.9206698624138099E-5</v>
      </c>
      <c r="G345" s="1" t="s">
        <v>661</v>
      </c>
      <c r="H345" s="13">
        <v>1.5765816439119228E-4</v>
      </c>
      <c r="J345" s="1" t="s">
        <v>500</v>
      </c>
      <c r="K345">
        <v>1.6636609438622579E-4</v>
      </c>
      <c r="M345" s="19" t="s">
        <v>155</v>
      </c>
      <c r="N345">
        <v>2.5837361307739766E-5</v>
      </c>
    </row>
    <row r="346" spans="4:14" x14ac:dyDescent="0.25">
      <c r="D346" s="1" t="s">
        <v>206</v>
      </c>
      <c r="E346">
        <v>9.5391056369363559E-5</v>
      </c>
      <c r="G346" s="1" t="s">
        <v>212</v>
      </c>
      <c r="H346" s="13">
        <v>1.5402639650801119E-4</v>
      </c>
      <c r="J346" s="1" t="s">
        <v>582</v>
      </c>
      <c r="K346">
        <v>1.6511416574994492E-4</v>
      </c>
      <c r="M346" s="19" t="s">
        <v>373</v>
      </c>
      <c r="N346">
        <v>2.5279720416205813E-5</v>
      </c>
    </row>
    <row r="347" spans="4:14" x14ac:dyDescent="0.25">
      <c r="D347" s="1" t="s">
        <v>231</v>
      </c>
      <c r="E347">
        <v>9.5391056369363559E-5</v>
      </c>
      <c r="G347" s="1" t="s">
        <v>620</v>
      </c>
      <c r="H347" s="13">
        <v>1.5221175189898594E-4</v>
      </c>
      <c r="J347" s="1" t="s">
        <v>180</v>
      </c>
      <c r="K347">
        <v>1.6181108793420919E-4</v>
      </c>
      <c r="M347" s="19" t="s">
        <v>237</v>
      </c>
      <c r="N347">
        <v>2.5155800218087156E-5</v>
      </c>
    </row>
    <row r="348" spans="4:14" x14ac:dyDescent="0.25">
      <c r="D348" s="1" t="s">
        <v>401</v>
      </c>
      <c r="E348">
        <v>9.3042968827963839E-5</v>
      </c>
      <c r="G348" s="1" t="s">
        <v>486</v>
      </c>
      <c r="H348" s="13">
        <v>1.5111580775304897E-4</v>
      </c>
      <c r="J348" s="1" t="s">
        <v>387</v>
      </c>
      <c r="K348">
        <v>1.594090998155264E-4</v>
      </c>
      <c r="M348" s="19" t="s">
        <v>157</v>
      </c>
      <c r="N348">
        <v>2.4660119425612534E-5</v>
      </c>
    </row>
    <row r="349" spans="4:14" x14ac:dyDescent="0.25">
      <c r="D349" s="1" t="s">
        <v>156</v>
      </c>
      <c r="E349">
        <v>9.186892505726398E-5</v>
      </c>
      <c r="G349" s="1" t="s">
        <v>672</v>
      </c>
      <c r="H349" s="13">
        <v>1.4756455942544424E-4</v>
      </c>
      <c r="J349" s="1" t="s">
        <v>565</v>
      </c>
      <c r="K349">
        <v>1.564851797771626E-4</v>
      </c>
      <c r="M349" s="19" t="s">
        <v>186</v>
      </c>
      <c r="N349">
        <v>2.292523665195135E-5</v>
      </c>
    </row>
    <row r="350" spans="4:14" x14ac:dyDescent="0.25">
      <c r="D350" s="1" t="s">
        <v>368</v>
      </c>
      <c r="E350">
        <v>9.1281903171914057E-5</v>
      </c>
      <c r="G350" s="1" t="s">
        <v>237</v>
      </c>
      <c r="H350" s="13">
        <v>1.4684170882079659E-4</v>
      </c>
      <c r="J350" s="1" t="s">
        <v>344</v>
      </c>
      <c r="K350">
        <v>1.4701213510081172E-4</v>
      </c>
      <c r="M350" s="19" t="s">
        <v>399</v>
      </c>
      <c r="N350">
        <v>2.2801316453832693E-5</v>
      </c>
    </row>
    <row r="351" spans="4:14" x14ac:dyDescent="0.25">
      <c r="D351" s="1" t="s">
        <v>507</v>
      </c>
      <c r="E351">
        <v>9.069488128656412E-5</v>
      </c>
      <c r="G351" s="1" t="s">
        <v>44</v>
      </c>
      <c r="H351" s="13">
        <v>1.364329491555188E-4</v>
      </c>
      <c r="J351" s="1" t="s">
        <v>340</v>
      </c>
      <c r="K351">
        <v>1.4496491909332131E-4</v>
      </c>
      <c r="M351" s="19" t="s">
        <v>627</v>
      </c>
      <c r="N351">
        <v>2.0756633184874872E-5</v>
      </c>
    </row>
    <row r="352" spans="4:14" x14ac:dyDescent="0.25">
      <c r="D352" s="1" t="s">
        <v>305</v>
      </c>
      <c r="E352">
        <v>8.8933815630514338E-5</v>
      </c>
      <c r="G352" s="1" t="s">
        <v>663</v>
      </c>
      <c r="H352" s="13">
        <v>1.3500567107078203E-4</v>
      </c>
      <c r="J352" s="1" t="s">
        <v>503</v>
      </c>
      <c r="K352">
        <v>1.4264238104832018E-4</v>
      </c>
      <c r="M352" s="19" t="s">
        <v>122</v>
      </c>
      <c r="N352">
        <v>1.988919179804428E-5</v>
      </c>
    </row>
    <row r="353" spans="4:14" x14ac:dyDescent="0.25">
      <c r="D353" s="1" t="s">
        <v>425</v>
      </c>
      <c r="E353">
        <v>8.8933815630514338E-5</v>
      </c>
      <c r="G353" s="1" t="s">
        <v>674</v>
      </c>
      <c r="H353" s="13">
        <v>1.3214179641135189E-4</v>
      </c>
      <c r="J353" s="1" t="s">
        <v>165</v>
      </c>
      <c r="K353">
        <v>1.4106911226254468E-4</v>
      </c>
      <c r="M353" s="19" t="s">
        <v>211</v>
      </c>
      <c r="N353">
        <v>1.9703311500866294E-5</v>
      </c>
    </row>
    <row r="354" spans="4:14" x14ac:dyDescent="0.25">
      <c r="D354" s="1" t="s">
        <v>446</v>
      </c>
      <c r="E354">
        <v>8.7466260917139517E-5</v>
      </c>
      <c r="G354" s="1" t="s">
        <v>501</v>
      </c>
      <c r="H354" s="13">
        <v>1.2757362047681434E-4</v>
      </c>
      <c r="J354" s="1" t="s">
        <v>88</v>
      </c>
      <c r="K354">
        <v>1.3787537662742036E-4</v>
      </c>
      <c r="M354" s="19" t="s">
        <v>265</v>
      </c>
      <c r="N354">
        <v>1.9703311500866294E-5</v>
      </c>
    </row>
    <row r="355" spans="4:14" x14ac:dyDescent="0.25">
      <c r="D355" s="1" t="s">
        <v>550</v>
      </c>
      <c r="E355">
        <v>8.6585728089114619E-5</v>
      </c>
      <c r="G355" s="1" t="s">
        <v>231</v>
      </c>
      <c r="H355" s="13">
        <v>1.274324149425344E-4</v>
      </c>
      <c r="J355" s="1" t="s">
        <v>355</v>
      </c>
      <c r="K355">
        <v>1.3272449462279129E-4</v>
      </c>
      <c r="M355" s="19" t="s">
        <v>255</v>
      </c>
      <c r="N355">
        <v>1.7844508529086456E-5</v>
      </c>
    </row>
    <row r="356" spans="4:14" x14ac:dyDescent="0.25">
      <c r="D356" s="1" t="s">
        <v>522</v>
      </c>
      <c r="E356">
        <v>8.5118173375739798E-5</v>
      </c>
      <c r="G356" s="1" t="s">
        <v>345</v>
      </c>
      <c r="H356" s="13">
        <v>1.2638891359120731E-4</v>
      </c>
      <c r="J356" s="1" t="s">
        <v>222</v>
      </c>
      <c r="K356">
        <v>1.3123972220621563E-4</v>
      </c>
      <c r="M356" s="19" t="s">
        <v>515</v>
      </c>
      <c r="N356">
        <v>1.7720588330967799E-5</v>
      </c>
    </row>
    <row r="357" spans="4:14" x14ac:dyDescent="0.25">
      <c r="D357" s="1" t="s">
        <v>253</v>
      </c>
      <c r="E357">
        <v>8.1302531120965257E-5</v>
      </c>
      <c r="G357" s="1" t="s">
        <v>230</v>
      </c>
      <c r="H357" s="13">
        <v>1.2591917480757334E-4</v>
      </c>
      <c r="J357" s="1" t="s">
        <v>100</v>
      </c>
      <c r="K357">
        <v>1.306757053465151E-4</v>
      </c>
      <c r="M357" s="19" t="s">
        <v>401</v>
      </c>
      <c r="N357">
        <v>1.6915107043196535E-5</v>
      </c>
    </row>
    <row r="358" spans="4:14" x14ac:dyDescent="0.25">
      <c r="D358" s="1" t="s">
        <v>99</v>
      </c>
      <c r="E358">
        <v>7.92479545222405E-5</v>
      </c>
      <c r="G358" s="1" t="s">
        <v>41</v>
      </c>
      <c r="H358" s="13">
        <v>1.2396519722856773E-4</v>
      </c>
      <c r="J358" s="1" t="s">
        <v>532</v>
      </c>
      <c r="K358">
        <v>1.305671498002966E-4</v>
      </c>
      <c r="M358" s="19" t="s">
        <v>368</v>
      </c>
      <c r="N358">
        <v>1.6791186845077881E-5</v>
      </c>
    </row>
    <row r="359" spans="4:14" x14ac:dyDescent="0.25">
      <c r="D359" s="1" t="s">
        <v>102</v>
      </c>
      <c r="E359">
        <v>7.92479545222405E-5</v>
      </c>
      <c r="G359" s="1" t="s">
        <v>695</v>
      </c>
      <c r="H359" s="13">
        <v>1.2117448344352996E-4</v>
      </c>
      <c r="J359" s="1" t="s">
        <v>544</v>
      </c>
      <c r="K359">
        <v>1.2901000701957528E-4</v>
      </c>
      <c r="M359" s="19" t="s">
        <v>516</v>
      </c>
      <c r="N359">
        <v>1.6667266646959224E-5</v>
      </c>
    </row>
    <row r="360" spans="4:14" x14ac:dyDescent="0.25">
      <c r="D360" s="1" t="s">
        <v>387</v>
      </c>
      <c r="E360">
        <v>7.8367421694215602E-5</v>
      </c>
      <c r="G360" s="1" t="s">
        <v>62</v>
      </c>
      <c r="H360" s="13">
        <v>1.1869129223989193E-4</v>
      </c>
      <c r="J360" s="1" t="s">
        <v>354</v>
      </c>
      <c r="K360">
        <v>1.2852150706159197E-4</v>
      </c>
      <c r="M360" s="19" t="s">
        <v>695</v>
      </c>
      <c r="N360">
        <v>1.6295506052603256E-5</v>
      </c>
    </row>
    <row r="361" spans="4:14" x14ac:dyDescent="0.25">
      <c r="D361" s="1" t="s">
        <v>510</v>
      </c>
      <c r="E361">
        <v>7.807391075154064E-5</v>
      </c>
      <c r="G361" s="1" t="s">
        <v>325</v>
      </c>
      <c r="H361" s="13">
        <v>1.1821911415753592E-4</v>
      </c>
      <c r="J361" s="1" t="s">
        <v>200</v>
      </c>
      <c r="K361">
        <v>1.2774116574384731E-4</v>
      </c>
      <c r="M361" s="19" t="s">
        <v>522</v>
      </c>
      <c r="N361">
        <v>1.6047665656365946E-5</v>
      </c>
    </row>
    <row r="362" spans="4:14" x14ac:dyDescent="0.25">
      <c r="D362" s="1" t="s">
        <v>122</v>
      </c>
      <c r="E362">
        <v>7.7780399808865679E-5</v>
      </c>
      <c r="G362" s="1" t="s">
        <v>451</v>
      </c>
      <c r="H362" s="13">
        <v>1.1763752370362693E-4</v>
      </c>
      <c r="J362" s="1" t="s">
        <v>665</v>
      </c>
      <c r="K362">
        <v>1.2524517481521443E-4</v>
      </c>
      <c r="M362" s="19" t="s">
        <v>506</v>
      </c>
      <c r="N362">
        <v>1.5675905062009978E-5</v>
      </c>
    </row>
    <row r="363" spans="4:14" x14ac:dyDescent="0.25">
      <c r="D363" s="1" t="s">
        <v>252</v>
      </c>
      <c r="E363">
        <v>7.7780399808865679E-5</v>
      </c>
      <c r="G363" s="1" t="s">
        <v>46</v>
      </c>
      <c r="H363" s="13">
        <v>1.1752630331449835E-4</v>
      </c>
      <c r="J363" s="1" t="s">
        <v>360</v>
      </c>
      <c r="K363">
        <v>1.2502019737884853E-4</v>
      </c>
      <c r="M363" s="19" t="s">
        <v>581</v>
      </c>
      <c r="N363">
        <v>1.5180224269535353E-5</v>
      </c>
    </row>
    <row r="364" spans="4:14" x14ac:dyDescent="0.25">
      <c r="D364" s="1" t="s">
        <v>61</v>
      </c>
      <c r="E364">
        <v>7.3964757554091125E-5</v>
      </c>
      <c r="G364" s="1" t="s">
        <v>261</v>
      </c>
      <c r="H364" s="13">
        <v>1.1303759361811866E-4</v>
      </c>
      <c r="J364" s="1" t="s">
        <v>675</v>
      </c>
      <c r="K364">
        <v>1.2162665660793074E-4</v>
      </c>
      <c r="M364" s="19" t="s">
        <v>315</v>
      </c>
      <c r="N364">
        <v>1.5118264170476025E-5</v>
      </c>
    </row>
    <row r="365" spans="4:14" x14ac:dyDescent="0.25">
      <c r="D365" s="1" t="s">
        <v>533</v>
      </c>
      <c r="E365">
        <v>6.92685824712917E-5</v>
      </c>
      <c r="G365" s="1" t="s">
        <v>384</v>
      </c>
      <c r="H365" s="13">
        <v>1.1086395999094682E-4</v>
      </c>
      <c r="J365" s="1" t="s">
        <v>508</v>
      </c>
      <c r="K365">
        <v>1.2145910348224564E-4</v>
      </c>
      <c r="M365" s="19" t="s">
        <v>546</v>
      </c>
      <c r="N365">
        <v>1.5118264170476025E-5</v>
      </c>
    </row>
    <row r="366" spans="4:14" x14ac:dyDescent="0.25">
      <c r="D366" s="1" t="s">
        <v>544</v>
      </c>
      <c r="E366">
        <v>6.5159429273842185E-5</v>
      </c>
      <c r="G366" s="1" t="s">
        <v>64</v>
      </c>
      <c r="H366" s="13">
        <v>1.0933104622731352E-4</v>
      </c>
      <c r="J366" s="1" t="s">
        <v>220</v>
      </c>
      <c r="K366">
        <v>1.1968720951226596E-4</v>
      </c>
      <c r="M366" s="19" t="s">
        <v>512</v>
      </c>
      <c r="N366">
        <v>1.4560623278942073E-5</v>
      </c>
    </row>
    <row r="367" spans="4:14" x14ac:dyDescent="0.25">
      <c r="D367" s="1" t="s">
        <v>354</v>
      </c>
      <c r="E367">
        <v>6.3691874560467364E-5</v>
      </c>
      <c r="G367" s="1" t="s">
        <v>382</v>
      </c>
      <c r="H367" s="13">
        <v>1.0883711235245899E-4</v>
      </c>
      <c r="J367" s="1" t="s">
        <v>330</v>
      </c>
      <c r="K367">
        <v>1.1573948481155872E-4</v>
      </c>
      <c r="M367" s="19" t="s">
        <v>148</v>
      </c>
      <c r="N367">
        <v>1.4312782882704761E-5</v>
      </c>
    </row>
    <row r="368" spans="4:14" x14ac:dyDescent="0.25">
      <c r="D368" s="1" t="s">
        <v>340</v>
      </c>
      <c r="E368">
        <v>5.9582721363017856E-5</v>
      </c>
      <c r="G368" s="1" t="s">
        <v>571</v>
      </c>
      <c r="H368" s="13">
        <v>1.0656740128132193E-4</v>
      </c>
      <c r="J368" s="1" t="s">
        <v>534</v>
      </c>
      <c r="K368">
        <v>1.1352471567838322E-4</v>
      </c>
      <c r="M368" s="19" t="s">
        <v>423</v>
      </c>
      <c r="N368">
        <v>1.3755141991170809E-5</v>
      </c>
    </row>
    <row r="369" spans="4:14" x14ac:dyDescent="0.25">
      <c r="D369" s="1" t="s">
        <v>168</v>
      </c>
      <c r="E369">
        <v>5.6941122878943175E-5</v>
      </c>
      <c r="G369" s="1" t="s">
        <v>308</v>
      </c>
      <c r="H369" s="13">
        <v>1.056981973638322E-4</v>
      </c>
      <c r="J369" s="1" t="s">
        <v>698</v>
      </c>
      <c r="K369">
        <v>1.1185193764190739E-4</v>
      </c>
      <c r="M369" s="19" t="s">
        <v>682</v>
      </c>
      <c r="N369">
        <v>1.3073580901518203E-5</v>
      </c>
    </row>
    <row r="370" spans="4:14" x14ac:dyDescent="0.25">
      <c r="D370" s="1" t="s">
        <v>415</v>
      </c>
      <c r="E370">
        <v>5.6647611936268207E-5</v>
      </c>
      <c r="G370" s="1" t="s">
        <v>340</v>
      </c>
      <c r="H370" s="13">
        <v>1.0051268485779453E-4</v>
      </c>
      <c r="J370" s="1" t="s">
        <v>70</v>
      </c>
      <c r="K370">
        <v>1.0869124065128436E-4</v>
      </c>
      <c r="M370" s="19" t="s">
        <v>309</v>
      </c>
      <c r="N370">
        <v>1.2887700604340219E-5</v>
      </c>
    </row>
    <row r="371" spans="4:14" x14ac:dyDescent="0.25">
      <c r="D371" s="1" t="s">
        <v>37</v>
      </c>
      <c r="E371">
        <v>5.5180057222893386E-5</v>
      </c>
      <c r="G371" s="1" t="s">
        <v>544</v>
      </c>
      <c r="H371" s="13">
        <v>1.001065175042166E-4</v>
      </c>
      <c r="J371" s="1" t="s">
        <v>229</v>
      </c>
      <c r="K371">
        <v>1.0814846292019181E-4</v>
      </c>
      <c r="M371" s="19" t="s">
        <v>582</v>
      </c>
      <c r="N371">
        <v>1.0285376443848443E-5</v>
      </c>
    </row>
    <row r="372" spans="4:14" x14ac:dyDescent="0.25">
      <c r="D372" s="1" t="s">
        <v>520</v>
      </c>
      <c r="E372">
        <v>5.3712502509518558E-5</v>
      </c>
      <c r="G372" s="1" t="s">
        <v>205</v>
      </c>
      <c r="H372" s="13">
        <v>9.8581493690956832E-5</v>
      </c>
      <c r="J372" s="1" t="s">
        <v>224</v>
      </c>
      <c r="K372">
        <v>1.0673094774420805E-4</v>
      </c>
      <c r="M372" s="19" t="s">
        <v>101</v>
      </c>
      <c r="N372">
        <v>1.0161456245729788E-5</v>
      </c>
    </row>
    <row r="373" spans="4:14" x14ac:dyDescent="0.25">
      <c r="D373" s="1" t="s">
        <v>565</v>
      </c>
      <c r="E373">
        <v>5.2831969681493667E-5</v>
      </c>
      <c r="G373" s="1" t="s">
        <v>518</v>
      </c>
      <c r="H373" s="13">
        <v>9.1749559524632239E-5</v>
      </c>
      <c r="J373" s="1" t="s">
        <v>578</v>
      </c>
      <c r="K373">
        <v>1.0655395500580832E-4</v>
      </c>
      <c r="M373" s="19" t="s">
        <v>586</v>
      </c>
      <c r="N373">
        <v>9.6038153541958364E-6</v>
      </c>
    </row>
    <row r="374" spans="4:14" x14ac:dyDescent="0.25">
      <c r="D374" s="1" t="s">
        <v>297</v>
      </c>
      <c r="E374">
        <v>5.2538458738818698E-5</v>
      </c>
      <c r="G374" s="1" t="s">
        <v>392</v>
      </c>
      <c r="H374" s="13">
        <v>9.1517473621623025E-5</v>
      </c>
      <c r="J374" s="1" t="s">
        <v>676</v>
      </c>
      <c r="K374">
        <v>1.0555925581600173E-4</v>
      </c>
      <c r="M374" s="19" t="s">
        <v>297</v>
      </c>
      <c r="N374">
        <v>9.5418552551365079E-6</v>
      </c>
    </row>
    <row r="375" spans="4:14" x14ac:dyDescent="0.25">
      <c r="D375" s="1" t="s">
        <v>385</v>
      </c>
      <c r="E375">
        <v>5.1070904025443877E-5</v>
      </c>
      <c r="G375" s="1" t="s">
        <v>191</v>
      </c>
      <c r="H375" s="13">
        <v>9.0980738175735056E-5</v>
      </c>
      <c r="J375" s="1" t="s">
        <v>338</v>
      </c>
      <c r="K375">
        <v>1.0328706237214544E-4</v>
      </c>
      <c r="M375" s="19" t="s">
        <v>712</v>
      </c>
      <c r="N375">
        <v>9.3559749579585241E-6</v>
      </c>
    </row>
    <row r="376" spans="4:14" x14ac:dyDescent="0.25">
      <c r="D376" s="1" t="s">
        <v>489</v>
      </c>
      <c r="E376">
        <v>4.7255261770669337E-5</v>
      </c>
      <c r="G376" s="1" t="s">
        <v>362</v>
      </c>
      <c r="H376" s="13">
        <v>8.790070008427924E-5</v>
      </c>
      <c r="J376" s="1" t="s">
        <v>60</v>
      </c>
      <c r="K376">
        <v>1.0274192473787422E-4</v>
      </c>
      <c r="M376" s="19" t="s">
        <v>87</v>
      </c>
      <c r="N376">
        <v>9.1700946607805402E-6</v>
      </c>
    </row>
    <row r="377" spans="4:14" x14ac:dyDescent="0.25">
      <c r="D377" s="1" t="s">
        <v>266</v>
      </c>
      <c r="E377">
        <v>4.5787707057294509E-5</v>
      </c>
      <c r="G377" s="1" t="s">
        <v>137</v>
      </c>
      <c r="H377" s="13">
        <v>8.162407911681682E-5</v>
      </c>
      <c r="J377" s="1" t="s">
        <v>409</v>
      </c>
      <c r="K377">
        <v>1.0160209150257985E-4</v>
      </c>
      <c r="M377" s="19" t="s">
        <v>194</v>
      </c>
      <c r="N377">
        <v>9.1700946607805402E-6</v>
      </c>
    </row>
    <row r="378" spans="4:14" x14ac:dyDescent="0.25">
      <c r="D378" s="1" t="s">
        <v>410</v>
      </c>
      <c r="E378">
        <v>4.5494196114619548E-5</v>
      </c>
      <c r="G378" s="1" t="s">
        <v>506</v>
      </c>
      <c r="H378" s="13">
        <v>7.9162768188644937E-5</v>
      </c>
      <c r="J378" s="1" t="s">
        <v>127</v>
      </c>
      <c r="K378">
        <v>1.0121231416090396E-4</v>
      </c>
      <c r="M378" s="19" t="s">
        <v>536</v>
      </c>
      <c r="N378">
        <v>8.9842143636025564E-6</v>
      </c>
    </row>
    <row r="379" spans="4:14" x14ac:dyDescent="0.25">
      <c r="D379" s="1" t="s">
        <v>127</v>
      </c>
      <c r="E379">
        <v>4.3733130458569758E-5</v>
      </c>
      <c r="G379" s="1" t="s">
        <v>678</v>
      </c>
      <c r="H379" s="13">
        <v>7.7915864505410877E-5</v>
      </c>
      <c r="J379" s="1" t="s">
        <v>121</v>
      </c>
      <c r="K379">
        <v>9.5822295300837011E-5</v>
      </c>
      <c r="M379" s="19" t="s">
        <v>344</v>
      </c>
      <c r="N379">
        <v>8.736373967365244E-6</v>
      </c>
    </row>
    <row r="380" spans="4:14" x14ac:dyDescent="0.25">
      <c r="D380" s="1" t="s">
        <v>669</v>
      </c>
      <c r="E380">
        <v>4.285259763054486E-5</v>
      </c>
      <c r="G380" s="1" t="s">
        <v>128</v>
      </c>
      <c r="H380" s="13">
        <v>7.5694033272012828E-5</v>
      </c>
      <c r="J380" s="1" t="s">
        <v>85</v>
      </c>
      <c r="K380">
        <v>9.4398093732513721E-5</v>
      </c>
      <c r="M380" s="19" t="s">
        <v>165</v>
      </c>
      <c r="N380">
        <v>8.116772976771964E-6</v>
      </c>
    </row>
    <row r="381" spans="4:14" x14ac:dyDescent="0.25">
      <c r="D381" s="1" t="s">
        <v>64</v>
      </c>
      <c r="E381">
        <v>3.9917488203795211E-5</v>
      </c>
      <c r="G381" s="1" t="s">
        <v>521</v>
      </c>
      <c r="H381" s="13">
        <v>7.4439465551939078E-5</v>
      </c>
      <c r="J381" s="1" t="s">
        <v>401</v>
      </c>
      <c r="K381">
        <v>9.3304671926399733E-5</v>
      </c>
      <c r="M381" s="19" t="s">
        <v>707</v>
      </c>
      <c r="N381">
        <v>7.9928527786533086E-6</v>
      </c>
    </row>
    <row r="382" spans="4:14" x14ac:dyDescent="0.25">
      <c r="D382" s="1" t="s">
        <v>445</v>
      </c>
      <c r="E382">
        <v>3.9330466318445282E-5</v>
      </c>
      <c r="G382" s="1" t="s">
        <v>701</v>
      </c>
      <c r="H382" s="13">
        <v>7.181018489679211E-5</v>
      </c>
      <c r="J382" s="1" t="s">
        <v>109</v>
      </c>
      <c r="K382">
        <v>9.2549109592031032E-5</v>
      </c>
      <c r="M382" s="19" t="s">
        <v>134</v>
      </c>
      <c r="N382">
        <v>7.9308926795939801E-6</v>
      </c>
    </row>
    <row r="383" spans="4:14" x14ac:dyDescent="0.25">
      <c r="D383" s="1" t="s">
        <v>164</v>
      </c>
      <c r="E383">
        <v>3.7862911605070461E-5</v>
      </c>
      <c r="G383" s="1" t="s">
        <v>410</v>
      </c>
      <c r="H383" s="13">
        <v>6.9758927602424402E-5</v>
      </c>
      <c r="J383" s="1" t="s">
        <v>122</v>
      </c>
      <c r="K383">
        <v>9.2500338259671994E-5</v>
      </c>
      <c r="M383" s="19" t="s">
        <v>386</v>
      </c>
      <c r="N383">
        <v>7.9308926795939801E-6</v>
      </c>
    </row>
    <row r="384" spans="4:14" x14ac:dyDescent="0.25">
      <c r="D384" s="1" t="s">
        <v>220</v>
      </c>
      <c r="E384">
        <v>3.6982378777045562E-5</v>
      </c>
      <c r="G384" s="1" t="s">
        <v>664</v>
      </c>
      <c r="H384" s="13">
        <v>6.8180248792892674E-5</v>
      </c>
      <c r="J384" s="1" t="s">
        <v>108</v>
      </c>
      <c r="K384">
        <v>9.0932182597450238E-5</v>
      </c>
      <c r="M384" s="19" t="s">
        <v>66</v>
      </c>
      <c r="N384">
        <v>7.8069724814753248E-6</v>
      </c>
    </row>
    <row r="385" spans="4:14" x14ac:dyDescent="0.25">
      <c r="D385" s="1" t="s">
        <v>473</v>
      </c>
      <c r="E385">
        <v>3.6982378777045562E-5</v>
      </c>
      <c r="G385" s="1" t="s">
        <v>324</v>
      </c>
      <c r="H385" s="13">
        <v>6.690295672480866E-5</v>
      </c>
      <c r="J385" s="1" t="s">
        <v>118</v>
      </c>
      <c r="K385">
        <v>8.7841496067794225E-5</v>
      </c>
      <c r="M385" s="19" t="s">
        <v>440</v>
      </c>
      <c r="N385">
        <v>7.6830522833566678E-6</v>
      </c>
    </row>
    <row r="386" spans="4:14" x14ac:dyDescent="0.25">
      <c r="D386" s="1" t="s">
        <v>47</v>
      </c>
      <c r="E386">
        <v>3.5514824063670741E-5</v>
      </c>
      <c r="G386" s="1" t="s">
        <v>628</v>
      </c>
      <c r="H386" s="13">
        <v>6.5414324851031973E-5</v>
      </c>
      <c r="J386" s="1" t="s">
        <v>244</v>
      </c>
      <c r="K386">
        <v>8.7803344299739163E-5</v>
      </c>
      <c r="M386" s="19" t="s">
        <v>321</v>
      </c>
      <c r="N386">
        <v>7.4352118871193563E-6</v>
      </c>
    </row>
    <row r="387" spans="4:14" x14ac:dyDescent="0.25">
      <c r="D387" s="1" t="s">
        <v>279</v>
      </c>
      <c r="E387">
        <v>3.522131312099578E-5</v>
      </c>
      <c r="G387" s="1" t="s">
        <v>329</v>
      </c>
      <c r="H387" s="13">
        <v>6.0878692523550491E-5</v>
      </c>
      <c r="J387" s="1" t="s">
        <v>41</v>
      </c>
      <c r="K387">
        <v>8.7363222356918465E-5</v>
      </c>
      <c r="M387" s="19" t="s">
        <v>199</v>
      </c>
      <c r="N387">
        <v>6.8156108965260771E-6</v>
      </c>
    </row>
    <row r="388" spans="4:14" x14ac:dyDescent="0.25">
      <c r="D388" s="1" t="s">
        <v>422</v>
      </c>
      <c r="E388">
        <v>3.522131312099578E-5</v>
      </c>
      <c r="G388" s="1" t="s">
        <v>311</v>
      </c>
      <c r="H388" s="13">
        <v>6.0760796868276776E-5</v>
      </c>
      <c r="J388" s="1" t="s">
        <v>59</v>
      </c>
      <c r="K388">
        <v>8.6351217210468349E-5</v>
      </c>
      <c r="M388" s="19" t="s">
        <v>230</v>
      </c>
      <c r="N388">
        <v>6.8156108965260771E-6</v>
      </c>
    </row>
    <row r="389" spans="4:14" x14ac:dyDescent="0.25">
      <c r="D389" s="1" t="s">
        <v>508</v>
      </c>
      <c r="E389">
        <v>3.3753758407620952E-5</v>
      </c>
      <c r="G389" s="1" t="s">
        <v>390</v>
      </c>
      <c r="H389" s="13">
        <v>6.0357061365721978E-5</v>
      </c>
      <c r="J389" s="1" t="s">
        <v>345</v>
      </c>
      <c r="K389">
        <v>8.5612174198350304E-5</v>
      </c>
      <c r="M389" s="19" t="s">
        <v>655</v>
      </c>
      <c r="N389">
        <v>6.6916906984074209E-6</v>
      </c>
    </row>
    <row r="390" spans="4:14" x14ac:dyDescent="0.25">
      <c r="D390" s="1" t="s">
        <v>238</v>
      </c>
      <c r="E390">
        <v>3.2873225579596061E-5</v>
      </c>
      <c r="G390" s="1" t="s">
        <v>522</v>
      </c>
      <c r="H390" s="13">
        <v>5.9899480063941958E-5</v>
      </c>
      <c r="J390" s="1" t="s">
        <v>125</v>
      </c>
      <c r="K390">
        <v>8.5564189500384144E-5</v>
      </c>
      <c r="M390" s="19" t="s">
        <v>511</v>
      </c>
      <c r="N390">
        <v>6.3818902031107809E-6</v>
      </c>
    </row>
    <row r="391" spans="4:14" x14ac:dyDescent="0.25">
      <c r="D391" s="1" t="s">
        <v>170</v>
      </c>
      <c r="E391">
        <v>3.1405670866221233E-5</v>
      </c>
      <c r="G391" s="1" t="s">
        <v>391</v>
      </c>
      <c r="H391" s="13">
        <v>5.9500129128136294E-5</v>
      </c>
      <c r="J391" s="1" t="s">
        <v>510</v>
      </c>
      <c r="K391">
        <v>8.3406058043496571E-5</v>
      </c>
      <c r="M391" s="19" t="s">
        <v>47</v>
      </c>
      <c r="N391">
        <v>6.196009905932797E-6</v>
      </c>
    </row>
    <row r="392" spans="4:14" x14ac:dyDescent="0.25">
      <c r="D392" s="1" t="s">
        <v>311</v>
      </c>
      <c r="E392">
        <v>3.0818648980871303E-5</v>
      </c>
      <c r="G392" s="1" t="s">
        <v>321</v>
      </c>
      <c r="H392" s="13">
        <v>5.9497086920454168E-5</v>
      </c>
      <c r="J392" s="1" t="s">
        <v>399</v>
      </c>
      <c r="K392">
        <v>8.1058741015119486E-5</v>
      </c>
      <c r="M392" s="19" t="s">
        <v>37</v>
      </c>
      <c r="N392">
        <v>0</v>
      </c>
    </row>
    <row r="393" spans="4:14" x14ac:dyDescent="0.25">
      <c r="D393" s="1" t="s">
        <v>81</v>
      </c>
      <c r="E393">
        <v>2.8764072382146552E-5</v>
      </c>
      <c r="G393" s="1" t="s">
        <v>336</v>
      </c>
      <c r="H393" s="13">
        <v>5.8698357385961136E-5</v>
      </c>
      <c r="J393" s="1" t="s">
        <v>396</v>
      </c>
      <c r="K393">
        <v>8.0777912536858553E-5</v>
      </c>
      <c r="M393" s="19" t="s">
        <v>59</v>
      </c>
      <c r="N393">
        <v>0</v>
      </c>
    </row>
    <row r="394" spans="4:14" x14ac:dyDescent="0.25">
      <c r="D394" s="1" t="s">
        <v>430</v>
      </c>
      <c r="E394">
        <v>2.8470561439471587E-5</v>
      </c>
      <c r="G394" s="1" t="s">
        <v>397</v>
      </c>
      <c r="H394" s="13">
        <v>5.7970051164529362E-5</v>
      </c>
      <c r="J394" s="1" t="s">
        <v>310</v>
      </c>
      <c r="K394">
        <v>8.0518716504402038E-5</v>
      </c>
      <c r="M394" s="19" t="s">
        <v>64</v>
      </c>
      <c r="N394">
        <v>0</v>
      </c>
    </row>
    <row r="395" spans="4:14" x14ac:dyDescent="0.25">
      <c r="D395" s="1" t="s">
        <v>543</v>
      </c>
      <c r="E395">
        <v>2.7590028611446693E-5</v>
      </c>
      <c r="G395" s="1" t="s">
        <v>536</v>
      </c>
      <c r="H395" s="13">
        <v>5.6611946598044832E-5</v>
      </c>
      <c r="J395" s="1" t="s">
        <v>546</v>
      </c>
      <c r="K395">
        <v>8.0139952044226576E-5</v>
      </c>
      <c r="M395" s="19" t="s">
        <v>65</v>
      </c>
      <c r="N395">
        <v>0</v>
      </c>
    </row>
    <row r="396" spans="4:14" x14ac:dyDescent="0.25">
      <c r="D396" s="1" t="s">
        <v>616</v>
      </c>
      <c r="E396">
        <v>2.7590028611446693E-5</v>
      </c>
      <c r="G396" s="1" t="s">
        <v>185</v>
      </c>
      <c r="H396" s="13">
        <v>5.5095220939989821E-5</v>
      </c>
      <c r="J396" s="1" t="s">
        <v>168</v>
      </c>
      <c r="K396">
        <v>7.6523793740121534E-5</v>
      </c>
      <c r="M396" s="19" t="s">
        <v>68</v>
      </c>
      <c r="N396">
        <v>0</v>
      </c>
    </row>
    <row r="397" spans="4:14" x14ac:dyDescent="0.25">
      <c r="D397" s="1" t="s">
        <v>166</v>
      </c>
      <c r="E397">
        <v>2.7296517668771728E-5</v>
      </c>
      <c r="G397" s="1" t="s">
        <v>105</v>
      </c>
      <c r="H397" s="13">
        <v>5.4745391172903915E-5</v>
      </c>
      <c r="J397" s="1" t="s">
        <v>225</v>
      </c>
      <c r="K397">
        <v>7.4069494434311715E-5</v>
      </c>
      <c r="M397" s="19" t="s">
        <v>69</v>
      </c>
      <c r="N397">
        <v>0</v>
      </c>
    </row>
    <row r="398" spans="4:14" x14ac:dyDescent="0.25">
      <c r="D398" s="1" t="s">
        <v>211</v>
      </c>
      <c r="E398">
        <v>2.7296517668771728E-5</v>
      </c>
      <c r="G398" s="1" t="s">
        <v>122</v>
      </c>
      <c r="H398" s="13">
        <v>5.4383959664164322E-5</v>
      </c>
      <c r="J398" s="1" t="s">
        <v>639</v>
      </c>
      <c r="K398">
        <v>7.3066928900576258E-5</v>
      </c>
      <c r="M398" s="19" t="s">
        <v>70</v>
      </c>
      <c r="N398">
        <v>0</v>
      </c>
    </row>
    <row r="399" spans="4:14" x14ac:dyDescent="0.25">
      <c r="D399" s="1" t="s">
        <v>237</v>
      </c>
      <c r="E399">
        <v>2.7003006726096763E-5</v>
      </c>
      <c r="G399" s="1" t="s">
        <v>508</v>
      </c>
      <c r="H399" s="13">
        <v>5.2586152883784931E-5</v>
      </c>
      <c r="J399" s="1" t="s">
        <v>674</v>
      </c>
      <c r="K399">
        <v>7.2759354852957144E-5</v>
      </c>
      <c r="M399" s="19" t="s">
        <v>73</v>
      </c>
      <c r="N399">
        <v>0</v>
      </c>
    </row>
    <row r="400" spans="4:14" x14ac:dyDescent="0.25">
      <c r="D400" s="1" t="s">
        <v>234</v>
      </c>
      <c r="E400">
        <v>2.6709495783421798E-5</v>
      </c>
      <c r="G400" s="1" t="s">
        <v>607</v>
      </c>
      <c r="H400" s="13">
        <v>4.8972241745392237E-5</v>
      </c>
      <c r="J400" s="1" t="s">
        <v>688</v>
      </c>
      <c r="K400">
        <v>7.2634673301684435E-5</v>
      </c>
      <c r="M400" s="19" t="s">
        <v>75</v>
      </c>
      <c r="N400">
        <v>0</v>
      </c>
    </row>
    <row r="401" spans="4:14" x14ac:dyDescent="0.25">
      <c r="D401" s="1" t="s">
        <v>116</v>
      </c>
      <c r="E401">
        <v>2.6415984840746833E-5</v>
      </c>
      <c r="G401" s="1" t="s">
        <v>124</v>
      </c>
      <c r="H401" s="13">
        <v>4.7818743910125539E-5</v>
      </c>
      <c r="J401" s="1" t="s">
        <v>526</v>
      </c>
      <c r="K401">
        <v>7.2454534025713144E-5</v>
      </c>
      <c r="M401" s="19" t="s">
        <v>76</v>
      </c>
      <c r="N401">
        <v>0</v>
      </c>
    </row>
    <row r="402" spans="4:14" x14ac:dyDescent="0.25">
      <c r="D402" s="1" t="s">
        <v>676</v>
      </c>
      <c r="E402">
        <v>2.5828962955396903E-5</v>
      </c>
      <c r="G402" s="1" t="s">
        <v>241</v>
      </c>
      <c r="H402" s="13">
        <v>4.7741586458632459E-5</v>
      </c>
      <c r="J402" s="1" t="s">
        <v>654</v>
      </c>
      <c r="K402">
        <v>7.1053538171980042E-5</v>
      </c>
      <c r="M402" s="19" t="s">
        <v>78</v>
      </c>
      <c r="N402">
        <v>0</v>
      </c>
    </row>
    <row r="403" spans="4:14" x14ac:dyDescent="0.25">
      <c r="D403" s="1" t="s">
        <v>90</v>
      </c>
      <c r="E403">
        <v>2.4654919184697044E-5</v>
      </c>
      <c r="G403" s="1" t="s">
        <v>655</v>
      </c>
      <c r="H403" s="13">
        <v>4.7710725676879673E-5</v>
      </c>
      <c r="J403" s="1" t="s">
        <v>635</v>
      </c>
      <c r="K403">
        <v>7.0278309977789144E-5</v>
      </c>
      <c r="M403" s="19" t="s">
        <v>79</v>
      </c>
      <c r="N403">
        <v>0</v>
      </c>
    </row>
    <row r="404" spans="4:14" x14ac:dyDescent="0.25">
      <c r="D404" s="1" t="s">
        <v>333</v>
      </c>
      <c r="E404">
        <v>2.4654919184697044E-5</v>
      </c>
      <c r="G404" s="1" t="s">
        <v>51</v>
      </c>
      <c r="H404" s="13">
        <v>4.6261673712375597E-5</v>
      </c>
      <c r="J404" s="1" t="s">
        <v>174</v>
      </c>
      <c r="K404">
        <v>7.0267297096288716E-5</v>
      </c>
      <c r="M404" s="19" t="s">
        <v>84</v>
      </c>
      <c r="N404">
        <v>0</v>
      </c>
    </row>
    <row r="405" spans="4:14" x14ac:dyDescent="0.25">
      <c r="D405" s="1" t="s">
        <v>91</v>
      </c>
      <c r="E405">
        <v>2.4361408242022079E-5</v>
      </c>
      <c r="G405" s="1" t="s">
        <v>360</v>
      </c>
      <c r="H405" s="13">
        <v>4.6065378258498702E-5</v>
      </c>
      <c r="J405" s="1" t="s">
        <v>76</v>
      </c>
      <c r="K405">
        <v>6.8192942202243689E-5</v>
      </c>
      <c r="M405" s="19" t="s">
        <v>85</v>
      </c>
      <c r="N405">
        <v>0</v>
      </c>
    </row>
    <row r="406" spans="4:14" x14ac:dyDescent="0.25">
      <c r="D406" s="1" t="s">
        <v>291</v>
      </c>
      <c r="E406">
        <v>2.4361408242022079E-5</v>
      </c>
      <c r="G406" s="1" t="s">
        <v>567</v>
      </c>
      <c r="H406" s="13">
        <v>4.6040929945514914E-5</v>
      </c>
      <c r="J406" s="1" t="s">
        <v>217</v>
      </c>
      <c r="K406">
        <v>6.604346372367787E-5</v>
      </c>
      <c r="M406" s="19" t="s">
        <v>86</v>
      </c>
      <c r="N406">
        <v>0</v>
      </c>
    </row>
    <row r="407" spans="4:14" x14ac:dyDescent="0.25">
      <c r="D407" s="1" t="s">
        <v>315</v>
      </c>
      <c r="E407">
        <v>2.4067897299347114E-5</v>
      </c>
      <c r="G407" s="1" t="s">
        <v>581</v>
      </c>
      <c r="H407" s="13">
        <v>4.5673021066630023E-5</v>
      </c>
      <c r="J407" s="1" t="s">
        <v>303</v>
      </c>
      <c r="K407">
        <v>6.5092029425480125E-5</v>
      </c>
      <c r="M407" s="19" t="s">
        <v>88</v>
      </c>
      <c r="N407">
        <v>0</v>
      </c>
    </row>
    <row r="408" spans="4:14" x14ac:dyDescent="0.25">
      <c r="D408" s="1" t="s">
        <v>361</v>
      </c>
      <c r="E408">
        <v>2.3774386356672149E-5</v>
      </c>
      <c r="G408" s="1" t="s">
        <v>150</v>
      </c>
      <c r="H408" s="13">
        <v>4.5464507840003167E-5</v>
      </c>
      <c r="J408" s="1" t="s">
        <v>362</v>
      </c>
      <c r="K408">
        <v>6.4939029036063453E-5</v>
      </c>
      <c r="M408" s="19" t="s">
        <v>90</v>
      </c>
      <c r="N408">
        <v>0</v>
      </c>
    </row>
    <row r="409" spans="4:14" x14ac:dyDescent="0.25">
      <c r="D409" s="1" t="s">
        <v>255</v>
      </c>
      <c r="E409">
        <v>2.3480875413997184E-5</v>
      </c>
      <c r="G409" s="1" t="s">
        <v>166</v>
      </c>
      <c r="H409" s="13">
        <v>4.5232428320735891E-5</v>
      </c>
      <c r="J409" s="1" t="s">
        <v>205</v>
      </c>
      <c r="K409">
        <v>6.2529567890648241E-5</v>
      </c>
      <c r="M409" s="19" t="s">
        <v>92</v>
      </c>
      <c r="N409">
        <v>0</v>
      </c>
    </row>
    <row r="410" spans="4:14" x14ac:dyDescent="0.25">
      <c r="D410" s="1" t="s">
        <v>572</v>
      </c>
      <c r="E410">
        <v>2.3480875413997184E-5</v>
      </c>
      <c r="G410" s="1" t="s">
        <v>220</v>
      </c>
      <c r="H410" s="13">
        <v>4.3898274490016917E-5</v>
      </c>
      <c r="J410" s="1" t="s">
        <v>650</v>
      </c>
      <c r="K410">
        <v>6.1435359450141361E-5</v>
      </c>
      <c r="M410" s="19" t="s">
        <v>94</v>
      </c>
      <c r="N410">
        <v>0</v>
      </c>
    </row>
    <row r="411" spans="4:14" x14ac:dyDescent="0.25">
      <c r="D411" s="1" t="s">
        <v>336</v>
      </c>
      <c r="E411">
        <v>2.3187364471322219E-5</v>
      </c>
      <c r="G411" s="1" t="s">
        <v>400</v>
      </c>
      <c r="H411" s="13">
        <v>4.3690661016349903E-5</v>
      </c>
      <c r="J411" s="1" t="s">
        <v>373</v>
      </c>
      <c r="K411">
        <v>6.053190984990977E-5</v>
      </c>
      <c r="M411" s="19" t="s">
        <v>95</v>
      </c>
      <c r="N411">
        <v>0</v>
      </c>
    </row>
    <row r="412" spans="4:14" x14ac:dyDescent="0.25">
      <c r="D412" s="1" t="s">
        <v>344</v>
      </c>
      <c r="E412">
        <v>2.2306831643297325E-5</v>
      </c>
      <c r="G412" s="1" t="s">
        <v>376</v>
      </c>
      <c r="H412" s="13">
        <v>4.3359380984704169E-5</v>
      </c>
      <c r="J412" s="1" t="s">
        <v>425</v>
      </c>
      <c r="K412">
        <v>6.0243608344916406E-5</v>
      </c>
      <c r="M412" s="19" t="s">
        <v>98</v>
      </c>
      <c r="N412">
        <v>0</v>
      </c>
    </row>
    <row r="413" spans="4:14" x14ac:dyDescent="0.25">
      <c r="D413" s="1" t="s">
        <v>687</v>
      </c>
      <c r="E413">
        <v>2.2306831643297325E-5</v>
      </c>
      <c r="G413" s="1" t="s">
        <v>351</v>
      </c>
      <c r="H413" s="13">
        <v>4.3122664031576847E-5</v>
      </c>
      <c r="J413" s="1" t="s">
        <v>64</v>
      </c>
      <c r="K413">
        <v>6.0129939675144119E-5</v>
      </c>
      <c r="M413" s="19" t="s">
        <v>102</v>
      </c>
      <c r="N413">
        <v>0</v>
      </c>
    </row>
    <row r="414" spans="4:14" x14ac:dyDescent="0.25">
      <c r="D414" s="1" t="s">
        <v>66</v>
      </c>
      <c r="E414">
        <v>2.201332070062236E-5</v>
      </c>
      <c r="G414" s="1" t="s">
        <v>662</v>
      </c>
      <c r="H414" s="13">
        <v>4.2991211791009456E-5</v>
      </c>
      <c r="J414" s="1" t="s">
        <v>518</v>
      </c>
      <c r="K414">
        <v>6.0111453766911261E-5</v>
      </c>
      <c r="M414" s="19" t="s">
        <v>104</v>
      </c>
      <c r="N414">
        <v>0</v>
      </c>
    </row>
    <row r="415" spans="4:14" x14ac:dyDescent="0.25">
      <c r="D415" s="1" t="s">
        <v>265</v>
      </c>
      <c r="E415">
        <v>2.142629881527243E-5</v>
      </c>
      <c r="G415" s="1" t="s">
        <v>546</v>
      </c>
      <c r="H415" s="13">
        <v>4.2944634591276562E-5</v>
      </c>
      <c r="J415" s="1" t="s">
        <v>199</v>
      </c>
      <c r="K415">
        <v>5.8811540432664233E-5</v>
      </c>
      <c r="M415" s="19" t="s">
        <v>110</v>
      </c>
      <c r="N415">
        <v>0</v>
      </c>
    </row>
    <row r="416" spans="4:14" x14ac:dyDescent="0.25">
      <c r="D416" s="1" t="s">
        <v>194</v>
      </c>
      <c r="E416">
        <v>2.1132787872597465E-5</v>
      </c>
      <c r="G416" s="1" t="s">
        <v>642</v>
      </c>
      <c r="H416" s="13">
        <v>4.1713733885104798E-5</v>
      </c>
      <c r="J416" s="1" t="s">
        <v>243</v>
      </c>
      <c r="K416">
        <v>5.8002486959579171E-5</v>
      </c>
      <c r="M416" s="19" t="s">
        <v>111</v>
      </c>
      <c r="N416">
        <v>0</v>
      </c>
    </row>
    <row r="417" spans="4:14" x14ac:dyDescent="0.25">
      <c r="D417" s="1" t="s">
        <v>199</v>
      </c>
      <c r="E417">
        <v>1.9078211273872711E-5</v>
      </c>
      <c r="G417" s="1" t="s">
        <v>580</v>
      </c>
      <c r="H417" s="13">
        <v>3.9347883660497207E-5</v>
      </c>
      <c r="J417" s="1" t="s">
        <v>410</v>
      </c>
      <c r="K417">
        <v>5.79265767406655E-5</v>
      </c>
      <c r="M417" s="19" t="s">
        <v>112</v>
      </c>
      <c r="N417">
        <v>0</v>
      </c>
    </row>
    <row r="418" spans="4:14" x14ac:dyDescent="0.25">
      <c r="D418" s="1" t="s">
        <v>536</v>
      </c>
      <c r="E418">
        <v>1.8784700331197746E-5</v>
      </c>
      <c r="G418" s="1" t="s">
        <v>556</v>
      </c>
      <c r="H418" s="13">
        <v>3.8489544871772874E-5</v>
      </c>
      <c r="J418" s="1" t="s">
        <v>179</v>
      </c>
      <c r="K418">
        <v>5.7263443947461113E-5</v>
      </c>
      <c r="M418" s="19" t="s">
        <v>114</v>
      </c>
      <c r="N418">
        <v>0</v>
      </c>
    </row>
    <row r="419" spans="4:14" x14ac:dyDescent="0.25">
      <c r="D419" s="1" t="s">
        <v>174</v>
      </c>
      <c r="E419">
        <v>1.819767844584782E-5</v>
      </c>
      <c r="G419" s="1" t="s">
        <v>84</v>
      </c>
      <c r="H419" s="13">
        <v>3.8439017199742108E-5</v>
      </c>
      <c r="J419" s="1" t="s">
        <v>169</v>
      </c>
      <c r="K419">
        <v>5.6433544662964524E-5</v>
      </c>
      <c r="M419" s="19" t="s">
        <v>116</v>
      </c>
      <c r="N419">
        <v>0</v>
      </c>
    </row>
    <row r="420" spans="4:14" x14ac:dyDescent="0.25">
      <c r="D420" s="1" t="s">
        <v>442</v>
      </c>
      <c r="E420">
        <v>1.819767844584782E-5</v>
      </c>
      <c r="G420" s="1" t="s">
        <v>354</v>
      </c>
      <c r="H420" s="13">
        <v>3.8183446928780588E-5</v>
      </c>
      <c r="J420" s="1" t="s">
        <v>268</v>
      </c>
      <c r="K420">
        <v>5.6098045094397892E-5</v>
      </c>
      <c r="M420" s="19" t="s">
        <v>117</v>
      </c>
      <c r="N420">
        <v>0</v>
      </c>
    </row>
    <row r="421" spans="4:14" x14ac:dyDescent="0.25">
      <c r="D421" s="1" t="s">
        <v>665</v>
      </c>
      <c r="E421">
        <v>1.819767844584782E-5</v>
      </c>
      <c r="G421" s="1" t="s">
        <v>612</v>
      </c>
      <c r="H421" s="13">
        <v>3.5382762802804667E-5</v>
      </c>
      <c r="J421" s="1" t="s">
        <v>405</v>
      </c>
      <c r="K421">
        <v>5.6001682381269147E-5</v>
      </c>
      <c r="M421" s="19" t="s">
        <v>118</v>
      </c>
      <c r="N421">
        <v>0</v>
      </c>
    </row>
    <row r="422" spans="4:14" x14ac:dyDescent="0.25">
      <c r="D422" s="1" t="s">
        <v>597</v>
      </c>
      <c r="E422">
        <v>1.7904167503172855E-5</v>
      </c>
      <c r="G422" s="1" t="s">
        <v>426</v>
      </c>
      <c r="H422" s="13">
        <v>3.472223489736102E-5</v>
      </c>
      <c r="J422" s="1" t="s">
        <v>552</v>
      </c>
      <c r="K422">
        <v>5.5958024172463871E-5</v>
      </c>
      <c r="M422" s="19" t="s">
        <v>120</v>
      </c>
      <c r="N422">
        <v>0</v>
      </c>
    </row>
    <row r="423" spans="4:14" x14ac:dyDescent="0.25">
      <c r="D423" s="1" t="s">
        <v>691</v>
      </c>
      <c r="E423">
        <v>1.761065656049789E-5</v>
      </c>
      <c r="G423" s="1" t="s">
        <v>683</v>
      </c>
      <c r="H423" s="13">
        <v>3.3716891654117729E-5</v>
      </c>
      <c r="J423" s="1" t="s">
        <v>302</v>
      </c>
      <c r="K423">
        <v>5.5088006533930005E-5</v>
      </c>
      <c r="M423" s="19" t="s">
        <v>124</v>
      </c>
      <c r="N423">
        <v>0</v>
      </c>
    </row>
    <row r="424" spans="4:14" x14ac:dyDescent="0.25">
      <c r="D424" s="1" t="s">
        <v>500</v>
      </c>
      <c r="E424">
        <v>1.702363467514796E-5</v>
      </c>
      <c r="G424" s="1" t="s">
        <v>304</v>
      </c>
      <c r="H424" s="13">
        <v>3.1851863716559798E-5</v>
      </c>
      <c r="J424" s="1" t="s">
        <v>106</v>
      </c>
      <c r="K424">
        <v>5.5008556460248342E-5</v>
      </c>
      <c r="M424" s="19" t="s">
        <v>125</v>
      </c>
      <c r="N424">
        <v>0</v>
      </c>
    </row>
    <row r="425" spans="4:14" x14ac:dyDescent="0.25">
      <c r="D425" s="1" t="s">
        <v>308</v>
      </c>
      <c r="E425">
        <v>1.6730123732472995E-5</v>
      </c>
      <c r="G425" s="1" t="s">
        <v>196</v>
      </c>
      <c r="H425" s="13">
        <v>3.1595170261670883E-5</v>
      </c>
      <c r="J425" s="1" t="s">
        <v>322</v>
      </c>
      <c r="K425">
        <v>5.277058161248266E-5</v>
      </c>
      <c r="M425" s="19" t="s">
        <v>126</v>
      </c>
      <c r="N425">
        <v>0</v>
      </c>
    </row>
    <row r="426" spans="4:14" x14ac:dyDescent="0.25">
      <c r="D426" s="1" t="s">
        <v>440</v>
      </c>
      <c r="E426">
        <v>1.6143101847123066E-5</v>
      </c>
      <c r="G426" s="1" t="s">
        <v>75</v>
      </c>
      <c r="H426" s="13">
        <v>3.1290520718792114E-5</v>
      </c>
      <c r="J426" s="1" t="s">
        <v>139</v>
      </c>
      <c r="K426">
        <v>5.2751702387053356E-5</v>
      </c>
      <c r="M426" s="19" t="s">
        <v>128</v>
      </c>
      <c r="N426">
        <v>0</v>
      </c>
    </row>
    <row r="427" spans="4:14" x14ac:dyDescent="0.25">
      <c r="D427" s="1" t="s">
        <v>150</v>
      </c>
      <c r="E427">
        <v>1.5849590904448101E-5</v>
      </c>
      <c r="G427" s="1" t="s">
        <v>366</v>
      </c>
      <c r="H427" s="13">
        <v>3.1060558473931729E-5</v>
      </c>
      <c r="J427" s="1" t="s">
        <v>672</v>
      </c>
      <c r="K427">
        <v>4.8732787273789773E-5</v>
      </c>
      <c r="M427" s="19" t="s">
        <v>130</v>
      </c>
      <c r="N427">
        <v>0</v>
      </c>
    </row>
    <row r="428" spans="4:14" x14ac:dyDescent="0.25">
      <c r="D428" s="1" t="s">
        <v>429</v>
      </c>
      <c r="E428">
        <v>1.4675547133748241E-5</v>
      </c>
      <c r="G428" s="1" t="s">
        <v>317</v>
      </c>
      <c r="H428" s="13">
        <v>3.0256752445994783E-5</v>
      </c>
      <c r="J428" s="1" t="s">
        <v>618</v>
      </c>
      <c r="K428">
        <v>4.8284012352647307E-5</v>
      </c>
      <c r="M428" s="19" t="s">
        <v>131</v>
      </c>
      <c r="N428">
        <v>0</v>
      </c>
    </row>
    <row r="429" spans="4:14" x14ac:dyDescent="0.25">
      <c r="D429" s="1" t="s">
        <v>515</v>
      </c>
      <c r="E429">
        <v>1.4675547133748241E-5</v>
      </c>
      <c r="G429" s="1" t="s">
        <v>578</v>
      </c>
      <c r="H429" s="13">
        <v>2.9170987885870377E-5</v>
      </c>
      <c r="J429" s="1" t="s">
        <v>661</v>
      </c>
      <c r="K429">
        <v>4.809915327031868E-5</v>
      </c>
      <c r="M429" s="19" t="s">
        <v>137</v>
      </c>
      <c r="N429">
        <v>0</v>
      </c>
    </row>
    <row r="430" spans="4:14" x14ac:dyDescent="0.25">
      <c r="D430" s="1" t="s">
        <v>411</v>
      </c>
      <c r="E430">
        <v>1.4382036191073276E-5</v>
      </c>
      <c r="G430" s="1" t="s">
        <v>134</v>
      </c>
      <c r="H430" s="13">
        <v>2.895677114048111E-5</v>
      </c>
      <c r="J430" s="1" t="s">
        <v>533</v>
      </c>
      <c r="K430">
        <v>4.5842299197123693E-5</v>
      </c>
      <c r="M430" s="19" t="s">
        <v>138</v>
      </c>
      <c r="N430">
        <v>0</v>
      </c>
    </row>
    <row r="431" spans="4:14" x14ac:dyDescent="0.25">
      <c r="D431" s="1" t="s">
        <v>384</v>
      </c>
      <c r="E431">
        <v>1.4088525248398311E-5</v>
      </c>
      <c r="G431" s="1" t="s">
        <v>222</v>
      </c>
      <c r="H431" s="13">
        <v>2.8565229294317865E-5</v>
      </c>
      <c r="J431" s="1" t="s">
        <v>194</v>
      </c>
      <c r="K431">
        <v>4.3771090840650213E-5</v>
      </c>
      <c r="M431" s="19" t="s">
        <v>140</v>
      </c>
      <c r="N431">
        <v>0</v>
      </c>
    </row>
    <row r="432" spans="4:14" x14ac:dyDescent="0.25">
      <c r="D432" s="1" t="s">
        <v>62</v>
      </c>
      <c r="E432">
        <v>1.3795014305723346E-5</v>
      </c>
      <c r="G432" s="1" t="s">
        <v>37</v>
      </c>
      <c r="H432" s="13">
        <v>2.8299407088468595E-5</v>
      </c>
      <c r="J432" s="1" t="s">
        <v>452</v>
      </c>
      <c r="K432">
        <v>4.3514254711372359E-5</v>
      </c>
      <c r="M432" s="19" t="s">
        <v>168</v>
      </c>
      <c r="N432">
        <v>0</v>
      </c>
    </row>
    <row r="433" spans="4:14" x14ac:dyDescent="0.25">
      <c r="D433" s="1" t="s">
        <v>75</v>
      </c>
      <c r="E433">
        <v>1.3795014305723346E-5</v>
      </c>
      <c r="G433" s="1" t="s">
        <v>658</v>
      </c>
      <c r="H433" s="13">
        <v>2.8041737630368995E-5</v>
      </c>
      <c r="J433" s="1" t="s">
        <v>72</v>
      </c>
      <c r="K433">
        <v>4.2962824001958036E-5</v>
      </c>
      <c r="M433" s="19" t="s">
        <v>169</v>
      </c>
      <c r="N433">
        <v>0</v>
      </c>
    </row>
    <row r="434" spans="4:14" x14ac:dyDescent="0.25">
      <c r="D434" s="1" t="s">
        <v>212</v>
      </c>
      <c r="E434">
        <v>1.3795014305723346E-5</v>
      </c>
      <c r="G434" s="1" t="s">
        <v>120</v>
      </c>
      <c r="H434" s="13">
        <v>2.778612054529999E-5</v>
      </c>
      <c r="J434" s="1" t="s">
        <v>319</v>
      </c>
      <c r="K434">
        <v>4.2320143702968736E-5</v>
      </c>
      <c r="M434" s="19" t="s">
        <v>170</v>
      </c>
      <c r="N434">
        <v>0</v>
      </c>
    </row>
    <row r="435" spans="4:14" x14ac:dyDescent="0.25">
      <c r="D435" s="1" t="s">
        <v>65</v>
      </c>
      <c r="E435">
        <v>1.2914481477698452E-5</v>
      </c>
      <c r="G435" s="1" t="s">
        <v>116</v>
      </c>
      <c r="H435" s="13">
        <v>2.7730351821144429E-5</v>
      </c>
      <c r="J435" s="1" t="s">
        <v>92</v>
      </c>
      <c r="K435">
        <v>4.2154557163265858E-5</v>
      </c>
      <c r="M435" s="19" t="s">
        <v>173</v>
      </c>
      <c r="N435">
        <v>0</v>
      </c>
    </row>
    <row r="436" spans="4:14" x14ac:dyDescent="0.25">
      <c r="D436" s="1" t="s">
        <v>151</v>
      </c>
      <c r="E436">
        <v>1.2620970535023487E-5</v>
      </c>
      <c r="G436" s="1" t="s">
        <v>279</v>
      </c>
      <c r="H436" s="13">
        <v>2.7627374616109534E-5</v>
      </c>
      <c r="J436" s="1" t="s">
        <v>116</v>
      </c>
      <c r="K436">
        <v>4.2099099438567275E-5</v>
      </c>
      <c r="M436" s="19" t="s">
        <v>174</v>
      </c>
      <c r="N436">
        <v>0</v>
      </c>
    </row>
    <row r="437" spans="4:14" x14ac:dyDescent="0.25">
      <c r="D437" s="1" t="s">
        <v>643</v>
      </c>
      <c r="E437">
        <v>1.2327459592348522E-5</v>
      </c>
      <c r="G437" s="1" t="s">
        <v>314</v>
      </c>
      <c r="H437" s="13">
        <v>2.7217223452914765E-5</v>
      </c>
      <c r="J437" s="1" t="s">
        <v>120</v>
      </c>
      <c r="K437">
        <v>4.1565368002992926E-5</v>
      </c>
      <c r="M437" s="19" t="s">
        <v>176</v>
      </c>
      <c r="N437">
        <v>0</v>
      </c>
    </row>
    <row r="438" spans="4:14" x14ac:dyDescent="0.25">
      <c r="D438" s="1" t="s">
        <v>270</v>
      </c>
      <c r="E438">
        <v>1.1740437706998592E-5</v>
      </c>
      <c r="G438" s="1" t="s">
        <v>649</v>
      </c>
      <c r="H438" s="13">
        <v>2.6988043216440842E-5</v>
      </c>
      <c r="J438" s="1" t="s">
        <v>693</v>
      </c>
      <c r="K438">
        <v>4.1541375654009853E-5</v>
      </c>
      <c r="M438" s="19" t="s">
        <v>177</v>
      </c>
      <c r="N438">
        <v>0</v>
      </c>
    </row>
    <row r="439" spans="4:14" x14ac:dyDescent="0.25">
      <c r="D439" s="1" t="s">
        <v>314</v>
      </c>
      <c r="E439">
        <v>1.1446926764323627E-5</v>
      </c>
      <c r="G439" s="1" t="s">
        <v>101</v>
      </c>
      <c r="H439" s="13">
        <v>2.665030461122328E-5</v>
      </c>
      <c r="J439" s="1" t="s">
        <v>101</v>
      </c>
      <c r="K439">
        <v>4.1114626495868238E-5</v>
      </c>
      <c r="M439" s="19" t="s">
        <v>179</v>
      </c>
      <c r="N439">
        <v>0</v>
      </c>
    </row>
    <row r="440" spans="4:14" x14ac:dyDescent="0.25">
      <c r="D440" s="1" t="s">
        <v>173</v>
      </c>
      <c r="E440">
        <v>1.1153415821648662E-5</v>
      </c>
      <c r="G440" s="1" t="s">
        <v>712</v>
      </c>
      <c r="H440" s="13">
        <v>2.6603391555734385E-5</v>
      </c>
      <c r="J440" s="1" t="s">
        <v>579</v>
      </c>
      <c r="K440">
        <v>4.1091027464081604E-5</v>
      </c>
      <c r="M440" s="19" t="s">
        <v>180</v>
      </c>
      <c r="N440">
        <v>0</v>
      </c>
    </row>
    <row r="441" spans="4:14" x14ac:dyDescent="0.25">
      <c r="D441" s="1" t="s">
        <v>433</v>
      </c>
      <c r="E441">
        <v>1.1153415821648662E-5</v>
      </c>
      <c r="G441" s="1" t="s">
        <v>398</v>
      </c>
      <c r="H441" s="13">
        <v>2.6208656774648996E-5</v>
      </c>
      <c r="J441" s="1" t="s">
        <v>430</v>
      </c>
      <c r="K441">
        <v>4.0511671233719769E-5</v>
      </c>
      <c r="M441" s="19" t="s">
        <v>182</v>
      </c>
      <c r="N441">
        <v>0</v>
      </c>
    </row>
    <row r="442" spans="4:14" x14ac:dyDescent="0.25">
      <c r="D442" s="1" t="s">
        <v>424</v>
      </c>
      <c r="E442">
        <v>1.0859904878973698E-5</v>
      </c>
      <c r="G442" s="1" t="s">
        <v>667</v>
      </c>
      <c r="H442" s="13">
        <v>2.5925958437702277E-5</v>
      </c>
      <c r="J442" s="1" t="s">
        <v>267</v>
      </c>
      <c r="K442">
        <v>4.050695142736244E-5</v>
      </c>
      <c r="M442" s="19" t="s">
        <v>183</v>
      </c>
      <c r="N442">
        <v>0</v>
      </c>
    </row>
    <row r="443" spans="4:14" x14ac:dyDescent="0.25">
      <c r="D443" s="1" t="s">
        <v>556</v>
      </c>
      <c r="E443">
        <v>1.0859904878973698E-5</v>
      </c>
      <c r="G443" s="1" t="s">
        <v>659</v>
      </c>
      <c r="H443" s="13">
        <v>2.5764015317761724E-5</v>
      </c>
      <c r="J443" s="1" t="s">
        <v>304</v>
      </c>
      <c r="K443">
        <v>4.016633873524204E-5</v>
      </c>
      <c r="M443" s="19" t="s">
        <v>188</v>
      </c>
      <c r="N443">
        <v>0</v>
      </c>
    </row>
    <row r="444" spans="4:14" x14ac:dyDescent="0.25">
      <c r="D444" s="1" t="s">
        <v>317</v>
      </c>
      <c r="E444">
        <v>1.0566393936298733E-5</v>
      </c>
      <c r="G444" s="1" t="s">
        <v>303</v>
      </c>
      <c r="H444" s="13">
        <v>2.5629904957985015E-5</v>
      </c>
      <c r="J444" s="1" t="s">
        <v>712</v>
      </c>
      <c r="K444">
        <v>3.9747849238225753E-5</v>
      </c>
      <c r="M444" s="19" t="s">
        <v>189</v>
      </c>
      <c r="N444">
        <v>0</v>
      </c>
    </row>
    <row r="445" spans="4:14" x14ac:dyDescent="0.25">
      <c r="D445" s="1" t="s">
        <v>185</v>
      </c>
      <c r="E445">
        <v>1.0272882993623768E-5</v>
      </c>
      <c r="G445" s="1" t="s">
        <v>532</v>
      </c>
      <c r="H445" s="13">
        <v>2.544494525651471E-5</v>
      </c>
      <c r="J445" s="1" t="s">
        <v>678</v>
      </c>
      <c r="K445">
        <v>3.9736836356725324E-5</v>
      </c>
      <c r="M445" s="19" t="s">
        <v>190</v>
      </c>
      <c r="N445">
        <v>0</v>
      </c>
    </row>
    <row r="446" spans="4:14" x14ac:dyDescent="0.25">
      <c r="D446" s="1" t="s">
        <v>310</v>
      </c>
      <c r="E446">
        <v>1.0272882993623768E-5</v>
      </c>
      <c r="G446" s="1" t="s">
        <v>117</v>
      </c>
      <c r="H446" s="13">
        <v>2.5190982269910315E-5</v>
      </c>
      <c r="J446" s="1" t="s">
        <v>307</v>
      </c>
      <c r="K446">
        <v>3.9659746186222323E-5</v>
      </c>
      <c r="M446" s="19" t="s">
        <v>191</v>
      </c>
      <c r="N446">
        <v>0</v>
      </c>
    </row>
    <row r="447" spans="4:14" x14ac:dyDescent="0.25">
      <c r="D447" s="1" t="s">
        <v>46</v>
      </c>
      <c r="E447">
        <v>9.9793720509488028E-6</v>
      </c>
      <c r="G447" s="1" t="s">
        <v>66</v>
      </c>
      <c r="H447" s="13">
        <v>2.4740959673228119E-5</v>
      </c>
      <c r="J447" s="1" t="s">
        <v>424</v>
      </c>
      <c r="K447">
        <v>3.9232997028080708E-5</v>
      </c>
      <c r="M447" s="19" t="s">
        <v>192</v>
      </c>
      <c r="N447">
        <v>0</v>
      </c>
    </row>
    <row r="448" spans="4:14" x14ac:dyDescent="0.25">
      <c r="D448" s="1" t="s">
        <v>321</v>
      </c>
      <c r="E448">
        <v>9.9793720509488028E-6</v>
      </c>
      <c r="G448" s="1" t="s">
        <v>511</v>
      </c>
      <c r="H448" s="13">
        <v>2.4679789239442523E-5</v>
      </c>
      <c r="J448" s="1" t="s">
        <v>87</v>
      </c>
      <c r="K448">
        <v>3.6809769780789959E-5</v>
      </c>
      <c r="M448" s="19" t="s">
        <v>195</v>
      </c>
      <c r="N448">
        <v>0</v>
      </c>
    </row>
    <row r="449" spans="4:14" x14ac:dyDescent="0.25">
      <c r="D449" s="1" t="s">
        <v>76</v>
      </c>
      <c r="E449">
        <v>9.3923501655988731E-6</v>
      </c>
      <c r="G449" s="1" t="s">
        <v>633</v>
      </c>
      <c r="H449" s="13">
        <v>2.4247208444323264E-5</v>
      </c>
      <c r="J449" s="1" t="s">
        <v>218</v>
      </c>
      <c r="K449">
        <v>3.6146243670389133E-5</v>
      </c>
      <c r="M449" s="19" t="s">
        <v>196</v>
      </c>
      <c r="N449">
        <v>0</v>
      </c>
    </row>
    <row r="450" spans="4:14" x14ac:dyDescent="0.25">
      <c r="D450" s="1" t="s">
        <v>221</v>
      </c>
      <c r="E450">
        <v>9.3923501655988731E-6</v>
      </c>
      <c r="G450" s="1" t="s">
        <v>711</v>
      </c>
      <c r="H450" s="13">
        <v>2.3574870970960865E-5</v>
      </c>
      <c r="J450" s="1" t="s">
        <v>46</v>
      </c>
      <c r="K450">
        <v>3.5889014223914833E-5</v>
      </c>
      <c r="M450" s="19" t="s">
        <v>198</v>
      </c>
      <c r="N450">
        <v>0</v>
      </c>
    </row>
    <row r="451" spans="4:14" x14ac:dyDescent="0.25">
      <c r="D451" s="1" t="s">
        <v>205</v>
      </c>
      <c r="E451">
        <v>9.0988392229239099E-6</v>
      </c>
      <c r="G451" s="1" t="s">
        <v>53</v>
      </c>
      <c r="H451" s="13">
        <v>2.2443811633926902E-5</v>
      </c>
      <c r="J451" s="1" t="s">
        <v>622</v>
      </c>
      <c r="K451">
        <v>3.5653810540441391E-5</v>
      </c>
      <c r="M451" s="19" t="s">
        <v>200</v>
      </c>
      <c r="N451">
        <v>0</v>
      </c>
    </row>
    <row r="452" spans="4:14" x14ac:dyDescent="0.25">
      <c r="D452" s="1" t="s">
        <v>268</v>
      </c>
      <c r="E452">
        <v>8.805328280248945E-6</v>
      </c>
      <c r="G452" s="1" t="s">
        <v>224</v>
      </c>
      <c r="H452" s="13">
        <v>2.2431732884890087E-5</v>
      </c>
      <c r="J452" s="1" t="s">
        <v>192</v>
      </c>
      <c r="K452">
        <v>3.3448874337176996E-5</v>
      </c>
      <c r="M452" s="19" t="s">
        <v>202</v>
      </c>
      <c r="N452">
        <v>0</v>
      </c>
    </row>
    <row r="453" spans="4:14" x14ac:dyDescent="0.25">
      <c r="D453" s="1" t="s">
        <v>581</v>
      </c>
      <c r="E453">
        <v>8.2183063948990152E-6</v>
      </c>
      <c r="G453" s="1" t="s">
        <v>92</v>
      </c>
      <c r="H453" s="13">
        <v>2.230972751842257E-5</v>
      </c>
      <c r="J453" s="1" t="s">
        <v>663</v>
      </c>
      <c r="K453">
        <v>3.2698818443558508E-5</v>
      </c>
      <c r="M453" s="19" t="s">
        <v>203</v>
      </c>
      <c r="N453">
        <v>0</v>
      </c>
    </row>
    <row r="454" spans="4:14" x14ac:dyDescent="0.25">
      <c r="D454" s="1" t="s">
        <v>390</v>
      </c>
      <c r="E454">
        <v>7.9247954522240503E-6</v>
      </c>
      <c r="G454" s="1" t="s">
        <v>603</v>
      </c>
      <c r="H454" s="13">
        <v>2.2124959683862503E-5</v>
      </c>
      <c r="J454" s="1" t="s">
        <v>189</v>
      </c>
      <c r="K454">
        <v>3.2532445269462753E-5</v>
      </c>
      <c r="M454" s="19" t="s">
        <v>208</v>
      </c>
      <c r="N454">
        <v>0</v>
      </c>
    </row>
    <row r="455" spans="4:14" x14ac:dyDescent="0.25">
      <c r="D455" s="1" t="s">
        <v>304</v>
      </c>
      <c r="E455">
        <v>7.0442626241991556E-6</v>
      </c>
      <c r="G455" s="1" t="s">
        <v>319</v>
      </c>
      <c r="H455" s="13">
        <v>2.1781518269187193E-5</v>
      </c>
      <c r="J455" s="1" t="s">
        <v>68</v>
      </c>
      <c r="K455">
        <v>3.1888585018884116E-5</v>
      </c>
      <c r="M455" s="19" t="s">
        <v>209</v>
      </c>
      <c r="N455">
        <v>0</v>
      </c>
    </row>
    <row r="456" spans="4:14" x14ac:dyDescent="0.25">
      <c r="D456" s="1" t="s">
        <v>400</v>
      </c>
      <c r="E456">
        <v>6.4572407388492259E-6</v>
      </c>
      <c r="G456" s="1" t="s">
        <v>707</v>
      </c>
      <c r="H456" s="13">
        <v>2.1524859215574231E-5</v>
      </c>
      <c r="J456" s="1" t="s">
        <v>580</v>
      </c>
      <c r="K456">
        <v>3.0698013865248491E-5</v>
      </c>
      <c r="M456" s="19" t="s">
        <v>214</v>
      </c>
      <c r="N456">
        <v>0</v>
      </c>
    </row>
    <row r="457" spans="4:14" x14ac:dyDescent="0.25">
      <c r="D457" s="1" t="s">
        <v>658</v>
      </c>
      <c r="E457">
        <v>6.4572407388492259E-6</v>
      </c>
      <c r="G457" s="1" t="s">
        <v>76</v>
      </c>
      <c r="H457" s="13">
        <v>2.0946519150264751E-5</v>
      </c>
      <c r="J457" s="1" t="s">
        <v>390</v>
      </c>
      <c r="K457">
        <v>3.0071066254116939E-5</v>
      </c>
      <c r="M457" s="19" t="s">
        <v>215</v>
      </c>
      <c r="N457">
        <v>0</v>
      </c>
    </row>
    <row r="458" spans="4:14" x14ac:dyDescent="0.25">
      <c r="D458" s="1" t="s">
        <v>157</v>
      </c>
      <c r="E458">
        <v>6.163729796174261E-6</v>
      </c>
      <c r="G458" s="1" t="s">
        <v>252</v>
      </c>
      <c r="H458" s="13">
        <v>2.0912551259453547E-5</v>
      </c>
      <c r="J458" s="1" t="s">
        <v>196</v>
      </c>
      <c r="K458">
        <v>2.9667129493369074E-5</v>
      </c>
      <c r="M458" s="19" t="s">
        <v>216</v>
      </c>
      <c r="N458">
        <v>0</v>
      </c>
    </row>
    <row r="459" spans="4:14" x14ac:dyDescent="0.25">
      <c r="D459" s="1" t="s">
        <v>92</v>
      </c>
      <c r="E459">
        <v>5.8702188534992961E-6</v>
      </c>
      <c r="G459" s="1" t="s">
        <v>537</v>
      </c>
      <c r="H459" s="13">
        <v>1.9691317666478261E-5</v>
      </c>
      <c r="J459" s="1" t="s">
        <v>359</v>
      </c>
      <c r="K459">
        <v>2.9030742269522876E-5</v>
      </c>
      <c r="M459" s="19" t="s">
        <v>217</v>
      </c>
      <c r="N459">
        <v>0</v>
      </c>
    </row>
    <row r="460" spans="4:14" x14ac:dyDescent="0.25">
      <c r="D460" s="1" t="s">
        <v>117</v>
      </c>
      <c r="E460">
        <v>5.8702188534992961E-6</v>
      </c>
      <c r="G460" s="1" t="s">
        <v>656</v>
      </c>
      <c r="H460" s="13">
        <v>1.9533085273860866E-5</v>
      </c>
      <c r="J460" s="1" t="s">
        <v>226</v>
      </c>
      <c r="K460">
        <v>2.8427000372981516E-5</v>
      </c>
      <c r="M460" s="19" t="s">
        <v>218</v>
      </c>
      <c r="N460">
        <v>0</v>
      </c>
    </row>
    <row r="461" spans="4:14" x14ac:dyDescent="0.25">
      <c r="D461" s="1" t="s">
        <v>534</v>
      </c>
      <c r="E461">
        <v>5.8702188534992961E-6</v>
      </c>
      <c r="G461" s="1" t="s">
        <v>582</v>
      </c>
      <c r="H461" s="13">
        <v>1.9106469730923158E-5</v>
      </c>
      <c r="J461" s="1" t="s">
        <v>198</v>
      </c>
      <c r="K461">
        <v>2.8024636881019427E-5</v>
      </c>
      <c r="M461" s="19" t="s">
        <v>220</v>
      </c>
      <c r="N461">
        <v>0</v>
      </c>
    </row>
    <row r="462" spans="4:14" x14ac:dyDescent="0.25">
      <c r="D462" s="1" t="s">
        <v>695</v>
      </c>
      <c r="E462">
        <v>5.8702188534992961E-6</v>
      </c>
      <c r="G462" s="1" t="s">
        <v>65</v>
      </c>
      <c r="H462" s="13">
        <v>1.8895200855696378E-5</v>
      </c>
      <c r="J462" s="1" t="s">
        <v>117</v>
      </c>
      <c r="K462">
        <v>2.6561890227444633E-5</v>
      </c>
      <c r="M462" s="19" t="s">
        <v>221</v>
      </c>
      <c r="N462">
        <v>0</v>
      </c>
    </row>
    <row r="463" spans="4:14" x14ac:dyDescent="0.25">
      <c r="D463" s="1" t="s">
        <v>701</v>
      </c>
      <c r="E463">
        <v>5.8702188534992961E-6</v>
      </c>
      <c r="G463" s="1" t="s">
        <v>640</v>
      </c>
      <c r="H463" s="13">
        <v>1.8574645865145906E-5</v>
      </c>
      <c r="J463" s="1" t="s">
        <v>65</v>
      </c>
      <c r="K463">
        <v>2.6304267463773891E-5</v>
      </c>
      <c r="M463" s="19" t="s">
        <v>222</v>
      </c>
      <c r="N463">
        <v>0</v>
      </c>
    </row>
    <row r="464" spans="4:14" x14ac:dyDescent="0.25">
      <c r="D464" s="1" t="s">
        <v>631</v>
      </c>
      <c r="E464">
        <v>5.5767079108243312E-6</v>
      </c>
      <c r="G464" s="1" t="s">
        <v>686</v>
      </c>
      <c r="H464" s="13">
        <v>1.8122008062186258E-5</v>
      </c>
      <c r="J464" s="1" t="s">
        <v>371</v>
      </c>
      <c r="K464">
        <v>2.6233863685610435E-5</v>
      </c>
      <c r="M464" s="19" t="s">
        <v>224</v>
      </c>
      <c r="N464">
        <v>0</v>
      </c>
    </row>
    <row r="465" spans="4:14" x14ac:dyDescent="0.25">
      <c r="D465" s="1" t="s">
        <v>635</v>
      </c>
      <c r="E465">
        <v>5.5767079108243312E-6</v>
      </c>
      <c r="G465" s="1" t="s">
        <v>309</v>
      </c>
      <c r="H465" s="13">
        <v>1.789193339253743E-5</v>
      </c>
      <c r="J465" s="1" t="s">
        <v>669</v>
      </c>
      <c r="K465">
        <v>2.4817921778412463E-5</v>
      </c>
      <c r="M465" s="19" t="s">
        <v>225</v>
      </c>
      <c r="N465">
        <v>0</v>
      </c>
    </row>
    <row r="466" spans="4:14" x14ac:dyDescent="0.25">
      <c r="D466" s="1" t="s">
        <v>649</v>
      </c>
      <c r="E466">
        <v>5.5767079108243312E-6</v>
      </c>
      <c r="G466" s="1" t="s">
        <v>130</v>
      </c>
      <c r="H466" s="13">
        <v>1.7326765824048826E-5</v>
      </c>
      <c r="J466" s="1" t="s">
        <v>352</v>
      </c>
      <c r="K466">
        <v>2.3990382397094538E-5</v>
      </c>
      <c r="M466" s="19" t="s">
        <v>226</v>
      </c>
      <c r="N466">
        <v>0</v>
      </c>
    </row>
    <row r="467" spans="4:14" x14ac:dyDescent="0.25">
      <c r="D467" s="1" t="s">
        <v>53</v>
      </c>
      <c r="E467">
        <v>5.2831969681493663E-6</v>
      </c>
      <c r="G467" s="1" t="s">
        <v>330</v>
      </c>
      <c r="H467" s="13">
        <v>1.6187405494591476E-5</v>
      </c>
      <c r="J467" s="1" t="s">
        <v>627</v>
      </c>
      <c r="K467">
        <v>2.3484576482467707E-5</v>
      </c>
      <c r="M467" s="19" t="s">
        <v>228</v>
      </c>
      <c r="N467">
        <v>0</v>
      </c>
    </row>
    <row r="468" spans="4:14" x14ac:dyDescent="0.25">
      <c r="D468" s="1" t="s">
        <v>488</v>
      </c>
      <c r="E468">
        <v>5.2831969681493663E-6</v>
      </c>
      <c r="G468" s="1" t="s">
        <v>614</v>
      </c>
      <c r="H468" s="13">
        <v>1.6076585507942857E-5</v>
      </c>
      <c r="J468" s="1" t="s">
        <v>711</v>
      </c>
      <c r="K468">
        <v>2.3358321662409218E-5</v>
      </c>
      <c r="M468" s="19" t="s">
        <v>229</v>
      </c>
      <c r="N468">
        <v>0</v>
      </c>
    </row>
    <row r="469" spans="4:14" x14ac:dyDescent="0.25">
      <c r="D469" s="1" t="s">
        <v>541</v>
      </c>
      <c r="E469">
        <v>5.2831969681493663E-6</v>
      </c>
      <c r="G469" s="1" t="s">
        <v>302</v>
      </c>
      <c r="H469" s="13">
        <v>1.5874099243002875E-5</v>
      </c>
      <c r="J469" s="1" t="s">
        <v>680</v>
      </c>
      <c r="K469">
        <v>2.3115644952203346E-5</v>
      </c>
      <c r="M469" s="19" t="s">
        <v>234</v>
      </c>
      <c r="N469">
        <v>0</v>
      </c>
    </row>
    <row r="470" spans="4:14" x14ac:dyDescent="0.25">
      <c r="D470" s="1" t="s">
        <v>580</v>
      </c>
      <c r="E470">
        <v>5.2831969681493663E-6</v>
      </c>
      <c r="G470" s="1" t="s">
        <v>432</v>
      </c>
      <c r="H470" s="13">
        <v>1.4548641132749975E-5</v>
      </c>
      <c r="J470" s="1" t="s">
        <v>136</v>
      </c>
      <c r="K470">
        <v>2.2564607559985469E-5</v>
      </c>
      <c r="M470" s="19" t="s">
        <v>235</v>
      </c>
      <c r="N470">
        <v>0</v>
      </c>
    </row>
    <row r="471" spans="4:14" x14ac:dyDescent="0.25">
      <c r="D471" s="1" t="s">
        <v>60</v>
      </c>
      <c r="E471">
        <v>4.9896860254744014E-6</v>
      </c>
      <c r="G471" s="1" t="s">
        <v>94</v>
      </c>
      <c r="H471" s="13">
        <v>1.4081226385830964E-5</v>
      </c>
      <c r="J471" s="1" t="s">
        <v>177</v>
      </c>
      <c r="K471">
        <v>2.215752426166605E-5</v>
      </c>
      <c r="M471" s="19" t="s">
        <v>238</v>
      </c>
      <c r="N471">
        <v>0</v>
      </c>
    </row>
    <row r="472" spans="4:14" x14ac:dyDescent="0.25">
      <c r="D472" s="1" t="s">
        <v>293</v>
      </c>
      <c r="E472">
        <v>4.9896860254744014E-6</v>
      </c>
      <c r="G472" s="1" t="s">
        <v>368</v>
      </c>
      <c r="H472" s="13">
        <v>1.3667842921305478E-5</v>
      </c>
      <c r="J472" s="1" t="s">
        <v>73</v>
      </c>
      <c r="K472">
        <v>2.1729201834738665E-5</v>
      </c>
      <c r="M472" s="19" t="s">
        <v>240</v>
      </c>
      <c r="N472">
        <v>0</v>
      </c>
    </row>
    <row r="473" spans="4:14" x14ac:dyDescent="0.25">
      <c r="D473" s="1" t="s">
        <v>650</v>
      </c>
      <c r="E473">
        <v>4.9896860254744014E-6</v>
      </c>
      <c r="G473" s="1" t="s">
        <v>681</v>
      </c>
      <c r="H473" s="13">
        <v>1.3276847949034266E-5</v>
      </c>
      <c r="J473" s="1" t="s">
        <v>571</v>
      </c>
      <c r="K473">
        <v>2.1280820230792639E-5</v>
      </c>
      <c r="M473" s="19" t="s">
        <v>241</v>
      </c>
      <c r="N473">
        <v>0</v>
      </c>
    </row>
    <row r="474" spans="4:14" x14ac:dyDescent="0.25">
      <c r="D474" s="1" t="s">
        <v>295</v>
      </c>
      <c r="E474">
        <v>4.6961750827994365E-6</v>
      </c>
      <c r="G474" s="1" t="s">
        <v>104</v>
      </c>
      <c r="H474" s="13">
        <v>1.3146047914100753E-5</v>
      </c>
      <c r="J474" s="1" t="s">
        <v>616</v>
      </c>
      <c r="K474">
        <v>2.119665035075365E-5</v>
      </c>
      <c r="M474" s="19" t="s">
        <v>242</v>
      </c>
      <c r="N474">
        <v>0</v>
      </c>
    </row>
    <row r="475" spans="4:14" x14ac:dyDescent="0.25">
      <c r="D475" s="1" t="s">
        <v>428</v>
      </c>
      <c r="E475">
        <v>4.6961750827994365E-6</v>
      </c>
      <c r="G475" s="1" t="s">
        <v>428</v>
      </c>
      <c r="H475" s="13">
        <v>1.3087201162377793E-5</v>
      </c>
      <c r="J475" s="1" t="s">
        <v>384</v>
      </c>
      <c r="K475">
        <v>2.0823785648524848E-5</v>
      </c>
      <c r="M475" s="19" t="s">
        <v>244</v>
      </c>
      <c r="N475">
        <v>0</v>
      </c>
    </row>
    <row r="476" spans="4:14" x14ac:dyDescent="0.25">
      <c r="D476" s="1" t="s">
        <v>521</v>
      </c>
      <c r="E476">
        <v>4.6961750827994365E-6</v>
      </c>
      <c r="G476" s="1" t="s">
        <v>534</v>
      </c>
      <c r="H476" s="13">
        <v>1.2958822338897517E-5</v>
      </c>
      <c r="J476" s="1" t="s">
        <v>228</v>
      </c>
      <c r="K476">
        <v>2.0776980902148026E-5</v>
      </c>
      <c r="M476" s="19" t="s">
        <v>252</v>
      </c>
      <c r="N476">
        <v>0</v>
      </c>
    </row>
    <row r="477" spans="4:14" x14ac:dyDescent="0.25">
      <c r="D477" s="1" t="s">
        <v>707</v>
      </c>
      <c r="E477">
        <v>4.6961750827994365E-6</v>
      </c>
      <c r="G477" s="1" t="s">
        <v>698</v>
      </c>
      <c r="H477" s="13">
        <v>1.2574854802534591E-5</v>
      </c>
      <c r="J477" s="1" t="s">
        <v>690</v>
      </c>
      <c r="K477">
        <v>2.0673145162286844E-5</v>
      </c>
      <c r="M477" s="19" t="s">
        <v>253</v>
      </c>
      <c r="N477">
        <v>0</v>
      </c>
    </row>
    <row r="478" spans="4:14" x14ac:dyDescent="0.25">
      <c r="D478" s="1" t="s">
        <v>104</v>
      </c>
      <c r="E478">
        <v>4.4026641401244725E-6</v>
      </c>
      <c r="G478" s="1" t="s">
        <v>526</v>
      </c>
      <c r="H478" s="13">
        <v>1.2414606566076536E-5</v>
      </c>
      <c r="J478" s="1" t="s">
        <v>366</v>
      </c>
      <c r="K478">
        <v>2.0466653634153804E-5</v>
      </c>
      <c r="M478" s="19" t="s">
        <v>254</v>
      </c>
      <c r="N478">
        <v>0</v>
      </c>
    </row>
    <row r="479" spans="4:14" x14ac:dyDescent="0.25">
      <c r="D479" s="1" t="s">
        <v>578</v>
      </c>
      <c r="E479">
        <v>4.4026641401244725E-6</v>
      </c>
      <c r="G479" s="1" t="s">
        <v>221</v>
      </c>
      <c r="H479" s="13">
        <v>1.228216023502966E-5</v>
      </c>
      <c r="J479" s="1" t="s">
        <v>107</v>
      </c>
      <c r="K479">
        <v>1.9918369462311034E-5</v>
      </c>
      <c r="M479" s="19" t="s">
        <v>267</v>
      </c>
      <c r="N479">
        <v>0</v>
      </c>
    </row>
    <row r="480" spans="4:14" x14ac:dyDescent="0.25">
      <c r="D480" s="1" t="s">
        <v>261</v>
      </c>
      <c r="E480">
        <v>4.1091531974495076E-6</v>
      </c>
      <c r="G480" s="1" t="s">
        <v>355</v>
      </c>
      <c r="H480" s="13">
        <v>1.2248635659630283E-5</v>
      </c>
      <c r="J480" s="1" t="s">
        <v>621</v>
      </c>
      <c r="K480">
        <v>1.9842459243397367E-5</v>
      </c>
      <c r="M480" s="19" t="s">
        <v>269</v>
      </c>
      <c r="N480">
        <v>0</v>
      </c>
    </row>
    <row r="481" spans="4:14" x14ac:dyDescent="0.25">
      <c r="D481" s="1" t="s">
        <v>502</v>
      </c>
      <c r="E481">
        <v>4.1091531974495076E-6</v>
      </c>
      <c r="G481" s="1" t="s">
        <v>449</v>
      </c>
      <c r="H481" s="13">
        <v>1.2071464477967291E-5</v>
      </c>
      <c r="J481" s="1" t="s">
        <v>130</v>
      </c>
      <c r="K481">
        <v>1.883674717209036E-5</v>
      </c>
      <c r="M481" s="19" t="s">
        <v>272</v>
      </c>
      <c r="N481">
        <v>0</v>
      </c>
    </row>
    <row r="482" spans="4:14" x14ac:dyDescent="0.25">
      <c r="D482" s="1" t="s">
        <v>694</v>
      </c>
      <c r="E482">
        <v>4.1091531974495076E-6</v>
      </c>
      <c r="G482" s="1" t="s">
        <v>198</v>
      </c>
      <c r="H482" s="13">
        <v>1.2044892506834687E-5</v>
      </c>
      <c r="J482" s="1" t="s">
        <v>202</v>
      </c>
      <c r="K482">
        <v>1.8831240731340145E-5</v>
      </c>
      <c r="M482" s="19" t="s">
        <v>273</v>
      </c>
      <c r="N482">
        <v>0</v>
      </c>
    </row>
    <row r="483" spans="4:14" x14ac:dyDescent="0.25">
      <c r="D483" s="1" t="s">
        <v>70</v>
      </c>
      <c r="E483">
        <v>3.8156422547745427E-6</v>
      </c>
      <c r="G483" s="1" t="s">
        <v>430</v>
      </c>
      <c r="H483" s="13">
        <v>1.1986672780430216E-5</v>
      </c>
      <c r="J483" s="1" t="s">
        <v>150</v>
      </c>
      <c r="K483">
        <v>1.8625535837599998E-5</v>
      </c>
      <c r="M483" s="19" t="s">
        <v>274</v>
      </c>
      <c r="N483">
        <v>0</v>
      </c>
    </row>
    <row r="484" spans="4:14" x14ac:dyDescent="0.25">
      <c r="D484" s="1" t="s">
        <v>94</v>
      </c>
      <c r="E484">
        <v>3.8156422547745427E-6</v>
      </c>
      <c r="G484" s="1" t="s">
        <v>440</v>
      </c>
      <c r="H484" s="13">
        <v>1.1893666270985813E-5</v>
      </c>
      <c r="J484" s="1" t="s">
        <v>664</v>
      </c>
      <c r="K484">
        <v>1.8217272587691248E-5</v>
      </c>
      <c r="M484" s="19" t="s">
        <v>276</v>
      </c>
      <c r="N484">
        <v>0</v>
      </c>
    </row>
    <row r="485" spans="4:14" x14ac:dyDescent="0.25">
      <c r="D485" s="1" t="s">
        <v>95</v>
      </c>
      <c r="E485">
        <v>3.8156422547745427E-6</v>
      </c>
      <c r="G485" s="1" t="s">
        <v>429</v>
      </c>
      <c r="H485" s="13">
        <v>1.17590888340912E-5</v>
      </c>
      <c r="J485" s="1" t="s">
        <v>626</v>
      </c>
      <c r="K485">
        <v>1.7072719546039554E-5</v>
      </c>
      <c r="M485" s="19" t="s">
        <v>277</v>
      </c>
      <c r="N485">
        <v>0</v>
      </c>
    </row>
    <row r="486" spans="4:14" x14ac:dyDescent="0.25">
      <c r="D486" s="1" t="s">
        <v>203</v>
      </c>
      <c r="E486">
        <v>3.8156422547745427E-6</v>
      </c>
      <c r="G486" s="1" t="s">
        <v>502</v>
      </c>
      <c r="H486" s="13">
        <v>1.1700197750827059E-5</v>
      </c>
      <c r="J486" s="1" t="s">
        <v>577</v>
      </c>
      <c r="K486">
        <v>1.690713300633668E-5</v>
      </c>
      <c r="M486" s="19" t="s">
        <v>278</v>
      </c>
      <c r="N486">
        <v>0</v>
      </c>
    </row>
    <row r="487" spans="4:14" x14ac:dyDescent="0.25">
      <c r="D487" s="1" t="s">
        <v>348</v>
      </c>
      <c r="E487">
        <v>3.8156422547745427E-6</v>
      </c>
      <c r="G487" s="1" t="s">
        <v>552</v>
      </c>
      <c r="H487" s="13">
        <v>1.1634636011898067E-5</v>
      </c>
      <c r="J487" s="1" t="s">
        <v>279</v>
      </c>
      <c r="K487">
        <v>1.6395034016566746E-5</v>
      </c>
      <c r="M487" s="19" t="s">
        <v>279</v>
      </c>
      <c r="N487">
        <v>0</v>
      </c>
    </row>
    <row r="488" spans="4:14" x14ac:dyDescent="0.25">
      <c r="D488" s="1" t="s">
        <v>526</v>
      </c>
      <c r="E488">
        <v>3.8156422547745427E-6</v>
      </c>
      <c r="G488" s="1" t="s">
        <v>254</v>
      </c>
      <c r="H488" s="13">
        <v>1.1109294481398722E-5</v>
      </c>
      <c r="J488" s="1" t="s">
        <v>321</v>
      </c>
      <c r="K488">
        <v>1.5906927375779888E-5</v>
      </c>
      <c r="M488" s="19" t="s">
        <v>280</v>
      </c>
      <c r="N488">
        <v>0</v>
      </c>
    </row>
    <row r="489" spans="4:14" x14ac:dyDescent="0.25">
      <c r="D489" s="1" t="s">
        <v>654</v>
      </c>
      <c r="E489">
        <v>3.8156422547745427E-6</v>
      </c>
      <c r="G489" s="1" t="s">
        <v>621</v>
      </c>
      <c r="H489" s="13">
        <v>1.0899257668364493E-5</v>
      </c>
      <c r="J489" s="1" t="s">
        <v>51</v>
      </c>
      <c r="K489">
        <v>1.5787358948060951E-5</v>
      </c>
      <c r="M489" s="19" t="s">
        <v>281</v>
      </c>
      <c r="N489">
        <v>0</v>
      </c>
    </row>
    <row r="490" spans="4:14" x14ac:dyDescent="0.25">
      <c r="D490" s="1" t="s">
        <v>136</v>
      </c>
      <c r="E490">
        <v>3.5221313120995778E-6</v>
      </c>
      <c r="G490" s="1" t="s">
        <v>564</v>
      </c>
      <c r="H490" s="13">
        <v>1.0674025776274469E-5</v>
      </c>
      <c r="J490" s="1" t="s">
        <v>312</v>
      </c>
      <c r="K490">
        <v>1.5761400013095652E-5</v>
      </c>
      <c r="M490" s="19" t="s">
        <v>282</v>
      </c>
      <c r="N490">
        <v>0</v>
      </c>
    </row>
    <row r="491" spans="4:14" x14ac:dyDescent="0.25">
      <c r="D491" s="1" t="s">
        <v>254</v>
      </c>
      <c r="E491">
        <v>3.5221313120995778E-6</v>
      </c>
      <c r="G491" s="1" t="s">
        <v>619</v>
      </c>
      <c r="H491" s="13">
        <v>1.0673521815314304E-5</v>
      </c>
      <c r="J491" s="1" t="s">
        <v>514</v>
      </c>
      <c r="K491">
        <v>1.5715775218308164E-5</v>
      </c>
      <c r="M491" s="19" t="s">
        <v>283</v>
      </c>
      <c r="N491">
        <v>0</v>
      </c>
    </row>
    <row r="492" spans="4:14" x14ac:dyDescent="0.25">
      <c r="D492" s="1" t="s">
        <v>396</v>
      </c>
      <c r="E492">
        <v>3.5221313120995778E-6</v>
      </c>
      <c r="G492" s="1" t="s">
        <v>610</v>
      </c>
      <c r="H492" s="13">
        <v>1.0614429644179357E-5</v>
      </c>
      <c r="J492" s="1" t="s">
        <v>655</v>
      </c>
      <c r="K492">
        <v>1.5258740636040374E-5</v>
      </c>
      <c r="M492" s="19" t="s">
        <v>284</v>
      </c>
      <c r="N492">
        <v>0</v>
      </c>
    </row>
    <row r="493" spans="4:14" x14ac:dyDescent="0.25">
      <c r="D493" s="1" t="s">
        <v>439</v>
      </c>
      <c r="E493">
        <v>3.5221313120995778E-6</v>
      </c>
      <c r="G493" s="1" t="s">
        <v>70</v>
      </c>
      <c r="H493" s="13">
        <v>1.056790670625287E-5</v>
      </c>
      <c r="J493" s="1" t="s">
        <v>75</v>
      </c>
      <c r="K493">
        <v>1.5156871482161407E-5</v>
      </c>
      <c r="M493" s="19" t="s">
        <v>286</v>
      </c>
      <c r="N493">
        <v>0</v>
      </c>
    </row>
    <row r="494" spans="4:14" x14ac:dyDescent="0.25">
      <c r="D494" s="1" t="s">
        <v>567</v>
      </c>
      <c r="E494">
        <v>3.5221313120995778E-6</v>
      </c>
      <c r="G494" s="1" t="s">
        <v>417</v>
      </c>
      <c r="H494" s="13">
        <v>1.0365656994416639E-5</v>
      </c>
      <c r="J494" s="1" t="s">
        <v>157</v>
      </c>
      <c r="K494">
        <v>1.5146251917857423E-5</v>
      </c>
      <c r="M494" s="19" t="s">
        <v>287</v>
      </c>
      <c r="N494">
        <v>0</v>
      </c>
    </row>
    <row r="495" spans="4:14" x14ac:dyDescent="0.25">
      <c r="D495" s="1" t="s">
        <v>582</v>
      </c>
      <c r="E495">
        <v>3.5221313120995778E-6</v>
      </c>
      <c r="G495" s="1" t="s">
        <v>316</v>
      </c>
      <c r="H495" s="13">
        <v>1.0331795499304272E-5</v>
      </c>
      <c r="J495" s="1" t="s">
        <v>170</v>
      </c>
      <c r="K495">
        <v>1.4942120292903048E-5</v>
      </c>
      <c r="M495" s="19" t="s">
        <v>288</v>
      </c>
      <c r="N495">
        <v>0</v>
      </c>
    </row>
    <row r="496" spans="4:14" x14ac:dyDescent="0.25">
      <c r="D496" s="1" t="s">
        <v>437</v>
      </c>
      <c r="E496">
        <v>3.2286203694246129E-6</v>
      </c>
      <c r="G496" s="1" t="s">
        <v>495</v>
      </c>
      <c r="H496" s="13">
        <v>9.9843755947970578E-6</v>
      </c>
      <c r="J496" s="1" t="s">
        <v>488</v>
      </c>
      <c r="K496">
        <v>1.4719896076912255E-5</v>
      </c>
      <c r="M496" s="19" t="s">
        <v>289</v>
      </c>
      <c r="N496">
        <v>0</v>
      </c>
    </row>
    <row r="497" spans="4:14" x14ac:dyDescent="0.25">
      <c r="D497" s="1" t="s">
        <v>552</v>
      </c>
      <c r="E497">
        <v>3.2286203694246129E-6</v>
      </c>
      <c r="G497" s="1" t="s">
        <v>298</v>
      </c>
      <c r="H497" s="13">
        <v>9.0103694313850247E-6</v>
      </c>
      <c r="J497" s="1" t="s">
        <v>692</v>
      </c>
      <c r="K497">
        <v>1.4297473407931528E-5</v>
      </c>
      <c r="M497" s="19" t="s">
        <v>290</v>
      </c>
      <c r="N497">
        <v>0</v>
      </c>
    </row>
    <row r="498" spans="4:14" x14ac:dyDescent="0.25">
      <c r="D498" s="1" t="s">
        <v>603</v>
      </c>
      <c r="E498">
        <v>3.2286203694246129E-6</v>
      </c>
      <c r="G498" s="1" t="s">
        <v>95</v>
      </c>
      <c r="H498" s="13">
        <v>8.8576806093294494E-6</v>
      </c>
      <c r="J498" s="1" t="s">
        <v>91</v>
      </c>
      <c r="K498">
        <v>1.3926575291684948E-5</v>
      </c>
      <c r="M498" s="19" t="s">
        <v>292</v>
      </c>
      <c r="N498">
        <v>0</v>
      </c>
    </row>
    <row r="499" spans="4:14" x14ac:dyDescent="0.25">
      <c r="D499" s="1" t="s">
        <v>639</v>
      </c>
      <c r="E499">
        <v>3.2286203694246129E-6</v>
      </c>
      <c r="G499" s="1" t="s">
        <v>600</v>
      </c>
      <c r="H499" s="13">
        <v>8.760351597293566E-6</v>
      </c>
      <c r="J499" s="1" t="s">
        <v>113</v>
      </c>
      <c r="K499">
        <v>1.3545450928330827E-5</v>
      </c>
      <c r="M499" s="19" t="s">
        <v>293</v>
      </c>
      <c r="N499">
        <v>0</v>
      </c>
    </row>
    <row r="500" spans="4:14" x14ac:dyDescent="0.25">
      <c r="D500" s="1" t="s">
        <v>640</v>
      </c>
      <c r="E500">
        <v>3.2286203694246129E-6</v>
      </c>
      <c r="G500" s="1" t="s">
        <v>102</v>
      </c>
      <c r="H500" s="13">
        <v>8.6001916692655461E-6</v>
      </c>
      <c r="J500" s="1" t="s">
        <v>607</v>
      </c>
      <c r="K500">
        <v>1.3163146613387374E-5</v>
      </c>
      <c r="M500" s="19" t="s">
        <v>294</v>
      </c>
      <c r="N500">
        <v>0</v>
      </c>
    </row>
    <row r="501" spans="4:14" x14ac:dyDescent="0.25">
      <c r="D501" s="1" t="s">
        <v>671</v>
      </c>
      <c r="E501">
        <v>3.2286203694246129E-6</v>
      </c>
      <c r="G501" s="1" t="s">
        <v>437</v>
      </c>
      <c r="H501" s="13">
        <v>8.1922780076173513E-6</v>
      </c>
      <c r="J501" s="1" t="s">
        <v>495</v>
      </c>
      <c r="K501">
        <v>1.2982614020219632E-5</v>
      </c>
      <c r="M501" s="19" t="s">
        <v>295</v>
      </c>
      <c r="N501">
        <v>0</v>
      </c>
    </row>
    <row r="502" spans="4:14" x14ac:dyDescent="0.25">
      <c r="D502" s="1" t="s">
        <v>82</v>
      </c>
      <c r="E502">
        <v>2.935109426749648E-6</v>
      </c>
      <c r="G502" s="1" t="s">
        <v>577</v>
      </c>
      <c r="H502" s="13">
        <v>7.8047965759741177E-6</v>
      </c>
      <c r="J502" s="1" t="s">
        <v>208</v>
      </c>
      <c r="K502">
        <v>1.2546425249363368E-5</v>
      </c>
      <c r="M502" s="19" t="s">
        <v>296</v>
      </c>
      <c r="N502">
        <v>0</v>
      </c>
    </row>
    <row r="503" spans="4:14" x14ac:dyDescent="0.25">
      <c r="D503" s="1" t="s">
        <v>124</v>
      </c>
      <c r="E503">
        <v>2.935109426749648E-6</v>
      </c>
      <c r="G503" s="1" t="s">
        <v>666</v>
      </c>
      <c r="H503" s="13">
        <v>7.5351693052820495E-6</v>
      </c>
      <c r="J503" s="1" t="s">
        <v>332</v>
      </c>
      <c r="K503">
        <v>1.235409314030231E-5</v>
      </c>
      <c r="M503" s="19" t="s">
        <v>298</v>
      </c>
      <c r="N503">
        <v>0</v>
      </c>
    </row>
    <row r="504" spans="4:14" x14ac:dyDescent="0.25">
      <c r="D504" s="1" t="s">
        <v>302</v>
      </c>
      <c r="E504">
        <v>2.935109426749648E-6</v>
      </c>
      <c r="G504" s="1" t="s">
        <v>624</v>
      </c>
      <c r="H504" s="13">
        <v>7.4415088169421188E-6</v>
      </c>
      <c r="J504" s="1" t="s">
        <v>451</v>
      </c>
      <c r="K504">
        <v>1.17409116310463E-5</v>
      </c>
      <c r="M504" s="19" t="s">
        <v>299</v>
      </c>
      <c r="N504">
        <v>0</v>
      </c>
    </row>
    <row r="505" spans="4:14" x14ac:dyDescent="0.25">
      <c r="D505" s="1" t="s">
        <v>309</v>
      </c>
      <c r="E505">
        <v>2.935109426749648E-6</v>
      </c>
      <c r="G505" s="1" t="s">
        <v>114</v>
      </c>
      <c r="H505" s="13">
        <v>7.3064412505281898E-6</v>
      </c>
      <c r="J505" s="1" t="s">
        <v>124</v>
      </c>
      <c r="K505">
        <v>1.1679947465597497E-5</v>
      </c>
      <c r="M505" s="19" t="s">
        <v>300</v>
      </c>
      <c r="N505">
        <v>0</v>
      </c>
    </row>
    <row r="506" spans="4:14" x14ac:dyDescent="0.25">
      <c r="D506" s="1" t="s">
        <v>426</v>
      </c>
      <c r="E506">
        <v>2.935109426749648E-6</v>
      </c>
      <c r="G506" s="1" t="s">
        <v>312</v>
      </c>
      <c r="H506" s="13">
        <v>7.2677759896132613E-6</v>
      </c>
      <c r="J506" s="1" t="s">
        <v>699</v>
      </c>
      <c r="K506">
        <v>1.1605610515469605E-5</v>
      </c>
      <c r="M506" s="19" t="s">
        <v>302</v>
      </c>
      <c r="N506">
        <v>0</v>
      </c>
    </row>
    <row r="507" spans="4:14" x14ac:dyDescent="0.25">
      <c r="D507" s="1" t="s">
        <v>432</v>
      </c>
      <c r="E507">
        <v>2.935109426749648E-6</v>
      </c>
      <c r="G507" s="1" t="s">
        <v>131</v>
      </c>
      <c r="H507" s="13">
        <v>7.0674761562844116E-6</v>
      </c>
      <c r="J507" s="1" t="s">
        <v>261</v>
      </c>
      <c r="K507">
        <v>1.1580438214897196E-5</v>
      </c>
      <c r="M507" s="19" t="s">
        <v>303</v>
      </c>
      <c r="N507">
        <v>0</v>
      </c>
    </row>
    <row r="508" spans="4:14" x14ac:dyDescent="0.25">
      <c r="D508" s="1" t="s">
        <v>712</v>
      </c>
      <c r="E508">
        <v>2.935109426749648E-6</v>
      </c>
      <c r="G508" s="1" t="s">
        <v>629</v>
      </c>
      <c r="H508" s="13">
        <v>6.9517733163637628E-6</v>
      </c>
      <c r="J508" s="1" t="s">
        <v>254</v>
      </c>
      <c r="K508">
        <v>1.1466769545124915E-5</v>
      </c>
      <c r="M508" s="19" t="s">
        <v>304</v>
      </c>
      <c r="N508">
        <v>0</v>
      </c>
    </row>
    <row r="509" spans="4:14" x14ac:dyDescent="0.25">
      <c r="D509" s="1" t="s">
        <v>319</v>
      </c>
      <c r="E509">
        <v>2.6415984840746832E-6</v>
      </c>
      <c r="G509" s="1" t="s">
        <v>179</v>
      </c>
      <c r="H509" s="13">
        <v>6.8592512620014045E-6</v>
      </c>
      <c r="J509" s="1" t="s">
        <v>588</v>
      </c>
      <c r="K509">
        <v>1.1276404022046076E-5</v>
      </c>
      <c r="M509" s="19" t="s">
        <v>306</v>
      </c>
      <c r="N509">
        <v>0</v>
      </c>
    </row>
    <row r="510" spans="4:14" x14ac:dyDescent="0.25">
      <c r="D510" s="1" t="s">
        <v>594</v>
      </c>
      <c r="E510">
        <v>2.6415984840746832E-6</v>
      </c>
      <c r="G510" s="1" t="s">
        <v>611</v>
      </c>
      <c r="H510" s="13">
        <v>6.7413215601040644E-6</v>
      </c>
      <c r="J510" s="1" t="s">
        <v>598</v>
      </c>
      <c r="K510">
        <v>1.0769024838633469E-5</v>
      </c>
      <c r="M510" s="19" t="s">
        <v>307</v>
      </c>
      <c r="N510">
        <v>0</v>
      </c>
    </row>
    <row r="511" spans="4:14" x14ac:dyDescent="0.25">
      <c r="D511" s="1" t="s">
        <v>607</v>
      </c>
      <c r="E511">
        <v>2.6415984840746832E-6</v>
      </c>
      <c r="G511" s="1" t="s">
        <v>352</v>
      </c>
      <c r="H511" s="13">
        <v>6.7132206827791481E-6</v>
      </c>
      <c r="J511" s="1" t="s">
        <v>589</v>
      </c>
      <c r="K511">
        <v>1.0743459220864616E-5</v>
      </c>
      <c r="M511" s="19" t="s">
        <v>308</v>
      </c>
      <c r="N511">
        <v>0</v>
      </c>
    </row>
    <row r="512" spans="4:14" x14ac:dyDescent="0.25">
      <c r="D512" s="1" t="s">
        <v>688</v>
      </c>
      <c r="E512">
        <v>2.6415984840746832E-6</v>
      </c>
      <c r="G512" s="1" t="s">
        <v>300</v>
      </c>
      <c r="H512" s="13">
        <v>6.701069939319453E-6</v>
      </c>
      <c r="J512" s="1" t="s">
        <v>586</v>
      </c>
      <c r="K512">
        <v>1.0584165756304845E-5</v>
      </c>
      <c r="M512" s="19" t="s">
        <v>310</v>
      </c>
      <c r="N512">
        <v>0</v>
      </c>
    </row>
    <row r="513" spans="4:14" x14ac:dyDescent="0.25">
      <c r="D513" s="1" t="s">
        <v>69</v>
      </c>
      <c r="E513">
        <v>2.3480875413997183E-6</v>
      </c>
      <c r="G513" s="1" t="s">
        <v>694</v>
      </c>
      <c r="H513" s="13">
        <v>6.6613318551079028E-6</v>
      </c>
      <c r="J513" s="1" t="s">
        <v>318</v>
      </c>
      <c r="K513">
        <v>1.0537361009928022E-5</v>
      </c>
      <c r="M513" s="19" t="s">
        <v>312</v>
      </c>
      <c r="N513">
        <v>0</v>
      </c>
    </row>
    <row r="514" spans="4:14" x14ac:dyDescent="0.25">
      <c r="D514" s="1" t="s">
        <v>101</v>
      </c>
      <c r="E514">
        <v>2.3480875413997183E-6</v>
      </c>
      <c r="G514" s="1" t="s">
        <v>215</v>
      </c>
      <c r="H514" s="13">
        <v>6.4762650486341011E-6</v>
      </c>
      <c r="J514" s="1" t="s">
        <v>694</v>
      </c>
      <c r="K514">
        <v>1.0528314714409813E-5</v>
      </c>
      <c r="M514" s="19" t="s">
        <v>313</v>
      </c>
      <c r="N514">
        <v>0</v>
      </c>
    </row>
    <row r="515" spans="4:14" x14ac:dyDescent="0.25">
      <c r="D515" s="1" t="s">
        <v>600</v>
      </c>
      <c r="E515">
        <v>2.3480875413997183E-6</v>
      </c>
      <c r="G515" s="1" t="s">
        <v>504</v>
      </c>
      <c r="H515" s="13">
        <v>6.3813047595066928E-6</v>
      </c>
      <c r="J515" s="1" t="s">
        <v>298</v>
      </c>
      <c r="K515">
        <v>1.0412286141458868E-5</v>
      </c>
      <c r="M515" s="19" t="s">
        <v>314</v>
      </c>
      <c r="N515">
        <v>0</v>
      </c>
    </row>
    <row r="516" spans="4:14" x14ac:dyDescent="0.25">
      <c r="D516" s="1" t="s">
        <v>601</v>
      </c>
      <c r="E516">
        <v>2.3480875413997183E-6</v>
      </c>
      <c r="G516" s="1" t="s">
        <v>90</v>
      </c>
      <c r="H516" s="13">
        <v>6.295765100206781E-6</v>
      </c>
      <c r="J516" s="1" t="s">
        <v>356</v>
      </c>
      <c r="K516">
        <v>1.0147583668252137E-5</v>
      </c>
      <c r="M516" s="19" t="s">
        <v>316</v>
      </c>
      <c r="N516">
        <v>0</v>
      </c>
    </row>
    <row r="517" spans="4:14" x14ac:dyDescent="0.25">
      <c r="D517" s="1" t="s">
        <v>656</v>
      </c>
      <c r="E517">
        <v>2.3480875413997183E-6</v>
      </c>
      <c r="G517" s="1" t="s">
        <v>267</v>
      </c>
      <c r="H517" s="13">
        <v>6.2461258322613121E-6</v>
      </c>
      <c r="J517" s="1" t="s">
        <v>374</v>
      </c>
      <c r="K517">
        <v>9.9572181451732981E-6</v>
      </c>
      <c r="M517" s="19" t="s">
        <v>317</v>
      </c>
      <c r="N517">
        <v>0</v>
      </c>
    </row>
    <row r="518" spans="4:14" x14ac:dyDescent="0.25">
      <c r="D518" s="1" t="s">
        <v>195</v>
      </c>
      <c r="E518">
        <v>2.0545765987247538E-6</v>
      </c>
      <c r="G518" s="1" t="s">
        <v>646</v>
      </c>
      <c r="H518" s="13">
        <v>5.9327149582355211E-6</v>
      </c>
      <c r="J518" s="1" t="s">
        <v>702</v>
      </c>
      <c r="K518">
        <v>9.5989061792129223E-6</v>
      </c>
      <c r="M518" s="19" t="s">
        <v>318</v>
      </c>
      <c r="N518">
        <v>0</v>
      </c>
    </row>
    <row r="519" spans="4:14" x14ac:dyDescent="0.25">
      <c r="D519" s="1" t="s">
        <v>564</v>
      </c>
      <c r="E519">
        <v>2.0545765987247538E-6</v>
      </c>
      <c r="G519" s="1" t="s">
        <v>234</v>
      </c>
      <c r="H519" s="13">
        <v>5.9213210428468977E-6</v>
      </c>
      <c r="J519" s="1" t="s">
        <v>662</v>
      </c>
      <c r="K519">
        <v>9.416407000062961E-6</v>
      </c>
      <c r="M519" s="19" t="s">
        <v>319</v>
      </c>
      <c r="N519">
        <v>0</v>
      </c>
    </row>
    <row r="520" spans="4:14" x14ac:dyDescent="0.25">
      <c r="D520" s="1" t="s">
        <v>637</v>
      </c>
      <c r="E520">
        <v>2.0545765987247538E-6</v>
      </c>
      <c r="G520" s="1" t="s">
        <v>371</v>
      </c>
      <c r="H520" s="13">
        <v>5.8394772154723087E-6</v>
      </c>
      <c r="J520" s="1" t="s">
        <v>620</v>
      </c>
      <c r="K520">
        <v>9.4065740701518646E-6</v>
      </c>
      <c r="M520" s="19" t="s">
        <v>320</v>
      </c>
      <c r="N520">
        <v>0</v>
      </c>
    </row>
    <row r="521" spans="4:14" x14ac:dyDescent="0.25">
      <c r="D521" s="1" t="s">
        <v>134</v>
      </c>
      <c r="E521">
        <v>1.7610656560497889E-6</v>
      </c>
      <c r="G521" s="1" t="s">
        <v>601</v>
      </c>
      <c r="H521" s="13">
        <v>5.7677987878170878E-6</v>
      </c>
      <c r="J521" s="1" t="s">
        <v>105</v>
      </c>
      <c r="K521">
        <v>9.3664557161145874E-6</v>
      </c>
      <c r="M521" s="19" t="s">
        <v>322</v>
      </c>
      <c r="N521">
        <v>0</v>
      </c>
    </row>
    <row r="522" spans="4:14" x14ac:dyDescent="0.25">
      <c r="D522" s="1" t="s">
        <v>179</v>
      </c>
      <c r="E522">
        <v>1.7610656560497889E-6</v>
      </c>
      <c r="G522" s="1" t="s">
        <v>169</v>
      </c>
      <c r="H522" s="13">
        <v>5.7646572774827139E-6</v>
      </c>
      <c r="J522" s="1" t="s">
        <v>215</v>
      </c>
      <c r="K522">
        <v>9.3066715022551174E-6</v>
      </c>
      <c r="M522" s="19" t="s">
        <v>328</v>
      </c>
      <c r="N522">
        <v>0</v>
      </c>
    </row>
    <row r="523" spans="4:14" x14ac:dyDescent="0.25">
      <c r="D523" s="1" t="s">
        <v>312</v>
      </c>
      <c r="E523">
        <v>1.7610656560497889E-6</v>
      </c>
      <c r="G523" s="1" t="s">
        <v>488</v>
      </c>
      <c r="H523" s="13">
        <v>5.5318702268181624E-6</v>
      </c>
      <c r="J523" s="1" t="s">
        <v>195</v>
      </c>
      <c r="K523">
        <v>9.2512137775565311E-6</v>
      </c>
      <c r="M523" s="19" t="s">
        <v>332</v>
      </c>
      <c r="N523">
        <v>0</v>
      </c>
    </row>
    <row r="524" spans="4:14" x14ac:dyDescent="0.25">
      <c r="D524" s="1" t="s">
        <v>332</v>
      </c>
      <c r="E524">
        <v>1.7610656560497889E-6</v>
      </c>
      <c r="G524" s="1" t="s">
        <v>78</v>
      </c>
      <c r="H524" s="13">
        <v>5.4713101496915726E-6</v>
      </c>
      <c r="J524" s="1" t="s">
        <v>351</v>
      </c>
      <c r="K524">
        <v>8.8708760485952977E-6</v>
      </c>
      <c r="M524" s="19" t="s">
        <v>333</v>
      </c>
      <c r="N524">
        <v>0</v>
      </c>
    </row>
    <row r="525" spans="4:14" x14ac:dyDescent="0.25">
      <c r="D525" s="1" t="s">
        <v>709</v>
      </c>
      <c r="E525">
        <v>1.7610656560497889E-6</v>
      </c>
      <c r="G525" s="1" t="s">
        <v>356</v>
      </c>
      <c r="H525" s="13">
        <v>5.3318069465930627E-6</v>
      </c>
      <c r="J525" s="1" t="s">
        <v>502</v>
      </c>
      <c r="K525">
        <v>8.8366574525046807E-6</v>
      </c>
      <c r="M525" s="19" t="s">
        <v>336</v>
      </c>
      <c r="N525">
        <v>0</v>
      </c>
    </row>
    <row r="526" spans="4:14" x14ac:dyDescent="0.25">
      <c r="D526" s="1" t="s">
        <v>72</v>
      </c>
      <c r="E526">
        <v>1.467554713374824E-6</v>
      </c>
      <c r="G526" s="1" t="s">
        <v>226</v>
      </c>
      <c r="H526" s="13">
        <v>5.2241795402142627E-6</v>
      </c>
      <c r="J526" s="1" t="s">
        <v>686</v>
      </c>
      <c r="K526">
        <v>8.5581888774224118E-6</v>
      </c>
      <c r="M526" s="19" t="s">
        <v>338</v>
      </c>
      <c r="N526">
        <v>0</v>
      </c>
    </row>
    <row r="527" spans="4:14" x14ac:dyDescent="0.25">
      <c r="D527" s="1" t="s">
        <v>226</v>
      </c>
      <c r="E527">
        <v>1.467554713374824E-6</v>
      </c>
      <c r="G527" s="1" t="s">
        <v>668</v>
      </c>
      <c r="H527" s="13">
        <v>5.2073200777763014E-6</v>
      </c>
      <c r="J527" s="1" t="s">
        <v>240</v>
      </c>
      <c r="K527">
        <v>8.3965355096839774E-6</v>
      </c>
      <c r="M527" s="19" t="s">
        <v>340</v>
      </c>
      <c r="N527">
        <v>0</v>
      </c>
    </row>
    <row r="528" spans="4:14" x14ac:dyDescent="0.25">
      <c r="D528" s="1" t="s">
        <v>504</v>
      </c>
      <c r="E528">
        <v>1.467554713374824E-6</v>
      </c>
      <c r="G528" s="1" t="s">
        <v>566</v>
      </c>
      <c r="H528" s="13">
        <v>5.159490600668077E-6</v>
      </c>
      <c r="J528" s="1" t="s">
        <v>221</v>
      </c>
      <c r="K528">
        <v>8.3843426765942162E-6</v>
      </c>
      <c r="M528" s="19" t="s">
        <v>345</v>
      </c>
      <c r="N528">
        <v>0</v>
      </c>
    </row>
    <row r="529" spans="4:14" x14ac:dyDescent="0.25">
      <c r="D529" s="1" t="s">
        <v>530</v>
      </c>
      <c r="E529">
        <v>1.467554713374824E-6</v>
      </c>
      <c r="G529" s="1" t="s">
        <v>173</v>
      </c>
      <c r="H529" s="13">
        <v>5.1156910379795279E-6</v>
      </c>
      <c r="J529" s="1" t="s">
        <v>234</v>
      </c>
      <c r="K529">
        <v>8.381589456219109E-6</v>
      </c>
      <c r="M529" s="19" t="s">
        <v>346</v>
      </c>
      <c r="N529">
        <v>0</v>
      </c>
    </row>
    <row r="530" spans="4:14" x14ac:dyDescent="0.25">
      <c r="D530" s="1" t="s">
        <v>577</v>
      </c>
      <c r="E530">
        <v>1.467554713374824E-6</v>
      </c>
      <c r="G530" s="1" t="s">
        <v>170</v>
      </c>
      <c r="H530" s="13">
        <v>4.9533695040034383E-6</v>
      </c>
      <c r="J530" s="1" t="s">
        <v>671</v>
      </c>
      <c r="K530">
        <v>8.3642834995755793E-6</v>
      </c>
      <c r="M530" s="19" t="s">
        <v>348</v>
      </c>
      <c r="N530">
        <v>0</v>
      </c>
    </row>
    <row r="531" spans="4:14" x14ac:dyDescent="0.25">
      <c r="D531" s="1" t="s">
        <v>670</v>
      </c>
      <c r="E531">
        <v>1.467554713374824E-6</v>
      </c>
      <c r="G531" s="1" t="s">
        <v>194</v>
      </c>
      <c r="H531" s="13">
        <v>4.9455742458018651E-6</v>
      </c>
      <c r="J531" s="1" t="s">
        <v>603</v>
      </c>
      <c r="K531">
        <v>8.1070540531012797E-6</v>
      </c>
      <c r="M531" s="19" t="s">
        <v>351</v>
      </c>
      <c r="N531">
        <v>0</v>
      </c>
    </row>
    <row r="532" spans="4:14" x14ac:dyDescent="0.25">
      <c r="D532" s="1" t="s">
        <v>681</v>
      </c>
      <c r="E532">
        <v>1.467554713374824E-6</v>
      </c>
      <c r="G532" s="1" t="s">
        <v>433</v>
      </c>
      <c r="H532" s="13">
        <v>4.7363648366522721E-6</v>
      </c>
      <c r="J532" s="1" t="s">
        <v>700</v>
      </c>
      <c r="K532">
        <v>7.9536603464881668E-6</v>
      </c>
      <c r="M532" s="19" t="s">
        <v>352</v>
      </c>
      <c r="N532">
        <v>0</v>
      </c>
    </row>
    <row r="533" spans="4:14" x14ac:dyDescent="0.25">
      <c r="D533" s="1" t="s">
        <v>685</v>
      </c>
      <c r="E533">
        <v>1.467554713374824E-6</v>
      </c>
      <c r="G533" s="1" t="s">
        <v>541</v>
      </c>
      <c r="H533" s="13">
        <v>4.6395585821500141E-6</v>
      </c>
      <c r="J533" s="1" t="s">
        <v>140</v>
      </c>
      <c r="K533">
        <v>7.8572976333594151E-6</v>
      </c>
      <c r="M533" s="19" t="s">
        <v>354</v>
      </c>
      <c r="N533">
        <v>0</v>
      </c>
    </row>
    <row r="534" spans="4:14" x14ac:dyDescent="0.25">
      <c r="D534" s="1" t="s">
        <v>169</v>
      </c>
      <c r="E534">
        <v>1.1740437706998591E-6</v>
      </c>
      <c r="G534" s="1" t="s">
        <v>307</v>
      </c>
      <c r="H534" s="13">
        <v>4.5334015643291628E-6</v>
      </c>
      <c r="J534" s="1" t="s">
        <v>640</v>
      </c>
      <c r="K534">
        <v>7.3318258589103904E-6</v>
      </c>
      <c r="M534" s="19" t="s">
        <v>355</v>
      </c>
      <c r="N534">
        <v>0</v>
      </c>
    </row>
    <row r="535" spans="4:14" x14ac:dyDescent="0.25">
      <c r="D535" s="1" t="s">
        <v>286</v>
      </c>
      <c r="E535">
        <v>1.1740437706998591E-6</v>
      </c>
      <c r="G535" s="1" t="s">
        <v>235</v>
      </c>
      <c r="H535" s="13">
        <v>4.2293542211058253E-6</v>
      </c>
      <c r="J535" s="1" t="s">
        <v>540</v>
      </c>
      <c r="K535">
        <v>7.30547360674865E-6</v>
      </c>
      <c r="M535" s="19" t="s">
        <v>356</v>
      </c>
      <c r="N535">
        <v>0</v>
      </c>
    </row>
    <row r="536" spans="4:14" x14ac:dyDescent="0.25">
      <c r="D536" s="1" t="s">
        <v>306</v>
      </c>
      <c r="E536">
        <v>1.1740437706998591E-6</v>
      </c>
      <c r="G536" s="1" t="s">
        <v>180</v>
      </c>
      <c r="H536" s="13">
        <v>4.1930778982821524E-6</v>
      </c>
      <c r="J536" s="1" t="s">
        <v>683</v>
      </c>
      <c r="K536">
        <v>7.1709591255648434E-6</v>
      </c>
      <c r="M536" s="19" t="s">
        <v>358</v>
      </c>
      <c r="N536">
        <v>0</v>
      </c>
    </row>
    <row r="537" spans="4:14" x14ac:dyDescent="0.25">
      <c r="D537" s="1" t="s">
        <v>316</v>
      </c>
      <c r="E537">
        <v>1.1740437706998591E-6</v>
      </c>
      <c r="G537" s="1" t="s">
        <v>348</v>
      </c>
      <c r="H537" s="13">
        <v>4.1734741361188151E-6</v>
      </c>
      <c r="J537" s="1" t="s">
        <v>439</v>
      </c>
      <c r="K537">
        <v>7.1021286161871636E-6</v>
      </c>
      <c r="M537" s="19" t="s">
        <v>359</v>
      </c>
      <c r="N537">
        <v>0</v>
      </c>
    </row>
    <row r="538" spans="4:14" x14ac:dyDescent="0.25">
      <c r="D538" s="1" t="s">
        <v>398</v>
      </c>
      <c r="E538">
        <v>1.1740437706998591E-6</v>
      </c>
      <c r="G538" s="1" t="s">
        <v>594</v>
      </c>
      <c r="H538" s="13">
        <v>4.1214214590713575E-6</v>
      </c>
      <c r="J538" s="1" t="s">
        <v>182</v>
      </c>
      <c r="K538">
        <v>6.9845267744504434E-6</v>
      </c>
      <c r="M538" s="19" t="s">
        <v>360</v>
      </c>
      <c r="N538">
        <v>0</v>
      </c>
    </row>
    <row r="539" spans="4:14" x14ac:dyDescent="0.25">
      <c r="D539" s="1" t="s">
        <v>495</v>
      </c>
      <c r="E539">
        <v>1.1740437706998591E-6</v>
      </c>
      <c r="G539" s="1" t="s">
        <v>208</v>
      </c>
      <c r="H539" s="13">
        <v>4.118557641510953E-6</v>
      </c>
      <c r="J539" s="1" t="s">
        <v>649</v>
      </c>
      <c r="K539">
        <v>6.8507989276595233E-6</v>
      </c>
      <c r="M539" s="19" t="s">
        <v>365</v>
      </c>
      <c r="N539">
        <v>0</v>
      </c>
    </row>
    <row r="540" spans="4:14" x14ac:dyDescent="0.25">
      <c r="D540" s="1" t="s">
        <v>619</v>
      </c>
      <c r="E540">
        <v>1.1740437706998591E-6</v>
      </c>
      <c r="G540" s="1" t="s">
        <v>244</v>
      </c>
      <c r="H540" s="13">
        <v>3.8054131113845875E-6</v>
      </c>
      <c r="J540" s="1" t="s">
        <v>600</v>
      </c>
      <c r="K540">
        <v>6.5805900137025768E-6</v>
      </c>
      <c r="M540" s="19" t="s">
        <v>366</v>
      </c>
      <c r="N540">
        <v>0</v>
      </c>
    </row>
    <row r="541" spans="4:14" x14ac:dyDescent="0.25">
      <c r="D541" s="1" t="s">
        <v>636</v>
      </c>
      <c r="E541">
        <v>1.1740437706998591E-6</v>
      </c>
      <c r="G541" s="1" t="s">
        <v>125</v>
      </c>
      <c r="H541" s="13">
        <v>3.3670787915244669E-6</v>
      </c>
      <c r="J541" s="1" t="s">
        <v>628</v>
      </c>
      <c r="K541">
        <v>6.4032039581063866E-6</v>
      </c>
      <c r="M541" s="19" t="s">
        <v>370</v>
      </c>
      <c r="N541">
        <v>0</v>
      </c>
    </row>
    <row r="542" spans="4:14" x14ac:dyDescent="0.25">
      <c r="D542" s="1" t="s">
        <v>646</v>
      </c>
      <c r="E542">
        <v>1.1740437706998591E-6</v>
      </c>
      <c r="G542" s="1" t="s">
        <v>671</v>
      </c>
      <c r="H542" s="13">
        <v>3.2956365623206669E-6</v>
      </c>
      <c r="J542" s="1" t="s">
        <v>66</v>
      </c>
      <c r="K542">
        <v>6.3945509797846218E-6</v>
      </c>
      <c r="M542" s="19" t="s">
        <v>371</v>
      </c>
      <c r="N542">
        <v>0</v>
      </c>
    </row>
    <row r="543" spans="4:14" x14ac:dyDescent="0.25">
      <c r="D543" s="1" t="s">
        <v>657</v>
      </c>
      <c r="E543">
        <v>1.1740437706998591E-6</v>
      </c>
      <c r="G543" s="1" t="s">
        <v>461</v>
      </c>
      <c r="H543" s="13">
        <v>3.1757757784894065E-6</v>
      </c>
      <c r="J543" s="1" t="s">
        <v>437</v>
      </c>
      <c r="K543">
        <v>6.3013348042274213E-6</v>
      </c>
      <c r="M543" s="19" t="s">
        <v>372</v>
      </c>
      <c r="N543">
        <v>0</v>
      </c>
    </row>
    <row r="544" spans="4:14" x14ac:dyDescent="0.25">
      <c r="D544" s="1" t="s">
        <v>693</v>
      </c>
      <c r="E544">
        <v>1.1740437706998591E-6</v>
      </c>
      <c r="G544" s="1" t="s">
        <v>346</v>
      </c>
      <c r="H544" s="13">
        <v>3.0544297107023596E-6</v>
      </c>
      <c r="J544" s="1" t="s">
        <v>656</v>
      </c>
      <c r="K544">
        <v>6.2958283634772069E-6</v>
      </c>
      <c r="M544" s="19" t="s">
        <v>374</v>
      </c>
      <c r="N544">
        <v>0</v>
      </c>
    </row>
    <row r="545" spans="4:14" x14ac:dyDescent="0.25">
      <c r="D545" s="1" t="s">
        <v>697</v>
      </c>
      <c r="E545">
        <v>1.1740437706998591E-6</v>
      </c>
      <c r="G545" s="1" t="s">
        <v>586</v>
      </c>
      <c r="H545" s="13">
        <v>2.9898368819374584E-6</v>
      </c>
      <c r="J545" s="1" t="s">
        <v>521</v>
      </c>
      <c r="K545">
        <v>6.2608231329937017E-6</v>
      </c>
      <c r="M545" s="19" t="s">
        <v>376</v>
      </c>
      <c r="N545">
        <v>0</v>
      </c>
    </row>
    <row r="546" spans="4:14" x14ac:dyDescent="0.25">
      <c r="D546" s="1" t="s">
        <v>705</v>
      </c>
      <c r="E546">
        <v>1.1740437706998591E-6</v>
      </c>
      <c r="G546" s="1" t="s">
        <v>705</v>
      </c>
      <c r="H546" s="13">
        <v>2.977626911538743E-6</v>
      </c>
      <c r="J546" s="1" t="s">
        <v>631</v>
      </c>
      <c r="K546">
        <v>6.1617071994898436E-6</v>
      </c>
      <c r="M546" s="19" t="s">
        <v>385</v>
      </c>
      <c r="N546">
        <v>0</v>
      </c>
    </row>
    <row r="547" spans="4:14" x14ac:dyDescent="0.25">
      <c r="D547" s="1" t="s">
        <v>711</v>
      </c>
      <c r="E547">
        <v>1.1740437706998591E-6</v>
      </c>
      <c r="G547" s="1" t="s">
        <v>85</v>
      </c>
      <c r="H547" s="13">
        <v>2.9506609216681048E-6</v>
      </c>
      <c r="J547" s="1" t="s">
        <v>429</v>
      </c>
      <c r="K547">
        <v>6.0956299104872718E-6</v>
      </c>
      <c r="M547" s="19" t="s">
        <v>390</v>
      </c>
      <c r="N547">
        <v>0</v>
      </c>
    </row>
    <row r="548" spans="4:14" x14ac:dyDescent="0.25">
      <c r="D548" s="1" t="s">
        <v>78</v>
      </c>
      <c r="E548">
        <v>8.8053282802489446E-7</v>
      </c>
      <c r="G548" s="1" t="s">
        <v>651</v>
      </c>
      <c r="H548" s="13">
        <v>2.9172055034729726E-6</v>
      </c>
      <c r="J548" s="1" t="s">
        <v>235</v>
      </c>
      <c r="K548">
        <v>5.8423336359774117E-6</v>
      </c>
      <c r="M548" s="19" t="s">
        <v>397</v>
      </c>
      <c r="N548">
        <v>0</v>
      </c>
    </row>
    <row r="549" spans="4:14" x14ac:dyDescent="0.25">
      <c r="D549" s="1" t="s">
        <v>105</v>
      </c>
      <c r="E549">
        <v>8.8053282802489446E-7</v>
      </c>
      <c r="G549" s="1" t="s">
        <v>370</v>
      </c>
      <c r="H549" s="13">
        <v>2.898408575359161E-6</v>
      </c>
      <c r="J549" s="1" t="s">
        <v>705</v>
      </c>
      <c r="K549">
        <v>5.6067366353075272E-6</v>
      </c>
      <c r="M549" s="19" t="s">
        <v>398</v>
      </c>
      <c r="N549">
        <v>0</v>
      </c>
    </row>
    <row r="550" spans="4:14" x14ac:dyDescent="0.25">
      <c r="D550" s="1" t="s">
        <v>110</v>
      </c>
      <c r="E550">
        <v>8.8053282802489446E-7</v>
      </c>
      <c r="G550" s="1" t="s">
        <v>579</v>
      </c>
      <c r="H550" s="13">
        <v>2.7749785704841955E-6</v>
      </c>
      <c r="J550" s="1" t="s">
        <v>288</v>
      </c>
      <c r="K550">
        <v>5.4800884980525972E-6</v>
      </c>
      <c r="M550" s="19" t="s">
        <v>428</v>
      </c>
      <c r="N550">
        <v>0</v>
      </c>
    </row>
    <row r="551" spans="4:14" x14ac:dyDescent="0.25">
      <c r="D551" s="1" t="s">
        <v>112</v>
      </c>
      <c r="E551">
        <v>8.8053282802489446E-7</v>
      </c>
      <c r="G551" s="1" t="s">
        <v>225</v>
      </c>
      <c r="H551" s="13">
        <v>2.7626522741214168E-6</v>
      </c>
      <c r="J551" s="1" t="s">
        <v>53</v>
      </c>
      <c r="K551">
        <v>5.3782193441736319E-6</v>
      </c>
      <c r="M551" s="19" t="s">
        <v>429</v>
      </c>
      <c r="N551">
        <v>0</v>
      </c>
    </row>
    <row r="552" spans="4:14" x14ac:dyDescent="0.25">
      <c r="D552" s="1" t="s">
        <v>140</v>
      </c>
      <c r="E552">
        <v>8.8053282802489446E-7</v>
      </c>
      <c r="G552" s="1" t="s">
        <v>168</v>
      </c>
      <c r="H552" s="13">
        <v>2.7417611240021321E-6</v>
      </c>
      <c r="J552" s="1" t="s">
        <v>581</v>
      </c>
      <c r="K552">
        <v>5.295622732920417E-6</v>
      </c>
      <c r="M552" s="19" t="s">
        <v>430</v>
      </c>
      <c r="N552">
        <v>0</v>
      </c>
    </row>
    <row r="553" spans="4:14" x14ac:dyDescent="0.25">
      <c r="D553" s="1" t="s">
        <v>283</v>
      </c>
      <c r="E553">
        <v>8.8053282802489446E-7</v>
      </c>
      <c r="G553" s="1" t="s">
        <v>514</v>
      </c>
      <c r="H553" s="13">
        <v>2.703105793352429E-6</v>
      </c>
      <c r="J553" s="1" t="s">
        <v>697</v>
      </c>
      <c r="K553">
        <v>5.1705478644512626E-6</v>
      </c>
      <c r="M553" s="19" t="s">
        <v>432</v>
      </c>
      <c r="N553">
        <v>0</v>
      </c>
    </row>
    <row r="554" spans="4:14" x14ac:dyDescent="0.25">
      <c r="D554" s="1" t="s">
        <v>303</v>
      </c>
      <c r="E554">
        <v>8.8053282802489446E-7</v>
      </c>
      <c r="G554" s="1" t="s">
        <v>631</v>
      </c>
      <c r="H554" s="13">
        <v>2.6164897642326007E-6</v>
      </c>
      <c r="J554" s="1" t="s">
        <v>681</v>
      </c>
      <c r="K554">
        <v>5.1308228276104312E-6</v>
      </c>
      <c r="M554" s="19" t="s">
        <v>433</v>
      </c>
      <c r="N554">
        <v>0</v>
      </c>
    </row>
    <row r="555" spans="4:14" x14ac:dyDescent="0.25">
      <c r="D555" s="1" t="s">
        <v>346</v>
      </c>
      <c r="E555">
        <v>8.8053282802489446E-7</v>
      </c>
      <c r="G555" s="1" t="s">
        <v>203</v>
      </c>
      <c r="H555" s="13">
        <v>2.6027558527741875E-6</v>
      </c>
      <c r="J555" s="1" t="s">
        <v>612</v>
      </c>
      <c r="K555">
        <v>4.5377004953730583E-6</v>
      </c>
      <c r="M555" s="19" t="s">
        <v>436</v>
      </c>
      <c r="N555">
        <v>0</v>
      </c>
    </row>
    <row r="556" spans="4:14" x14ac:dyDescent="0.25">
      <c r="D556" s="1" t="s">
        <v>470</v>
      </c>
      <c r="E556">
        <v>8.8053282802489446E-7</v>
      </c>
      <c r="G556" s="1" t="s">
        <v>573</v>
      </c>
      <c r="H556" s="13">
        <v>2.5661674359005885E-6</v>
      </c>
      <c r="J556" s="1" t="s">
        <v>610</v>
      </c>
      <c r="K556">
        <v>4.5290475170512926E-6</v>
      </c>
      <c r="M556" s="19" t="s">
        <v>437</v>
      </c>
      <c r="N556">
        <v>0</v>
      </c>
    </row>
    <row r="557" spans="4:14" x14ac:dyDescent="0.25">
      <c r="D557" s="1" t="s">
        <v>540</v>
      </c>
      <c r="E557">
        <v>8.8053282802489446E-7</v>
      </c>
      <c r="G557" s="1" t="s">
        <v>69</v>
      </c>
      <c r="H557" s="13">
        <v>2.5546511654583004E-6</v>
      </c>
      <c r="J557" s="1" t="s">
        <v>547</v>
      </c>
      <c r="K557">
        <v>4.1601159867869321E-6</v>
      </c>
      <c r="M557" s="19" t="s">
        <v>439</v>
      </c>
      <c r="N557">
        <v>0</v>
      </c>
    </row>
    <row r="558" spans="4:14" x14ac:dyDescent="0.25">
      <c r="D558" s="1" t="s">
        <v>566</v>
      </c>
      <c r="E558">
        <v>8.8053282802489446E-7</v>
      </c>
      <c r="G558" s="1" t="s">
        <v>530</v>
      </c>
      <c r="H558" s="13">
        <v>2.4971254936625871E-6</v>
      </c>
      <c r="J558" s="1" t="s">
        <v>102</v>
      </c>
      <c r="K558">
        <v>3.9331719644388124E-6</v>
      </c>
      <c r="M558" s="19" t="s">
        <v>443</v>
      </c>
      <c r="N558">
        <v>0</v>
      </c>
    </row>
    <row r="559" spans="4:14" x14ac:dyDescent="0.25">
      <c r="D559" s="1" t="s">
        <v>642</v>
      </c>
      <c r="E559">
        <v>8.8053282802489446E-7</v>
      </c>
      <c r="G559" s="1" t="s">
        <v>288</v>
      </c>
      <c r="H559" s="13">
        <v>2.4281548365428075E-6</v>
      </c>
      <c r="J559" s="1" t="s">
        <v>370</v>
      </c>
      <c r="K559">
        <v>3.8568684283286993E-6</v>
      </c>
      <c r="M559" s="19" t="s">
        <v>448</v>
      </c>
      <c r="N559">
        <v>0</v>
      </c>
    </row>
    <row r="560" spans="4:14" x14ac:dyDescent="0.25">
      <c r="D560" s="1" t="s">
        <v>659</v>
      </c>
      <c r="E560">
        <v>8.8053282802489446E-7</v>
      </c>
      <c r="G560" s="1" t="s">
        <v>464</v>
      </c>
      <c r="H560" s="13">
        <v>2.3793337515214076E-6</v>
      </c>
      <c r="J560" s="1" t="s">
        <v>188</v>
      </c>
      <c r="K560">
        <v>3.8124235851305409E-6</v>
      </c>
      <c r="M560" s="19" t="s">
        <v>449</v>
      </c>
      <c r="N560">
        <v>0</v>
      </c>
    </row>
    <row r="561" spans="4:14" x14ac:dyDescent="0.25">
      <c r="D561" s="1" t="s">
        <v>682</v>
      </c>
      <c r="E561">
        <v>8.8053282802489446E-7</v>
      </c>
      <c r="G561" s="1" t="s">
        <v>706</v>
      </c>
      <c r="H561" s="13">
        <v>2.3504047610071979E-6</v>
      </c>
      <c r="J561" s="1" t="s">
        <v>645</v>
      </c>
      <c r="K561">
        <v>3.6724026631965191E-6</v>
      </c>
      <c r="M561" s="19" t="s">
        <v>450</v>
      </c>
      <c r="N561">
        <v>0</v>
      </c>
    </row>
    <row r="562" spans="4:14" x14ac:dyDescent="0.25">
      <c r="D562" s="1" t="s">
        <v>68</v>
      </c>
      <c r="E562">
        <v>5.8702188534992957E-7</v>
      </c>
      <c r="G562" s="1" t="s">
        <v>229</v>
      </c>
      <c r="H562" s="13">
        <v>2.3391484507224056E-6</v>
      </c>
      <c r="J562" s="1" t="s">
        <v>619</v>
      </c>
      <c r="K562">
        <v>3.4395588829017417E-6</v>
      </c>
      <c r="M562" s="19" t="s">
        <v>451</v>
      </c>
      <c r="N562">
        <v>0</v>
      </c>
    </row>
    <row r="563" spans="4:14" x14ac:dyDescent="0.25">
      <c r="D563" s="1" t="s">
        <v>84</v>
      </c>
      <c r="E563">
        <v>5.8702188534992957E-7</v>
      </c>
      <c r="G563" s="1" t="s">
        <v>585</v>
      </c>
      <c r="H563" s="13">
        <v>2.3303654857832808E-6</v>
      </c>
      <c r="J563" s="1" t="s">
        <v>428</v>
      </c>
      <c r="K563">
        <v>3.4328724905621954E-6</v>
      </c>
      <c r="M563" s="19" t="s">
        <v>452</v>
      </c>
      <c r="N563">
        <v>0</v>
      </c>
    </row>
    <row r="564" spans="4:14" x14ac:dyDescent="0.25">
      <c r="D564" s="1" t="s">
        <v>114</v>
      </c>
      <c r="E564">
        <v>5.8702188534992957E-7</v>
      </c>
      <c r="G564" s="1" t="s">
        <v>647</v>
      </c>
      <c r="H564" s="13">
        <v>2.3297898850525641E-6</v>
      </c>
      <c r="J564" s="1" t="s">
        <v>278</v>
      </c>
      <c r="K564">
        <v>3.4159598511151085E-6</v>
      </c>
      <c r="M564" s="19" t="s">
        <v>453</v>
      </c>
      <c r="N564">
        <v>0</v>
      </c>
    </row>
    <row r="565" spans="4:14" x14ac:dyDescent="0.25">
      <c r="D565" s="1" t="s">
        <v>130</v>
      </c>
      <c r="E565">
        <v>5.8702188534992957E-7</v>
      </c>
      <c r="G565" s="1" t="s">
        <v>195</v>
      </c>
      <c r="H565" s="13">
        <v>2.289304193730508E-6</v>
      </c>
      <c r="J565" s="1" t="s">
        <v>708</v>
      </c>
      <c r="K565">
        <v>3.3837078410067105E-6</v>
      </c>
      <c r="M565" s="19" t="s">
        <v>454</v>
      </c>
      <c r="N565">
        <v>0</v>
      </c>
    </row>
    <row r="566" spans="4:14" x14ac:dyDescent="0.25">
      <c r="D566" s="1" t="s">
        <v>177</v>
      </c>
      <c r="E566">
        <v>5.8702188534992957E-7</v>
      </c>
      <c r="G566" s="1" t="s">
        <v>189</v>
      </c>
      <c r="H566" s="13">
        <v>2.2880434046992709E-6</v>
      </c>
      <c r="J566" s="1" t="s">
        <v>615</v>
      </c>
      <c r="K566">
        <v>3.3243169443436842E-6</v>
      </c>
      <c r="M566" s="19" t="s">
        <v>455</v>
      </c>
      <c r="N566">
        <v>0</v>
      </c>
    </row>
    <row r="567" spans="4:14" x14ac:dyDescent="0.25">
      <c r="D567" s="1" t="s">
        <v>288</v>
      </c>
      <c r="E567">
        <v>5.8702188534992957E-7</v>
      </c>
      <c r="G567" s="1" t="s">
        <v>452</v>
      </c>
      <c r="H567" s="13">
        <v>2.2634620970919349E-6</v>
      </c>
      <c r="J567" s="1" t="s">
        <v>601</v>
      </c>
      <c r="K567">
        <v>3.0879333092809118E-6</v>
      </c>
      <c r="M567" s="19" t="s">
        <v>456</v>
      </c>
      <c r="N567">
        <v>0</v>
      </c>
    </row>
    <row r="568" spans="4:14" x14ac:dyDescent="0.25">
      <c r="D568" s="1" t="s">
        <v>298</v>
      </c>
      <c r="E568">
        <v>5.8702188534992957E-7</v>
      </c>
      <c r="G568" s="1" t="s">
        <v>299</v>
      </c>
      <c r="H568" s="13">
        <v>2.2435384385274225E-6</v>
      </c>
      <c r="J568" s="1" t="s">
        <v>633</v>
      </c>
      <c r="K568">
        <v>3.0403419285112021E-6</v>
      </c>
      <c r="M568" s="19" t="s">
        <v>457</v>
      </c>
      <c r="N568">
        <v>0</v>
      </c>
    </row>
    <row r="569" spans="4:14" x14ac:dyDescent="0.25">
      <c r="D569" s="1" t="s">
        <v>300</v>
      </c>
      <c r="E569">
        <v>5.8702188534992957E-7</v>
      </c>
      <c r="G569" s="1" t="s">
        <v>240</v>
      </c>
      <c r="H569" s="13">
        <v>2.2318263999992716E-6</v>
      </c>
      <c r="J569" s="1" t="s">
        <v>110</v>
      </c>
      <c r="K569">
        <v>2.9400460434180125E-6</v>
      </c>
      <c r="M569" s="19" t="s">
        <v>458</v>
      </c>
      <c r="N569">
        <v>0</v>
      </c>
    </row>
    <row r="570" spans="4:14" x14ac:dyDescent="0.25">
      <c r="D570" s="1" t="s">
        <v>307</v>
      </c>
      <c r="E570">
        <v>5.8702188534992957E-7</v>
      </c>
      <c r="G570" s="1" t="s">
        <v>657</v>
      </c>
      <c r="H570" s="13">
        <v>2.2316586494474362E-6</v>
      </c>
      <c r="J570" s="1" t="s">
        <v>611</v>
      </c>
      <c r="K570">
        <v>2.9164470116313793E-6</v>
      </c>
      <c r="M570" s="19" t="s">
        <v>459</v>
      </c>
      <c r="N570">
        <v>0</v>
      </c>
    </row>
    <row r="571" spans="4:14" x14ac:dyDescent="0.25">
      <c r="D571" s="1" t="s">
        <v>318</v>
      </c>
      <c r="E571">
        <v>5.8702188534992957E-7</v>
      </c>
      <c r="G571" s="1" t="s">
        <v>709</v>
      </c>
      <c r="H571" s="13">
        <v>2.2269634072576898E-6</v>
      </c>
      <c r="J571" s="1" t="s">
        <v>614</v>
      </c>
      <c r="K571">
        <v>2.8893081250767515E-6</v>
      </c>
      <c r="M571" s="19" t="s">
        <v>460</v>
      </c>
      <c r="N571">
        <v>0</v>
      </c>
    </row>
    <row r="572" spans="4:14" x14ac:dyDescent="0.25">
      <c r="D572" s="1" t="s">
        <v>417</v>
      </c>
      <c r="E572">
        <v>5.8702188534992957E-7</v>
      </c>
      <c r="G572" s="1" t="s">
        <v>182</v>
      </c>
      <c r="H572" s="13">
        <v>2.2211503009254794E-6</v>
      </c>
      <c r="J572" s="1" t="s">
        <v>605</v>
      </c>
      <c r="K572">
        <v>2.8621692385221237E-6</v>
      </c>
      <c r="M572" s="19" t="s">
        <v>461</v>
      </c>
      <c r="N572">
        <v>0</v>
      </c>
    </row>
    <row r="573" spans="4:14" x14ac:dyDescent="0.25">
      <c r="D573" s="1" t="s">
        <v>546</v>
      </c>
      <c r="E573">
        <v>5.8702188534992957E-7</v>
      </c>
      <c r="G573" s="1" t="s">
        <v>269</v>
      </c>
      <c r="H573" s="13">
        <v>2.2157216377184053E-6</v>
      </c>
      <c r="J573" s="1" t="s">
        <v>90</v>
      </c>
      <c r="K573">
        <v>2.6297187754237901E-6</v>
      </c>
      <c r="M573" s="19" t="s">
        <v>462</v>
      </c>
      <c r="N573">
        <v>0</v>
      </c>
    </row>
    <row r="574" spans="4:14" x14ac:dyDescent="0.25">
      <c r="D574" s="1" t="s">
        <v>590</v>
      </c>
      <c r="E574">
        <v>5.8702188534992957E-7</v>
      </c>
      <c r="G574" s="1" t="s">
        <v>448</v>
      </c>
      <c r="H574" s="13">
        <v>2.2066808405357618E-6</v>
      </c>
      <c r="J574" s="1" t="s">
        <v>704</v>
      </c>
      <c r="K574">
        <v>2.520376594812391E-6</v>
      </c>
      <c r="M574" s="19" t="s">
        <v>463</v>
      </c>
      <c r="N574">
        <v>0</v>
      </c>
    </row>
    <row r="575" spans="4:14" x14ac:dyDescent="0.25">
      <c r="D575" s="1" t="s">
        <v>599</v>
      </c>
      <c r="E575">
        <v>5.8702188534992957E-7</v>
      </c>
      <c r="G575" s="1" t="s">
        <v>602</v>
      </c>
      <c r="H575" s="13">
        <v>2.1924365843752531E-6</v>
      </c>
      <c r="J575" s="1" t="s">
        <v>84</v>
      </c>
      <c r="K575">
        <v>2.5152634712586208E-6</v>
      </c>
      <c r="M575" s="19" t="s">
        <v>464</v>
      </c>
      <c r="N575">
        <v>0</v>
      </c>
    </row>
    <row r="576" spans="4:14" x14ac:dyDescent="0.25">
      <c r="D576" s="1" t="s">
        <v>684</v>
      </c>
      <c r="E576">
        <v>5.8702188534992957E-7</v>
      </c>
      <c r="G576" s="1" t="s">
        <v>286</v>
      </c>
      <c r="H576" s="13">
        <v>2.1738226568634436E-6</v>
      </c>
      <c r="J576" s="1" t="s">
        <v>682</v>
      </c>
      <c r="K576">
        <v>2.4763250688106764E-6</v>
      </c>
      <c r="M576" s="19" t="s">
        <v>465</v>
      </c>
      <c r="N576">
        <v>0</v>
      </c>
    </row>
    <row r="577" spans="4:14" x14ac:dyDescent="0.25">
      <c r="D577" s="1" t="s">
        <v>699</v>
      </c>
      <c r="E577">
        <v>5.8702188534992957E-7</v>
      </c>
      <c r="G577" s="1" t="s">
        <v>110</v>
      </c>
      <c r="H577" s="13">
        <v>2.0815988651101631E-6</v>
      </c>
      <c r="J577" s="1" t="s">
        <v>78</v>
      </c>
      <c r="K577">
        <v>2.4723918968462377E-6</v>
      </c>
      <c r="M577" s="19" t="s">
        <v>466</v>
      </c>
      <c r="N577">
        <v>0</v>
      </c>
    </row>
    <row r="578" spans="4:14" x14ac:dyDescent="0.25">
      <c r="D578" s="1" t="s">
        <v>125</v>
      </c>
      <c r="E578">
        <v>2.9351094267496478E-7</v>
      </c>
      <c r="G578" s="1" t="s">
        <v>688</v>
      </c>
      <c r="H578" s="13">
        <v>2.0776281776295071E-6</v>
      </c>
      <c r="J578" s="1" t="s">
        <v>637</v>
      </c>
      <c r="K578">
        <v>2.4220472957014208E-6</v>
      </c>
      <c r="M578" s="19" t="s">
        <v>467</v>
      </c>
      <c r="N578">
        <v>0</v>
      </c>
    </row>
    <row r="579" spans="4:14" x14ac:dyDescent="0.25">
      <c r="D579" s="1" t="s">
        <v>138</v>
      </c>
      <c r="E579">
        <v>2.9351094267496478E-7</v>
      </c>
      <c r="G579" s="1" t="s">
        <v>598</v>
      </c>
      <c r="H579" s="13">
        <v>1.9541506493423943E-6</v>
      </c>
      <c r="J579" s="1" t="s">
        <v>594</v>
      </c>
      <c r="K579">
        <v>2.2403347509443477E-6</v>
      </c>
      <c r="M579" s="19" t="s">
        <v>468</v>
      </c>
      <c r="N579">
        <v>0</v>
      </c>
    </row>
    <row r="580" spans="4:14" x14ac:dyDescent="0.25">
      <c r="D580" s="1" t="s">
        <v>208</v>
      </c>
      <c r="E580">
        <v>2.9351094267496478E-7</v>
      </c>
      <c r="G580" s="1" t="s">
        <v>704</v>
      </c>
      <c r="H580" s="13">
        <v>1.8869341026441333E-6</v>
      </c>
      <c r="J580" s="1" t="s">
        <v>448</v>
      </c>
      <c r="K580">
        <v>2.2108359612110564E-6</v>
      </c>
      <c r="M580" s="19" t="s">
        <v>469</v>
      </c>
      <c r="N580">
        <v>0</v>
      </c>
    </row>
    <row r="581" spans="4:14" x14ac:dyDescent="0.25">
      <c r="D581" s="1" t="s">
        <v>214</v>
      </c>
      <c r="E581">
        <v>2.9351094267496478E-7</v>
      </c>
      <c r="G581" s="1" t="s">
        <v>174</v>
      </c>
      <c r="H581" s="13">
        <v>1.8321924516346958E-6</v>
      </c>
      <c r="J581" s="1" t="s">
        <v>104</v>
      </c>
      <c r="K581">
        <v>2.1738641447453318E-6</v>
      </c>
      <c r="M581" s="19" t="s">
        <v>470</v>
      </c>
      <c r="N581">
        <v>0</v>
      </c>
    </row>
    <row r="582" spans="4:14" x14ac:dyDescent="0.25">
      <c r="D582" s="1" t="s">
        <v>228</v>
      </c>
      <c r="E582">
        <v>2.9351094267496478E-7</v>
      </c>
      <c r="G582" s="1" t="s">
        <v>682</v>
      </c>
      <c r="H582" s="13">
        <v>1.8143172649251557E-6</v>
      </c>
      <c r="J582" s="1" t="s">
        <v>696</v>
      </c>
      <c r="K582">
        <v>2.1691443383880053E-6</v>
      </c>
      <c r="M582" s="19" t="s">
        <v>471</v>
      </c>
      <c r="N582">
        <v>0</v>
      </c>
    </row>
    <row r="583" spans="4:14" x14ac:dyDescent="0.25">
      <c r="D583" s="1" t="s">
        <v>273</v>
      </c>
      <c r="E583">
        <v>2.9351094267496478E-7</v>
      </c>
      <c r="G583" s="1" t="s">
        <v>693</v>
      </c>
      <c r="H583" s="13">
        <v>1.6763184970082236E-6</v>
      </c>
      <c r="J583" s="1" t="s">
        <v>658</v>
      </c>
      <c r="K583">
        <v>2.0244036100966569E-6</v>
      </c>
      <c r="M583" s="19" t="s">
        <v>472</v>
      </c>
      <c r="N583">
        <v>0</v>
      </c>
    </row>
    <row r="584" spans="4:14" x14ac:dyDescent="0.25">
      <c r="D584" s="1" t="s">
        <v>274</v>
      </c>
      <c r="E584">
        <v>2.9351094267496478E-7</v>
      </c>
      <c r="G584" s="1" t="s">
        <v>699</v>
      </c>
      <c r="H584" s="13">
        <v>1.6716920573703928E-6</v>
      </c>
      <c r="J584" s="1" t="s">
        <v>566</v>
      </c>
      <c r="K584">
        <v>1.97405900895184E-6</v>
      </c>
      <c r="M584" s="19" t="s">
        <v>474</v>
      </c>
      <c r="N584">
        <v>0</v>
      </c>
    </row>
    <row r="585" spans="4:14" x14ac:dyDescent="0.25">
      <c r="D585" s="1" t="s">
        <v>278</v>
      </c>
      <c r="E585">
        <v>2.9351094267496478E-7</v>
      </c>
      <c r="G585" s="1" t="s">
        <v>708</v>
      </c>
      <c r="H585" s="13">
        <v>1.6380344873474672E-6</v>
      </c>
      <c r="J585" s="1" t="s">
        <v>94</v>
      </c>
      <c r="K585">
        <v>1.9732723745589521E-6</v>
      </c>
      <c r="M585" s="19" t="s">
        <v>475</v>
      </c>
      <c r="N585">
        <v>0</v>
      </c>
    </row>
    <row r="586" spans="4:14" x14ac:dyDescent="0.25">
      <c r="D586" s="1" t="s">
        <v>290</v>
      </c>
      <c r="E586">
        <v>2.9351094267496478E-7</v>
      </c>
      <c r="G586" s="1" t="s">
        <v>471</v>
      </c>
      <c r="H586" s="13">
        <v>1.5777070621490045E-6</v>
      </c>
      <c r="J586" s="1" t="s">
        <v>602</v>
      </c>
      <c r="K586">
        <v>1.9422003160398856E-6</v>
      </c>
      <c r="M586" s="19" t="s">
        <v>476</v>
      </c>
      <c r="N586">
        <v>0</v>
      </c>
    </row>
    <row r="587" spans="4:14" x14ac:dyDescent="0.25">
      <c r="D587" s="1" t="s">
        <v>299</v>
      </c>
      <c r="E587">
        <v>2.9351094267496478E-7</v>
      </c>
      <c r="G587" s="1" t="s">
        <v>318</v>
      </c>
      <c r="H587" s="13">
        <v>1.5657758484812462E-6</v>
      </c>
      <c r="J587" s="1" t="s">
        <v>283</v>
      </c>
      <c r="K587">
        <v>1.8387578933751449E-6</v>
      </c>
      <c r="M587" s="19" t="s">
        <v>477</v>
      </c>
      <c r="N587">
        <v>0</v>
      </c>
    </row>
    <row r="588" spans="4:14" x14ac:dyDescent="0.25">
      <c r="D588" s="1" t="s">
        <v>358</v>
      </c>
      <c r="E588">
        <v>2.9351094267496478E-7</v>
      </c>
      <c r="G588" s="1" t="s">
        <v>596</v>
      </c>
      <c r="H588" s="13">
        <v>1.5313078978854999E-6</v>
      </c>
      <c r="J588" s="1" t="s">
        <v>624</v>
      </c>
      <c r="K588">
        <v>1.778580362319231E-6</v>
      </c>
      <c r="M588" s="19" t="s">
        <v>478</v>
      </c>
      <c r="N588">
        <v>0</v>
      </c>
    </row>
    <row r="589" spans="4:14" x14ac:dyDescent="0.25">
      <c r="D589" s="1" t="s">
        <v>359</v>
      </c>
      <c r="E589">
        <v>2.9351094267496478E-7</v>
      </c>
      <c r="G589" s="1" t="s">
        <v>700</v>
      </c>
      <c r="H589" s="13">
        <v>1.5251901452022816E-6</v>
      </c>
      <c r="J589" s="1" t="s">
        <v>436</v>
      </c>
      <c r="K589">
        <v>1.7368887394961796E-6</v>
      </c>
      <c r="M589" s="19" t="s">
        <v>486</v>
      </c>
      <c r="N589">
        <v>0</v>
      </c>
    </row>
    <row r="590" spans="4:14" x14ac:dyDescent="0.25">
      <c r="D590" s="1" t="s">
        <v>365</v>
      </c>
      <c r="E590">
        <v>2.9351094267496478E-7</v>
      </c>
      <c r="G590" s="1" t="s">
        <v>453</v>
      </c>
      <c r="H590" s="13">
        <v>1.5243999798122404E-6</v>
      </c>
      <c r="J590" s="1" t="s">
        <v>300</v>
      </c>
      <c r="K590">
        <v>1.7317756159424091E-6</v>
      </c>
      <c r="M590" s="19" t="s">
        <v>488</v>
      </c>
      <c r="N590">
        <v>0</v>
      </c>
    </row>
    <row r="591" spans="4:14" x14ac:dyDescent="0.25">
      <c r="D591" s="1" t="s">
        <v>391</v>
      </c>
      <c r="E591">
        <v>2.9351094267496478E-7</v>
      </c>
      <c r="G591" s="1" t="s">
        <v>684</v>
      </c>
      <c r="H591" s="13">
        <v>1.4935090526114474E-6</v>
      </c>
      <c r="J591" s="1" t="s">
        <v>449</v>
      </c>
      <c r="K591">
        <v>1.6786777944224852E-6</v>
      </c>
      <c r="M591" s="19" t="s">
        <v>501</v>
      </c>
      <c r="N591">
        <v>0</v>
      </c>
    </row>
    <row r="592" spans="4:14" x14ac:dyDescent="0.25">
      <c r="D592" s="1" t="s">
        <v>436</v>
      </c>
      <c r="E592">
        <v>2.9351094267496478E-7</v>
      </c>
      <c r="G592" s="1" t="s">
        <v>284</v>
      </c>
      <c r="H592" s="13">
        <v>1.4721220985355751E-6</v>
      </c>
      <c r="J592" s="1" t="s">
        <v>214</v>
      </c>
      <c r="K592">
        <v>1.5815284469008465E-6</v>
      </c>
      <c r="M592" s="19" t="s">
        <v>502</v>
      </c>
      <c r="N592">
        <v>0</v>
      </c>
    </row>
    <row r="593" spans="4:14" x14ac:dyDescent="0.25">
      <c r="D593" s="1" t="s">
        <v>452</v>
      </c>
      <c r="E593">
        <v>2.9351094267496478E-7</v>
      </c>
      <c r="G593" s="1" t="s">
        <v>68</v>
      </c>
      <c r="H593" s="13">
        <v>1.4571586074509174E-6</v>
      </c>
      <c r="J593" s="1" t="s">
        <v>642</v>
      </c>
      <c r="K593">
        <v>1.5732687857755249E-6</v>
      </c>
      <c r="M593" s="19" t="s">
        <v>504</v>
      </c>
      <c r="N593">
        <v>0</v>
      </c>
    </row>
    <row r="594" spans="4:14" x14ac:dyDescent="0.25">
      <c r="D594" s="1" t="s">
        <v>455</v>
      </c>
      <c r="E594">
        <v>2.9351094267496478E-7</v>
      </c>
      <c r="G594" s="1" t="s">
        <v>359</v>
      </c>
      <c r="H594" s="13">
        <v>1.4033177733583133E-6</v>
      </c>
      <c r="J594" s="1" t="s">
        <v>584</v>
      </c>
      <c r="K594">
        <v>1.536690286506244E-6</v>
      </c>
      <c r="M594" s="19" t="s">
        <v>508</v>
      </c>
      <c r="N594">
        <v>0</v>
      </c>
    </row>
    <row r="595" spans="4:14" x14ac:dyDescent="0.25">
      <c r="D595" s="1" t="s">
        <v>547</v>
      </c>
      <c r="E595">
        <v>2.9351094267496478E-7</v>
      </c>
      <c r="G595" s="1" t="s">
        <v>111</v>
      </c>
      <c r="H595" s="13">
        <v>1.3864150433361575E-6</v>
      </c>
      <c r="J595" s="1" t="s">
        <v>636</v>
      </c>
      <c r="K595">
        <v>1.5233175018271522E-6</v>
      </c>
      <c r="M595" s="19" t="s">
        <v>514</v>
      </c>
      <c r="N595">
        <v>0</v>
      </c>
    </row>
    <row r="596" spans="4:14" x14ac:dyDescent="0.25">
      <c r="D596" s="1" t="s">
        <v>586</v>
      </c>
      <c r="E596">
        <v>2.9351094267496478E-7</v>
      </c>
      <c r="G596" s="1" t="s">
        <v>283</v>
      </c>
      <c r="H596" s="13">
        <v>1.2978643857591143E-6</v>
      </c>
      <c r="J596" s="1" t="s">
        <v>433</v>
      </c>
      <c r="K596">
        <v>1.4702196803072281E-6</v>
      </c>
      <c r="M596" s="19" t="s">
        <v>518</v>
      </c>
      <c r="N596">
        <v>0</v>
      </c>
    </row>
    <row r="597" spans="4:14" x14ac:dyDescent="0.25">
      <c r="D597" s="1" t="s">
        <v>589</v>
      </c>
      <c r="E597">
        <v>2.9351094267496478E-7</v>
      </c>
      <c r="G597" s="1" t="s">
        <v>339</v>
      </c>
      <c r="H597" s="13">
        <v>1.2706944707990358E-6</v>
      </c>
      <c r="J597" s="1" t="s">
        <v>657</v>
      </c>
      <c r="K597">
        <v>1.4183018103766358E-6</v>
      </c>
      <c r="M597" s="19" t="s">
        <v>526</v>
      </c>
      <c r="N597">
        <v>0</v>
      </c>
    </row>
    <row r="598" spans="4:14" x14ac:dyDescent="0.25">
      <c r="D598" s="1" t="s">
        <v>595</v>
      </c>
      <c r="E598">
        <v>2.9351094267496478E-7</v>
      </c>
      <c r="G598" s="1" t="s">
        <v>278</v>
      </c>
      <c r="H598" s="13">
        <v>1.2561320914989996E-6</v>
      </c>
      <c r="J598" s="1" t="s">
        <v>440</v>
      </c>
      <c r="K598">
        <v>1.3950960957864467E-6</v>
      </c>
      <c r="M598" s="19" t="s">
        <v>527</v>
      </c>
      <c r="N598">
        <v>0</v>
      </c>
    </row>
    <row r="599" spans="4:14" x14ac:dyDescent="0.25">
      <c r="D599" s="1" t="s">
        <v>596</v>
      </c>
      <c r="E599">
        <v>2.9351094267496478E-7</v>
      </c>
      <c r="G599" s="1" t="s">
        <v>306</v>
      </c>
      <c r="H599" s="13">
        <v>1.2310556892397347E-6</v>
      </c>
      <c r="J599" s="1" t="s">
        <v>667</v>
      </c>
      <c r="K599">
        <v>1.3329519787483136E-6</v>
      </c>
      <c r="M599" s="19" t="s">
        <v>528</v>
      </c>
      <c r="N599">
        <v>0</v>
      </c>
    </row>
    <row r="600" spans="4:14" x14ac:dyDescent="0.25">
      <c r="D600" s="1" t="s">
        <v>618</v>
      </c>
      <c r="E600">
        <v>2.9351094267496478E-7</v>
      </c>
      <c r="G600" s="1" t="s">
        <v>273</v>
      </c>
      <c r="H600" s="13">
        <v>1.2226890861353984E-6</v>
      </c>
      <c r="J600" s="1" t="s">
        <v>306</v>
      </c>
      <c r="K600">
        <v>1.1673654390454396E-6</v>
      </c>
      <c r="M600" s="19" t="s">
        <v>530</v>
      </c>
      <c r="N600">
        <v>0</v>
      </c>
    </row>
    <row r="601" spans="4:14" x14ac:dyDescent="0.25">
      <c r="D601" s="1" t="s">
        <v>689</v>
      </c>
      <c r="E601">
        <v>2.9351094267496478E-7</v>
      </c>
      <c r="G601" s="1" t="s">
        <v>218</v>
      </c>
      <c r="H601" s="13">
        <v>1.2168809449358004E-6</v>
      </c>
      <c r="J601" s="1" t="s">
        <v>647</v>
      </c>
      <c r="K601">
        <v>1.1622523154916692E-6</v>
      </c>
      <c r="M601" s="19" t="s">
        <v>534</v>
      </c>
      <c r="N601">
        <v>0</v>
      </c>
    </row>
    <row r="602" spans="4:14" x14ac:dyDescent="0.25">
      <c r="D602" s="1" t="s">
        <v>698</v>
      </c>
      <c r="E602">
        <v>2.9351094267496478E-7</v>
      </c>
      <c r="G602" s="1" t="s">
        <v>289</v>
      </c>
      <c r="H602" s="13">
        <v>1.1806510815672873E-6</v>
      </c>
      <c r="J602" s="1" t="s">
        <v>659</v>
      </c>
      <c r="K602">
        <v>1.1146609347219595E-6</v>
      </c>
      <c r="M602" s="19" t="s">
        <v>537</v>
      </c>
      <c r="N602">
        <v>0</v>
      </c>
    </row>
    <row r="603" spans="4:14" x14ac:dyDescent="0.25">
      <c r="D603" s="1" t="s">
        <v>700</v>
      </c>
      <c r="E603">
        <v>2.9351094267496478E-7</v>
      </c>
      <c r="G603" s="1" t="s">
        <v>554</v>
      </c>
      <c r="H603" s="13">
        <v>1.1806014302411626E-6</v>
      </c>
      <c r="J603" s="1" t="s">
        <v>590</v>
      </c>
      <c r="K603">
        <v>1.099714881257092E-6</v>
      </c>
      <c r="M603" s="19" t="s">
        <v>540</v>
      </c>
      <c r="N603">
        <v>0</v>
      </c>
    </row>
    <row r="604" spans="4:14" x14ac:dyDescent="0.25">
      <c r="D604" s="1" t="s">
        <v>702</v>
      </c>
      <c r="E604">
        <v>2.9351094267496478E-7</v>
      </c>
      <c r="G604" s="1" t="s">
        <v>177</v>
      </c>
      <c r="H604" s="13">
        <v>1.1679438886026663E-6</v>
      </c>
      <c r="J604" s="1" t="s">
        <v>289</v>
      </c>
      <c r="K604">
        <v>1.0194781731825401E-6</v>
      </c>
      <c r="M604" s="19" t="s">
        <v>541</v>
      </c>
      <c r="N604">
        <v>0</v>
      </c>
    </row>
    <row r="605" spans="4:14" x14ac:dyDescent="0.25">
      <c r="D605" s="1" t="s">
        <v>708</v>
      </c>
      <c r="E605">
        <v>2.9351094267496478E-7</v>
      </c>
      <c r="G605" s="1" t="s">
        <v>282</v>
      </c>
      <c r="H605" s="13">
        <v>1.1321662069542173E-6</v>
      </c>
      <c r="J605" s="1" t="s">
        <v>176</v>
      </c>
      <c r="K605">
        <v>9.9351923821724405E-7</v>
      </c>
      <c r="M605" s="19" t="s">
        <v>542</v>
      </c>
      <c r="N605">
        <v>0</v>
      </c>
    </row>
    <row r="606" spans="4:14" x14ac:dyDescent="0.25">
      <c r="D606" s="1" t="s">
        <v>73</v>
      </c>
      <c r="E606">
        <v>0</v>
      </c>
      <c r="G606" s="1" t="s">
        <v>595</v>
      </c>
      <c r="H606" s="13">
        <v>1.1271641904994861E-6</v>
      </c>
      <c r="J606" s="1" t="s">
        <v>461</v>
      </c>
      <c r="K606">
        <v>9.4042141669732009E-7</v>
      </c>
      <c r="M606" s="19" t="s">
        <v>543</v>
      </c>
      <c r="N606">
        <v>0</v>
      </c>
    </row>
    <row r="607" spans="4:14" x14ac:dyDescent="0.25">
      <c r="D607" s="1" t="s">
        <v>79</v>
      </c>
      <c r="E607">
        <v>0</v>
      </c>
      <c r="G607" s="1" t="s">
        <v>332</v>
      </c>
      <c r="H607" s="13">
        <v>1.1241886574553005E-6</v>
      </c>
      <c r="J607" s="1" t="s">
        <v>596</v>
      </c>
      <c r="K607">
        <v>9.2940853519689142E-7</v>
      </c>
      <c r="M607" s="19" t="s">
        <v>544</v>
      </c>
      <c r="N607">
        <v>0</v>
      </c>
    </row>
    <row r="608" spans="4:14" x14ac:dyDescent="0.25">
      <c r="D608" s="1" t="s">
        <v>86</v>
      </c>
      <c r="E608">
        <v>0</v>
      </c>
      <c r="G608" s="1" t="s">
        <v>540</v>
      </c>
      <c r="H608" s="13">
        <v>1.1241265932976448E-6</v>
      </c>
      <c r="J608" s="1" t="s">
        <v>281</v>
      </c>
      <c r="K608">
        <v>8.9833647667782479E-7</v>
      </c>
      <c r="M608" s="19" t="s">
        <v>547</v>
      </c>
      <c r="N608">
        <v>0</v>
      </c>
    </row>
    <row r="609" spans="4:14" x14ac:dyDescent="0.25">
      <c r="D609" s="1" t="s">
        <v>88</v>
      </c>
      <c r="E609">
        <v>0</v>
      </c>
      <c r="G609" s="1" t="s">
        <v>280</v>
      </c>
      <c r="H609" s="13">
        <v>1.0568462091800807E-6</v>
      </c>
      <c r="J609" s="1" t="s">
        <v>398</v>
      </c>
      <c r="K609">
        <v>8.3973221440768643E-7</v>
      </c>
      <c r="M609" s="19" t="s">
        <v>552</v>
      </c>
      <c r="N609">
        <v>0</v>
      </c>
    </row>
    <row r="610" spans="4:14" x14ac:dyDescent="0.25">
      <c r="D610" s="1" t="s">
        <v>98</v>
      </c>
      <c r="E610">
        <v>0</v>
      </c>
      <c r="G610" s="1" t="s">
        <v>98</v>
      </c>
      <c r="H610" s="13">
        <v>1.0504972231780532E-6</v>
      </c>
      <c r="J610" s="1" t="s">
        <v>585</v>
      </c>
      <c r="K610">
        <v>8.3776562842546707E-7</v>
      </c>
      <c r="M610" s="19" t="s">
        <v>553</v>
      </c>
      <c r="N610">
        <v>0</v>
      </c>
    </row>
    <row r="611" spans="4:14" x14ac:dyDescent="0.25">
      <c r="D611" s="1" t="s">
        <v>131</v>
      </c>
      <c r="E611">
        <v>0</v>
      </c>
      <c r="G611" s="1" t="s">
        <v>589</v>
      </c>
      <c r="H611" s="13">
        <v>1.0498659420316111E-6</v>
      </c>
      <c r="J611" s="1" t="s">
        <v>391</v>
      </c>
      <c r="K611">
        <v>8.3029260169303332E-7</v>
      </c>
      <c r="M611" s="19" t="s">
        <v>554</v>
      </c>
      <c r="N611">
        <v>0</v>
      </c>
    </row>
    <row r="612" spans="4:14" x14ac:dyDescent="0.25">
      <c r="D612" s="1" t="s">
        <v>176</v>
      </c>
      <c r="E612">
        <v>0</v>
      </c>
      <c r="G612" s="1" t="s">
        <v>358</v>
      </c>
      <c r="H612" s="13">
        <v>1.0367640210242988E-6</v>
      </c>
      <c r="J612" s="1" t="s">
        <v>79</v>
      </c>
      <c r="K612">
        <v>0</v>
      </c>
      <c r="M612" s="19" t="s">
        <v>556</v>
      </c>
      <c r="N612">
        <v>0</v>
      </c>
    </row>
    <row r="613" spans="4:14" x14ac:dyDescent="0.25">
      <c r="D613" s="1" t="s">
        <v>182</v>
      </c>
      <c r="E613">
        <v>0</v>
      </c>
      <c r="G613" s="1" t="s">
        <v>290</v>
      </c>
      <c r="H613" s="13">
        <v>1.0348222995204949E-6</v>
      </c>
      <c r="J613" s="1" t="s">
        <v>86</v>
      </c>
      <c r="K613">
        <v>0</v>
      </c>
      <c r="M613" s="19" t="s">
        <v>567</v>
      </c>
      <c r="N613">
        <v>0</v>
      </c>
    </row>
    <row r="614" spans="4:14" x14ac:dyDescent="0.25">
      <c r="D614" s="1" t="s">
        <v>183</v>
      </c>
      <c r="E614">
        <v>0</v>
      </c>
      <c r="G614" s="1" t="s">
        <v>436</v>
      </c>
      <c r="H614" s="13">
        <v>9.9684719203869968E-7</v>
      </c>
      <c r="J614" s="1" t="s">
        <v>95</v>
      </c>
      <c r="K614">
        <v>0</v>
      </c>
      <c r="M614" s="19" t="s">
        <v>573</v>
      </c>
      <c r="N614">
        <v>0</v>
      </c>
    </row>
    <row r="615" spans="4:14" x14ac:dyDescent="0.25">
      <c r="D615" s="1" t="s">
        <v>188</v>
      </c>
      <c r="E615">
        <v>0</v>
      </c>
      <c r="G615" s="1" t="s">
        <v>615</v>
      </c>
      <c r="H615" s="13">
        <v>9.7592625112374038E-7</v>
      </c>
      <c r="J615" s="1" t="s">
        <v>98</v>
      </c>
      <c r="K615">
        <v>0</v>
      </c>
      <c r="M615" s="19" t="s">
        <v>577</v>
      </c>
      <c r="N615">
        <v>0</v>
      </c>
    </row>
    <row r="616" spans="4:14" x14ac:dyDescent="0.25">
      <c r="D616" s="1" t="s">
        <v>190</v>
      </c>
      <c r="E616">
        <v>0</v>
      </c>
      <c r="G616" s="1" t="s">
        <v>590</v>
      </c>
      <c r="H616" s="13">
        <v>9.5439708146375395E-7</v>
      </c>
      <c r="J616" s="1" t="s">
        <v>111</v>
      </c>
      <c r="K616">
        <v>0</v>
      </c>
      <c r="M616" s="19" t="s">
        <v>579</v>
      </c>
      <c r="N616">
        <v>0</v>
      </c>
    </row>
    <row r="617" spans="4:14" x14ac:dyDescent="0.25">
      <c r="D617" s="1" t="s">
        <v>192</v>
      </c>
      <c r="E617">
        <v>0</v>
      </c>
      <c r="G617" s="1" t="s">
        <v>73</v>
      </c>
      <c r="H617" s="13">
        <v>9.3610163174380124E-7</v>
      </c>
      <c r="J617" s="1" t="s">
        <v>112</v>
      </c>
      <c r="K617">
        <v>0</v>
      </c>
      <c r="M617" s="19" t="s">
        <v>584</v>
      </c>
      <c r="N617">
        <v>0</v>
      </c>
    </row>
    <row r="618" spans="4:14" x14ac:dyDescent="0.25">
      <c r="D618" s="1" t="s">
        <v>202</v>
      </c>
      <c r="E618">
        <v>0</v>
      </c>
      <c r="G618" s="1" t="s">
        <v>604</v>
      </c>
      <c r="H618" s="13">
        <v>9.3010091432930537E-7</v>
      </c>
      <c r="J618" s="1" t="s">
        <v>114</v>
      </c>
      <c r="K618">
        <v>0</v>
      </c>
      <c r="M618" s="19" t="s">
        <v>585</v>
      </c>
      <c r="N618">
        <v>0</v>
      </c>
    </row>
    <row r="619" spans="4:14" x14ac:dyDescent="0.25">
      <c r="D619" s="1" t="s">
        <v>209</v>
      </c>
      <c r="E619">
        <v>0</v>
      </c>
      <c r="G619" s="1" t="s">
        <v>274</v>
      </c>
      <c r="H619" s="13">
        <v>9.2746797543538001E-7</v>
      </c>
      <c r="J619" s="1" t="s">
        <v>131</v>
      </c>
      <c r="K619">
        <v>0</v>
      </c>
      <c r="M619" s="19" t="s">
        <v>588</v>
      </c>
      <c r="N619">
        <v>0</v>
      </c>
    </row>
    <row r="620" spans="4:14" x14ac:dyDescent="0.25">
      <c r="D620" s="1" t="s">
        <v>216</v>
      </c>
      <c r="E620">
        <v>0</v>
      </c>
      <c r="G620" s="1" t="s">
        <v>547</v>
      </c>
      <c r="H620" s="13">
        <v>8.9280177418746462E-7</v>
      </c>
      <c r="J620" s="1" t="s">
        <v>138</v>
      </c>
      <c r="K620">
        <v>0</v>
      </c>
      <c r="M620" s="19" t="s">
        <v>589</v>
      </c>
      <c r="N620">
        <v>0</v>
      </c>
    </row>
    <row r="621" spans="4:14" x14ac:dyDescent="0.25">
      <c r="D621" s="1" t="s">
        <v>218</v>
      </c>
      <c r="E621">
        <v>0</v>
      </c>
      <c r="G621" s="1" t="s">
        <v>584</v>
      </c>
      <c r="H621" s="13">
        <v>8.8521717946959186E-7</v>
      </c>
      <c r="J621" s="1" t="s">
        <v>183</v>
      </c>
      <c r="K621">
        <v>0</v>
      </c>
      <c r="M621" s="19" t="s">
        <v>590</v>
      </c>
      <c r="N621">
        <v>0</v>
      </c>
    </row>
    <row r="622" spans="4:14" x14ac:dyDescent="0.25">
      <c r="D622" s="1" t="s">
        <v>229</v>
      </c>
      <c r="E622">
        <v>0</v>
      </c>
      <c r="G622" s="1" t="s">
        <v>276</v>
      </c>
      <c r="H622" s="13">
        <v>8.5889133705363271E-7</v>
      </c>
      <c r="J622" s="1" t="s">
        <v>190</v>
      </c>
      <c r="K622">
        <v>0</v>
      </c>
      <c r="M622" s="19" t="s">
        <v>592</v>
      </c>
      <c r="N622">
        <v>0</v>
      </c>
    </row>
    <row r="623" spans="4:14" x14ac:dyDescent="0.25">
      <c r="D623" s="1" t="s">
        <v>235</v>
      </c>
      <c r="E623">
        <v>0</v>
      </c>
      <c r="G623" s="1" t="s">
        <v>140</v>
      </c>
      <c r="H623" s="13">
        <v>7.80484800056189E-7</v>
      </c>
      <c r="J623" s="1" t="s">
        <v>191</v>
      </c>
      <c r="K623">
        <v>0</v>
      </c>
      <c r="M623" s="19" t="s">
        <v>593</v>
      </c>
      <c r="N623">
        <v>0</v>
      </c>
    </row>
    <row r="624" spans="4:14" x14ac:dyDescent="0.25">
      <c r="D624" s="1" t="s">
        <v>240</v>
      </c>
      <c r="E624">
        <v>0</v>
      </c>
      <c r="G624" s="1" t="s">
        <v>636</v>
      </c>
      <c r="H624" s="13">
        <v>7.6772440924214872E-7</v>
      </c>
      <c r="J624" s="1" t="s">
        <v>209</v>
      </c>
      <c r="K624">
        <v>0</v>
      </c>
      <c r="M624" s="19" t="s">
        <v>594</v>
      </c>
      <c r="N624">
        <v>0</v>
      </c>
    </row>
    <row r="625" spans="4:14" x14ac:dyDescent="0.25">
      <c r="D625" s="1" t="s">
        <v>242</v>
      </c>
      <c r="E625">
        <v>0</v>
      </c>
      <c r="G625" s="1" t="s">
        <v>272</v>
      </c>
      <c r="H625" s="13">
        <v>7.5403163745395301E-7</v>
      </c>
      <c r="J625" s="1" t="s">
        <v>216</v>
      </c>
      <c r="K625">
        <v>0</v>
      </c>
      <c r="M625" s="19" t="s">
        <v>595</v>
      </c>
      <c r="N625">
        <v>0</v>
      </c>
    </row>
    <row r="626" spans="4:14" x14ac:dyDescent="0.25">
      <c r="D626" s="1" t="s">
        <v>244</v>
      </c>
      <c r="E626">
        <v>0</v>
      </c>
      <c r="G626" s="1" t="s">
        <v>689</v>
      </c>
      <c r="H626" s="13">
        <v>7.4505254977663593E-7</v>
      </c>
      <c r="J626" s="1" t="s">
        <v>242</v>
      </c>
      <c r="K626">
        <v>0</v>
      </c>
      <c r="M626" s="19" t="s">
        <v>596</v>
      </c>
      <c r="N626">
        <v>0</v>
      </c>
    </row>
    <row r="627" spans="4:14" x14ac:dyDescent="0.25">
      <c r="D627" s="1" t="s">
        <v>272</v>
      </c>
      <c r="E627">
        <v>0</v>
      </c>
      <c r="G627" s="1" t="s">
        <v>176</v>
      </c>
      <c r="H627" s="13">
        <v>7.3251168875453252E-7</v>
      </c>
      <c r="J627" s="1" t="s">
        <v>269</v>
      </c>
      <c r="K627">
        <v>0</v>
      </c>
      <c r="M627" s="19" t="s">
        <v>598</v>
      </c>
      <c r="N627">
        <v>0</v>
      </c>
    </row>
    <row r="628" spans="4:14" x14ac:dyDescent="0.25">
      <c r="D628" s="1" t="s">
        <v>276</v>
      </c>
      <c r="E628">
        <v>0</v>
      </c>
      <c r="G628" s="1" t="s">
        <v>685</v>
      </c>
      <c r="H628" s="13">
        <v>7.0682812170722899E-7</v>
      </c>
      <c r="J628" s="1" t="s">
        <v>272</v>
      </c>
      <c r="K628">
        <v>0</v>
      </c>
      <c r="M628" s="19" t="s">
        <v>599</v>
      </c>
      <c r="N628">
        <v>0</v>
      </c>
    </row>
    <row r="629" spans="4:14" x14ac:dyDescent="0.25">
      <c r="D629" s="1" t="s">
        <v>277</v>
      </c>
      <c r="E629">
        <v>0</v>
      </c>
      <c r="G629" s="1" t="s">
        <v>466</v>
      </c>
      <c r="H629" s="13">
        <v>6.5958594885659358E-7</v>
      </c>
      <c r="J629" s="1" t="s">
        <v>273</v>
      </c>
      <c r="K629">
        <v>0</v>
      </c>
      <c r="M629" s="19" t="s">
        <v>601</v>
      </c>
      <c r="N629">
        <v>0</v>
      </c>
    </row>
    <row r="630" spans="4:14" x14ac:dyDescent="0.25">
      <c r="D630" s="1" t="s">
        <v>280</v>
      </c>
      <c r="E630">
        <v>0</v>
      </c>
      <c r="G630" s="1" t="s">
        <v>653</v>
      </c>
      <c r="H630" s="13">
        <v>6.4005524507312508E-7</v>
      </c>
      <c r="J630" s="1" t="s">
        <v>274</v>
      </c>
      <c r="K630">
        <v>0</v>
      </c>
      <c r="M630" s="19" t="s">
        <v>602</v>
      </c>
      <c r="N630">
        <v>0</v>
      </c>
    </row>
    <row r="631" spans="4:14" x14ac:dyDescent="0.25">
      <c r="D631" s="1" t="s">
        <v>281</v>
      </c>
      <c r="E631">
        <v>0</v>
      </c>
      <c r="G631" s="1" t="s">
        <v>470</v>
      </c>
      <c r="H631" s="13">
        <v>6.1862892458868249E-7</v>
      </c>
      <c r="J631" s="1" t="s">
        <v>276</v>
      </c>
      <c r="K631">
        <v>0</v>
      </c>
      <c r="M631" s="19" t="s">
        <v>604</v>
      </c>
      <c r="N631">
        <v>0</v>
      </c>
    </row>
    <row r="632" spans="4:14" x14ac:dyDescent="0.25">
      <c r="D632" s="1" t="s">
        <v>282</v>
      </c>
      <c r="E632">
        <v>0</v>
      </c>
      <c r="G632" s="1" t="s">
        <v>281</v>
      </c>
      <c r="H632" s="13">
        <v>6.1714222202357805E-7</v>
      </c>
      <c r="J632" s="1" t="s">
        <v>277</v>
      </c>
      <c r="K632">
        <v>0</v>
      </c>
      <c r="M632" s="19" t="s">
        <v>605</v>
      </c>
      <c r="N632">
        <v>0</v>
      </c>
    </row>
    <row r="633" spans="4:14" x14ac:dyDescent="0.25">
      <c r="D633" s="1" t="s">
        <v>284</v>
      </c>
      <c r="E633">
        <v>0</v>
      </c>
      <c r="G633" s="1" t="s">
        <v>292</v>
      </c>
      <c r="H633" s="13">
        <v>6.0990483193624842E-7</v>
      </c>
      <c r="J633" s="1" t="s">
        <v>280</v>
      </c>
      <c r="K633">
        <v>0</v>
      </c>
      <c r="M633" s="19" t="s">
        <v>606</v>
      </c>
      <c r="N633">
        <v>0</v>
      </c>
    </row>
    <row r="634" spans="4:14" x14ac:dyDescent="0.25">
      <c r="D634" s="1" t="s">
        <v>287</v>
      </c>
      <c r="E634">
        <v>0</v>
      </c>
      <c r="G634" s="1" t="s">
        <v>469</v>
      </c>
      <c r="H634" s="13">
        <v>6.0724245689897771E-7</v>
      </c>
      <c r="J634" s="1" t="s">
        <v>282</v>
      </c>
      <c r="K634">
        <v>0</v>
      </c>
      <c r="M634" s="19" t="s">
        <v>607</v>
      </c>
      <c r="N634">
        <v>0</v>
      </c>
    </row>
    <row r="635" spans="4:14" x14ac:dyDescent="0.25">
      <c r="D635" s="1" t="s">
        <v>289</v>
      </c>
      <c r="E635">
        <v>0</v>
      </c>
      <c r="G635" s="1" t="s">
        <v>648</v>
      </c>
      <c r="H635" s="13">
        <v>5.7227089999539565E-7</v>
      </c>
      <c r="J635" s="1" t="s">
        <v>284</v>
      </c>
      <c r="K635">
        <v>0</v>
      </c>
      <c r="M635" s="19" t="s">
        <v>608</v>
      </c>
      <c r="N635">
        <v>0</v>
      </c>
    </row>
    <row r="636" spans="4:14" x14ac:dyDescent="0.25">
      <c r="D636" s="1" t="s">
        <v>292</v>
      </c>
      <c r="E636">
        <v>0</v>
      </c>
      <c r="G636" s="1" t="s">
        <v>588</v>
      </c>
      <c r="H636" s="13">
        <v>5.4982353545443216E-7</v>
      </c>
      <c r="J636" s="1" t="s">
        <v>286</v>
      </c>
      <c r="K636">
        <v>0</v>
      </c>
      <c r="M636" s="19" t="s">
        <v>610</v>
      </c>
      <c r="N636">
        <v>0</v>
      </c>
    </row>
    <row r="637" spans="4:14" x14ac:dyDescent="0.25">
      <c r="D637" s="1" t="s">
        <v>294</v>
      </c>
      <c r="E637">
        <v>0</v>
      </c>
      <c r="G637" s="1" t="s">
        <v>450</v>
      </c>
      <c r="H637" s="13">
        <v>5.2256885858761226E-7</v>
      </c>
      <c r="J637" s="1" t="s">
        <v>287</v>
      </c>
      <c r="K637">
        <v>0</v>
      </c>
      <c r="M637" s="19" t="s">
        <v>611</v>
      </c>
      <c r="N637">
        <v>0</v>
      </c>
    </row>
    <row r="638" spans="4:14" x14ac:dyDescent="0.25">
      <c r="D638" s="1" t="s">
        <v>296</v>
      </c>
      <c r="E638">
        <v>0</v>
      </c>
      <c r="G638" s="1" t="s">
        <v>690</v>
      </c>
      <c r="H638" s="13">
        <v>5.0183872062590352E-7</v>
      </c>
      <c r="J638" s="1" t="s">
        <v>290</v>
      </c>
      <c r="K638">
        <v>0</v>
      </c>
      <c r="M638" s="19" t="s">
        <v>612</v>
      </c>
      <c r="N638">
        <v>0</v>
      </c>
    </row>
    <row r="639" spans="4:14" x14ac:dyDescent="0.25">
      <c r="D639" s="1" t="s">
        <v>313</v>
      </c>
      <c r="E639">
        <v>0</v>
      </c>
      <c r="G639" s="1" t="s">
        <v>472</v>
      </c>
      <c r="H639" s="13">
        <v>4.913725757311525E-7</v>
      </c>
      <c r="J639" s="1" t="s">
        <v>292</v>
      </c>
      <c r="K639">
        <v>0</v>
      </c>
      <c r="M639" s="19" t="s">
        <v>614</v>
      </c>
      <c r="N639">
        <v>0</v>
      </c>
    </row>
    <row r="640" spans="4:14" x14ac:dyDescent="0.25">
      <c r="D640" s="1" t="s">
        <v>320</v>
      </c>
      <c r="E640">
        <v>0</v>
      </c>
      <c r="G640" s="1" t="s">
        <v>702</v>
      </c>
      <c r="H640" s="13">
        <v>4.8298185626841268E-7</v>
      </c>
      <c r="J640" s="1" t="s">
        <v>293</v>
      </c>
      <c r="K640">
        <v>0</v>
      </c>
      <c r="M640" s="19" t="s">
        <v>615</v>
      </c>
      <c r="N640">
        <v>0</v>
      </c>
    </row>
    <row r="641" spans="4:14" x14ac:dyDescent="0.25">
      <c r="D641" s="1" t="s">
        <v>322</v>
      </c>
      <c r="E641">
        <v>0</v>
      </c>
      <c r="G641" s="1" t="s">
        <v>467</v>
      </c>
      <c r="H641" s="13">
        <v>4.6968842300319111E-7</v>
      </c>
      <c r="J641" s="1" t="s">
        <v>294</v>
      </c>
      <c r="K641">
        <v>0</v>
      </c>
      <c r="M641" s="19" t="s">
        <v>616</v>
      </c>
      <c r="N641">
        <v>0</v>
      </c>
    </row>
    <row r="642" spans="4:14" x14ac:dyDescent="0.25">
      <c r="D642" s="1" t="s">
        <v>339</v>
      </c>
      <c r="E642">
        <v>0</v>
      </c>
      <c r="G642" s="1" t="s">
        <v>138</v>
      </c>
      <c r="H642" s="13">
        <v>4.5972765767792332E-7</v>
      </c>
      <c r="J642" s="1" t="s">
        <v>295</v>
      </c>
      <c r="K642">
        <v>0</v>
      </c>
      <c r="M642" s="19" t="s">
        <v>618</v>
      </c>
      <c r="N642">
        <v>0</v>
      </c>
    </row>
    <row r="643" spans="4:14" x14ac:dyDescent="0.25">
      <c r="D643" s="1" t="s">
        <v>370</v>
      </c>
      <c r="E643">
        <v>0</v>
      </c>
      <c r="G643" s="1" t="s">
        <v>228</v>
      </c>
      <c r="H643" s="13">
        <v>4.5479550773209622E-7</v>
      </c>
      <c r="J643" s="1" t="s">
        <v>296</v>
      </c>
      <c r="K643">
        <v>0</v>
      </c>
      <c r="M643" s="19" t="s">
        <v>619</v>
      </c>
      <c r="N643">
        <v>0</v>
      </c>
    </row>
    <row r="644" spans="4:14" x14ac:dyDescent="0.25">
      <c r="D644" s="1" t="s">
        <v>372</v>
      </c>
      <c r="E644">
        <v>0</v>
      </c>
      <c r="G644" s="1" t="s">
        <v>214</v>
      </c>
      <c r="H644" s="13">
        <v>4.2287537947120459E-7</v>
      </c>
      <c r="J644" s="1" t="s">
        <v>299</v>
      </c>
      <c r="K644">
        <v>0</v>
      </c>
      <c r="M644" s="19" t="s">
        <v>620</v>
      </c>
      <c r="N644">
        <v>0</v>
      </c>
    </row>
    <row r="645" spans="4:14" x14ac:dyDescent="0.25">
      <c r="D645" s="1" t="s">
        <v>374</v>
      </c>
      <c r="E645">
        <v>0</v>
      </c>
      <c r="G645" s="1" t="s">
        <v>293</v>
      </c>
      <c r="H645" s="13">
        <v>4.1349411605227764E-7</v>
      </c>
      <c r="J645" s="1" t="s">
        <v>313</v>
      </c>
      <c r="K645">
        <v>0</v>
      </c>
      <c r="M645" s="19" t="s">
        <v>621</v>
      </c>
      <c r="N645">
        <v>0</v>
      </c>
    </row>
    <row r="646" spans="4:14" x14ac:dyDescent="0.25">
      <c r="D646" s="1" t="s">
        <v>443</v>
      </c>
      <c r="E646">
        <v>0</v>
      </c>
      <c r="G646" s="1" t="s">
        <v>455</v>
      </c>
      <c r="H646" s="13">
        <v>3.9983468158305136E-7</v>
      </c>
      <c r="J646" s="1" t="s">
        <v>320</v>
      </c>
      <c r="K646">
        <v>0</v>
      </c>
      <c r="M646" s="19" t="s">
        <v>622</v>
      </c>
      <c r="N646">
        <v>0</v>
      </c>
    </row>
    <row r="647" spans="4:14" x14ac:dyDescent="0.25">
      <c r="D647" s="1" t="s">
        <v>448</v>
      </c>
      <c r="E647">
        <v>0</v>
      </c>
      <c r="G647" s="1" t="s">
        <v>295</v>
      </c>
      <c r="H647" s="13">
        <v>3.9728898716217363E-7</v>
      </c>
      <c r="J647" s="1" t="s">
        <v>339</v>
      </c>
      <c r="K647">
        <v>0</v>
      </c>
      <c r="M647" s="19" t="s">
        <v>623</v>
      </c>
      <c r="N647">
        <v>0</v>
      </c>
    </row>
    <row r="648" spans="4:14" x14ac:dyDescent="0.25">
      <c r="D648" s="1" t="s">
        <v>450</v>
      </c>
      <c r="E648">
        <v>0</v>
      </c>
      <c r="G648" s="1" t="s">
        <v>202</v>
      </c>
      <c r="H648" s="13">
        <v>3.8764492636711533E-7</v>
      </c>
      <c r="J648" s="1" t="s">
        <v>346</v>
      </c>
      <c r="K648">
        <v>0</v>
      </c>
      <c r="M648" s="19" t="s">
        <v>624</v>
      </c>
      <c r="N648">
        <v>0</v>
      </c>
    </row>
    <row r="649" spans="4:14" x14ac:dyDescent="0.25">
      <c r="D649" s="1" t="s">
        <v>453</v>
      </c>
      <c r="E649">
        <v>0</v>
      </c>
      <c r="G649" s="1" t="s">
        <v>454</v>
      </c>
      <c r="H649" s="13">
        <v>3.8424558378922272E-7</v>
      </c>
      <c r="J649" s="1" t="s">
        <v>358</v>
      </c>
      <c r="K649">
        <v>0</v>
      </c>
      <c r="M649" s="19" t="s">
        <v>625</v>
      </c>
      <c r="N649">
        <v>0</v>
      </c>
    </row>
    <row r="650" spans="4:14" x14ac:dyDescent="0.25">
      <c r="D650" s="1" t="s">
        <v>454</v>
      </c>
      <c r="E650">
        <v>0</v>
      </c>
      <c r="G650" s="1" t="s">
        <v>443</v>
      </c>
      <c r="H650" s="13">
        <v>3.8126863213571928E-7</v>
      </c>
      <c r="J650" s="1" t="s">
        <v>365</v>
      </c>
      <c r="K650">
        <v>0</v>
      </c>
      <c r="M650" s="19" t="s">
        <v>626</v>
      </c>
      <c r="N650">
        <v>0</v>
      </c>
    </row>
    <row r="651" spans="4:14" x14ac:dyDescent="0.25">
      <c r="D651" s="1" t="s">
        <v>456</v>
      </c>
      <c r="E651">
        <v>0</v>
      </c>
      <c r="G651" s="1" t="s">
        <v>277</v>
      </c>
      <c r="H651" s="13">
        <v>3.6702969576015223E-7</v>
      </c>
      <c r="J651" s="1" t="s">
        <v>372</v>
      </c>
      <c r="K651">
        <v>0</v>
      </c>
      <c r="M651" s="19" t="s">
        <v>628</v>
      </c>
      <c r="N651">
        <v>0</v>
      </c>
    </row>
    <row r="652" spans="4:14" x14ac:dyDescent="0.25">
      <c r="D652" s="1" t="s">
        <v>457</v>
      </c>
      <c r="E652">
        <v>0</v>
      </c>
      <c r="G652" s="1" t="s">
        <v>88</v>
      </c>
      <c r="H652" s="13">
        <v>3.5726753573938308E-7</v>
      </c>
      <c r="J652" s="1" t="s">
        <v>417</v>
      </c>
      <c r="K652">
        <v>0</v>
      </c>
      <c r="M652" s="19" t="s">
        <v>629</v>
      </c>
      <c r="N652">
        <v>0</v>
      </c>
    </row>
    <row r="653" spans="4:14" x14ac:dyDescent="0.25">
      <c r="D653" s="1" t="s">
        <v>458</v>
      </c>
      <c r="E653">
        <v>0</v>
      </c>
      <c r="G653" s="1" t="s">
        <v>372</v>
      </c>
      <c r="H653" s="13">
        <v>3.5264286936319951E-7</v>
      </c>
      <c r="J653" s="1" t="s">
        <v>443</v>
      </c>
      <c r="K653">
        <v>0</v>
      </c>
      <c r="M653" s="19" t="s">
        <v>630</v>
      </c>
      <c r="N653">
        <v>0</v>
      </c>
    </row>
    <row r="654" spans="4:14" x14ac:dyDescent="0.25">
      <c r="D654" s="1" t="s">
        <v>459</v>
      </c>
      <c r="E654">
        <v>0</v>
      </c>
      <c r="G654" s="1" t="s">
        <v>465</v>
      </c>
      <c r="H654" s="13">
        <v>3.5105899205982257E-7</v>
      </c>
      <c r="J654" s="1" t="s">
        <v>450</v>
      </c>
      <c r="K654">
        <v>0</v>
      </c>
      <c r="M654" s="19" t="s">
        <v>631</v>
      </c>
      <c r="N654">
        <v>0</v>
      </c>
    </row>
    <row r="655" spans="4:14" x14ac:dyDescent="0.25">
      <c r="D655" s="1" t="s">
        <v>460</v>
      </c>
      <c r="E655">
        <v>0</v>
      </c>
      <c r="G655" s="1" t="s">
        <v>374</v>
      </c>
      <c r="H655" s="13">
        <v>3.4411277153498116E-7</v>
      </c>
      <c r="J655" s="1" t="s">
        <v>453</v>
      </c>
      <c r="K655">
        <v>0</v>
      </c>
      <c r="M655" s="19" t="s">
        <v>632</v>
      </c>
      <c r="N655">
        <v>0</v>
      </c>
    </row>
    <row r="656" spans="4:14" x14ac:dyDescent="0.25">
      <c r="D656" s="1" t="s">
        <v>461</v>
      </c>
      <c r="E656">
        <v>0</v>
      </c>
      <c r="G656" s="1" t="s">
        <v>458</v>
      </c>
      <c r="H656" s="13">
        <v>3.3616749539804555E-7</v>
      </c>
      <c r="J656" s="1" t="s">
        <v>454</v>
      </c>
      <c r="K656">
        <v>0</v>
      </c>
      <c r="M656" s="19" t="s">
        <v>633</v>
      </c>
      <c r="N656">
        <v>0</v>
      </c>
    </row>
    <row r="657" spans="4:14" x14ac:dyDescent="0.25">
      <c r="D657" s="1" t="s">
        <v>462</v>
      </c>
      <c r="E657">
        <v>0</v>
      </c>
      <c r="G657" s="1" t="s">
        <v>618</v>
      </c>
      <c r="H657" s="13">
        <v>3.2421571189517844E-7</v>
      </c>
      <c r="J657" s="1" t="s">
        <v>455</v>
      </c>
      <c r="K657">
        <v>0</v>
      </c>
      <c r="M657" s="19" t="s">
        <v>634</v>
      </c>
      <c r="N657">
        <v>0</v>
      </c>
    </row>
    <row r="658" spans="4:14" x14ac:dyDescent="0.25">
      <c r="D658" s="1" t="s">
        <v>463</v>
      </c>
      <c r="E658">
        <v>0</v>
      </c>
      <c r="G658" s="1" t="s">
        <v>703</v>
      </c>
      <c r="H658" s="13">
        <v>3.2381034428260345E-7</v>
      </c>
      <c r="J658" s="1" t="s">
        <v>456</v>
      </c>
      <c r="K658">
        <v>0</v>
      </c>
      <c r="M658" s="19" t="s">
        <v>636</v>
      </c>
      <c r="N658">
        <v>0</v>
      </c>
    </row>
    <row r="659" spans="4:14" x14ac:dyDescent="0.25">
      <c r="D659" s="1" t="s">
        <v>464</v>
      </c>
      <c r="E659">
        <v>0</v>
      </c>
      <c r="G659" s="1" t="s">
        <v>652</v>
      </c>
      <c r="H659" s="13">
        <v>3.2181471562472121E-7</v>
      </c>
      <c r="J659" s="1" t="s">
        <v>457</v>
      </c>
      <c r="K659">
        <v>0</v>
      </c>
      <c r="M659" s="19" t="s">
        <v>638</v>
      </c>
      <c r="N659">
        <v>0</v>
      </c>
    </row>
    <row r="660" spans="4:14" x14ac:dyDescent="0.25">
      <c r="D660" s="1" t="s">
        <v>465</v>
      </c>
      <c r="E660">
        <v>0</v>
      </c>
      <c r="G660" s="1" t="s">
        <v>697</v>
      </c>
      <c r="H660" s="13">
        <v>3.2150545879343039E-7</v>
      </c>
      <c r="J660" s="1" t="s">
        <v>458</v>
      </c>
      <c r="K660">
        <v>0</v>
      </c>
      <c r="M660" s="19" t="s">
        <v>640</v>
      </c>
      <c r="N660">
        <v>0</v>
      </c>
    </row>
    <row r="661" spans="4:14" x14ac:dyDescent="0.25">
      <c r="D661" s="1" t="s">
        <v>466</v>
      </c>
      <c r="E661">
        <v>0</v>
      </c>
      <c r="G661" s="1" t="s">
        <v>112</v>
      </c>
      <c r="H661" s="13">
        <v>3.1093646472313536E-7</v>
      </c>
      <c r="J661" s="1" t="s">
        <v>459</v>
      </c>
      <c r="K661">
        <v>0</v>
      </c>
      <c r="M661" s="19" t="s">
        <v>641</v>
      </c>
      <c r="N661">
        <v>0</v>
      </c>
    </row>
    <row r="662" spans="4:14" x14ac:dyDescent="0.25">
      <c r="D662" s="1" t="s">
        <v>467</v>
      </c>
      <c r="E662">
        <v>0</v>
      </c>
      <c r="G662" s="1" t="s">
        <v>190</v>
      </c>
      <c r="H662" s="13">
        <v>2.8801883119330541E-7</v>
      </c>
      <c r="J662" s="1" t="s">
        <v>460</v>
      </c>
      <c r="K662">
        <v>0</v>
      </c>
      <c r="M662" s="19" t="s">
        <v>642</v>
      </c>
      <c r="N662">
        <v>0</v>
      </c>
    </row>
    <row r="663" spans="4:14" x14ac:dyDescent="0.25">
      <c r="D663" s="1" t="s">
        <v>468</v>
      </c>
      <c r="E663">
        <v>0</v>
      </c>
      <c r="G663" s="1" t="s">
        <v>188</v>
      </c>
      <c r="H663" s="13">
        <v>2.8630976161762837E-7</v>
      </c>
      <c r="J663" s="1" t="s">
        <v>462</v>
      </c>
      <c r="K663">
        <v>0</v>
      </c>
      <c r="M663" s="19" t="s">
        <v>644</v>
      </c>
      <c r="N663">
        <v>0</v>
      </c>
    </row>
    <row r="664" spans="4:14" x14ac:dyDescent="0.25">
      <c r="D664" s="1" t="s">
        <v>469</v>
      </c>
      <c r="E664">
        <v>0</v>
      </c>
      <c r="G664" s="1" t="s">
        <v>86</v>
      </c>
      <c r="H664" s="13">
        <v>2.7614010607030749E-7</v>
      </c>
      <c r="J664" s="1" t="s">
        <v>463</v>
      </c>
      <c r="K664">
        <v>0</v>
      </c>
      <c r="M664" s="19" t="s">
        <v>645</v>
      </c>
      <c r="N664">
        <v>0</v>
      </c>
    </row>
    <row r="665" spans="4:14" x14ac:dyDescent="0.25">
      <c r="D665" s="1" t="s">
        <v>471</v>
      </c>
      <c r="E665">
        <v>0</v>
      </c>
      <c r="G665" s="1" t="s">
        <v>605</v>
      </c>
      <c r="H665" s="13">
        <v>2.6321870309869152E-7</v>
      </c>
      <c r="J665" s="1" t="s">
        <v>464</v>
      </c>
      <c r="K665">
        <v>0</v>
      </c>
      <c r="M665" s="19" t="s">
        <v>646</v>
      </c>
      <c r="N665">
        <v>0</v>
      </c>
    </row>
    <row r="666" spans="4:14" x14ac:dyDescent="0.25">
      <c r="D666" s="1" t="s">
        <v>472</v>
      </c>
      <c r="E666">
        <v>0</v>
      </c>
      <c r="G666" s="1" t="s">
        <v>592</v>
      </c>
      <c r="H666" s="13">
        <v>2.5689950789233882E-7</v>
      </c>
      <c r="J666" s="1" t="s">
        <v>465</v>
      </c>
      <c r="K666">
        <v>0</v>
      </c>
      <c r="M666" s="19" t="s">
        <v>647</v>
      </c>
      <c r="N666">
        <v>0</v>
      </c>
    </row>
    <row r="667" spans="4:14" x14ac:dyDescent="0.25">
      <c r="D667" s="1" t="s">
        <v>474</v>
      </c>
      <c r="E667">
        <v>0</v>
      </c>
      <c r="G667" s="1" t="s">
        <v>365</v>
      </c>
      <c r="H667" s="13">
        <v>2.512442218467389E-7</v>
      </c>
      <c r="J667" s="1" t="s">
        <v>466</v>
      </c>
      <c r="K667">
        <v>0</v>
      </c>
      <c r="M667" s="19" t="s">
        <v>648</v>
      </c>
      <c r="N667">
        <v>0</v>
      </c>
    </row>
    <row r="668" spans="4:14" x14ac:dyDescent="0.25">
      <c r="D668" s="1" t="s">
        <v>475</v>
      </c>
      <c r="E668">
        <v>0</v>
      </c>
      <c r="G668" s="1" t="s">
        <v>474</v>
      </c>
      <c r="H668" s="13">
        <v>2.253865205056695E-7</v>
      </c>
      <c r="J668" s="1" t="s">
        <v>467</v>
      </c>
      <c r="K668">
        <v>0</v>
      </c>
      <c r="M668" s="19" t="s">
        <v>649</v>
      </c>
      <c r="N668">
        <v>0</v>
      </c>
    </row>
    <row r="669" spans="4:14" x14ac:dyDescent="0.25">
      <c r="D669" s="1" t="s">
        <v>476</v>
      </c>
      <c r="E669">
        <v>0</v>
      </c>
      <c r="G669" s="1" t="s">
        <v>692</v>
      </c>
      <c r="H669" s="13">
        <v>2.1576657606901463E-7</v>
      </c>
      <c r="J669" s="1" t="s">
        <v>468</v>
      </c>
      <c r="K669">
        <v>0</v>
      </c>
      <c r="M669" s="19" t="s">
        <v>651</v>
      </c>
      <c r="N669">
        <v>0</v>
      </c>
    </row>
    <row r="670" spans="4:14" x14ac:dyDescent="0.25">
      <c r="D670" s="1" t="s">
        <v>477</v>
      </c>
      <c r="E670">
        <v>0</v>
      </c>
      <c r="G670" s="1" t="s">
        <v>457</v>
      </c>
      <c r="H670" s="13">
        <v>2.0301824343417607E-7</v>
      </c>
      <c r="J670" s="1" t="s">
        <v>469</v>
      </c>
      <c r="K670">
        <v>0</v>
      </c>
      <c r="M670" s="19" t="s">
        <v>652</v>
      </c>
      <c r="N670">
        <v>0</v>
      </c>
    </row>
    <row r="671" spans="4:14" x14ac:dyDescent="0.25">
      <c r="D671" s="1" t="s">
        <v>478</v>
      </c>
      <c r="E671">
        <v>0</v>
      </c>
      <c r="G671" s="1" t="s">
        <v>670</v>
      </c>
      <c r="H671" s="13">
        <v>1.9907841070618347E-7</v>
      </c>
      <c r="J671" s="1" t="s">
        <v>470</v>
      </c>
      <c r="K671">
        <v>0</v>
      </c>
      <c r="M671" s="19" t="s">
        <v>653</v>
      </c>
      <c r="N671">
        <v>0</v>
      </c>
    </row>
    <row r="672" spans="4:14" x14ac:dyDescent="0.25">
      <c r="D672" s="1" t="s">
        <v>514</v>
      </c>
      <c r="E672">
        <v>0</v>
      </c>
      <c r="G672" s="1" t="s">
        <v>216</v>
      </c>
      <c r="H672" s="13">
        <v>1.9755198708017932E-7</v>
      </c>
      <c r="J672" s="1" t="s">
        <v>471</v>
      </c>
      <c r="K672">
        <v>0</v>
      </c>
      <c r="M672" s="19" t="s">
        <v>656</v>
      </c>
      <c r="N672">
        <v>0</v>
      </c>
    </row>
    <row r="673" spans="4:14" x14ac:dyDescent="0.25">
      <c r="D673" s="1" t="s">
        <v>528</v>
      </c>
      <c r="E673">
        <v>0</v>
      </c>
      <c r="G673" s="1" t="s">
        <v>320</v>
      </c>
      <c r="H673" s="13">
        <v>1.9698170613440454E-7</v>
      </c>
      <c r="J673" s="1" t="s">
        <v>472</v>
      </c>
      <c r="K673">
        <v>0</v>
      </c>
      <c r="M673" s="19" t="s">
        <v>657</v>
      </c>
      <c r="N673">
        <v>0</v>
      </c>
    </row>
    <row r="674" spans="4:14" x14ac:dyDescent="0.25">
      <c r="D674" s="1" t="s">
        <v>554</v>
      </c>
      <c r="E674">
        <v>0</v>
      </c>
      <c r="G674" s="1" t="s">
        <v>641</v>
      </c>
      <c r="H674" s="13">
        <v>1.9241591204491164E-7</v>
      </c>
      <c r="J674" s="1" t="s">
        <v>474</v>
      </c>
      <c r="K674">
        <v>0</v>
      </c>
      <c r="M674" s="19" t="s">
        <v>658</v>
      </c>
      <c r="N674">
        <v>0</v>
      </c>
    </row>
    <row r="675" spans="4:14" x14ac:dyDescent="0.25">
      <c r="D675" s="1" t="s">
        <v>573</v>
      </c>
      <c r="E675">
        <v>0</v>
      </c>
      <c r="G675" s="1" t="s">
        <v>456</v>
      </c>
      <c r="H675" s="13">
        <v>1.8439119378617653E-7</v>
      </c>
      <c r="J675" s="1" t="s">
        <v>475</v>
      </c>
      <c r="K675">
        <v>0</v>
      </c>
      <c r="M675" s="19" t="s">
        <v>659</v>
      </c>
      <c r="N675">
        <v>0</v>
      </c>
    </row>
    <row r="676" spans="4:14" x14ac:dyDescent="0.25">
      <c r="D676" s="1" t="s">
        <v>584</v>
      </c>
      <c r="E676">
        <v>0</v>
      </c>
      <c r="G676" s="1" t="s">
        <v>644</v>
      </c>
      <c r="H676" s="13">
        <v>1.8125358462742683E-7</v>
      </c>
      <c r="J676" s="1" t="s">
        <v>476</v>
      </c>
      <c r="K676">
        <v>0</v>
      </c>
      <c r="M676" s="19" t="s">
        <v>660</v>
      </c>
      <c r="N676">
        <v>0</v>
      </c>
    </row>
    <row r="677" spans="4:14" x14ac:dyDescent="0.25">
      <c r="D677" s="1" t="s">
        <v>585</v>
      </c>
      <c r="E677">
        <v>0</v>
      </c>
      <c r="G677" s="1" t="s">
        <v>528</v>
      </c>
      <c r="H677" s="13">
        <v>1.7866391331769582E-7</v>
      </c>
      <c r="J677" s="1" t="s">
        <v>477</v>
      </c>
      <c r="K677">
        <v>0</v>
      </c>
      <c r="M677" s="19" t="s">
        <v>662</v>
      </c>
      <c r="N677">
        <v>0</v>
      </c>
    </row>
    <row r="678" spans="4:14" x14ac:dyDescent="0.25">
      <c r="D678" s="1" t="s">
        <v>588</v>
      </c>
      <c r="E678">
        <v>0</v>
      </c>
      <c r="G678" s="1" t="s">
        <v>608</v>
      </c>
      <c r="H678" s="13">
        <v>1.7774784635069566E-7</v>
      </c>
      <c r="J678" s="1" t="s">
        <v>478</v>
      </c>
      <c r="K678">
        <v>0</v>
      </c>
      <c r="M678" s="19" t="s">
        <v>664</v>
      </c>
      <c r="N678">
        <v>0</v>
      </c>
    </row>
    <row r="679" spans="4:14" x14ac:dyDescent="0.25">
      <c r="D679" s="1" t="s">
        <v>592</v>
      </c>
      <c r="E679">
        <v>0</v>
      </c>
      <c r="G679" s="1" t="s">
        <v>606</v>
      </c>
      <c r="H679" s="13">
        <v>1.5954176901776744E-7</v>
      </c>
      <c r="J679" s="1" t="s">
        <v>528</v>
      </c>
      <c r="K679">
        <v>0</v>
      </c>
      <c r="M679" s="19" t="s">
        <v>666</v>
      </c>
      <c r="N679">
        <v>0</v>
      </c>
    </row>
    <row r="680" spans="4:14" x14ac:dyDescent="0.25">
      <c r="D680" s="1" t="s">
        <v>593</v>
      </c>
      <c r="E680">
        <v>0</v>
      </c>
      <c r="G680" s="1" t="s">
        <v>630</v>
      </c>
      <c r="H680" s="13">
        <v>1.380033783972149E-7</v>
      </c>
      <c r="J680" s="1" t="s">
        <v>554</v>
      </c>
      <c r="K680">
        <v>0</v>
      </c>
      <c r="M680" s="19" t="s">
        <v>667</v>
      </c>
      <c r="N680">
        <v>0</v>
      </c>
    </row>
    <row r="681" spans="4:14" x14ac:dyDescent="0.25">
      <c r="D681" s="1" t="s">
        <v>598</v>
      </c>
      <c r="E681">
        <v>0</v>
      </c>
      <c r="G681" s="1" t="s">
        <v>677</v>
      </c>
      <c r="H681" s="13">
        <v>1.3649929786796687E-7</v>
      </c>
      <c r="J681" s="1" t="s">
        <v>573</v>
      </c>
      <c r="K681">
        <v>0</v>
      </c>
      <c r="M681" s="19" t="s">
        <v>668</v>
      </c>
      <c r="N681">
        <v>0</v>
      </c>
    </row>
    <row r="682" spans="4:14" x14ac:dyDescent="0.25">
      <c r="D682" s="1" t="s">
        <v>602</v>
      </c>
      <c r="E682">
        <v>0</v>
      </c>
      <c r="G682" s="1" t="s">
        <v>79</v>
      </c>
      <c r="H682" s="13">
        <v>1.2288916007253581E-7</v>
      </c>
      <c r="J682" s="1" t="s">
        <v>592</v>
      </c>
      <c r="K682">
        <v>0</v>
      </c>
      <c r="M682" s="19" t="s">
        <v>669</v>
      </c>
      <c r="N682">
        <v>0</v>
      </c>
    </row>
    <row r="683" spans="4:14" x14ac:dyDescent="0.25">
      <c r="D683" s="1" t="s">
        <v>604</v>
      </c>
      <c r="E683">
        <v>0</v>
      </c>
      <c r="G683" s="1" t="s">
        <v>209</v>
      </c>
      <c r="H683" s="13">
        <v>1.2257635671795039E-7</v>
      </c>
      <c r="J683" s="1" t="s">
        <v>593</v>
      </c>
      <c r="K683">
        <v>0</v>
      </c>
      <c r="M683" s="19" t="s">
        <v>670</v>
      </c>
      <c r="N683">
        <v>0</v>
      </c>
    </row>
    <row r="684" spans="4:14" x14ac:dyDescent="0.25">
      <c r="D684" s="1" t="s">
        <v>605</v>
      </c>
      <c r="E684">
        <v>0</v>
      </c>
      <c r="G684" s="1" t="s">
        <v>593</v>
      </c>
      <c r="H684" s="13">
        <v>1.1971112054822743E-7</v>
      </c>
      <c r="J684" s="1" t="s">
        <v>595</v>
      </c>
      <c r="K684">
        <v>0</v>
      </c>
      <c r="M684" s="19" t="s">
        <v>671</v>
      </c>
      <c r="N684">
        <v>0</v>
      </c>
    </row>
    <row r="685" spans="4:14" x14ac:dyDescent="0.25">
      <c r="D685" s="1" t="s">
        <v>606</v>
      </c>
      <c r="E685">
        <v>0</v>
      </c>
      <c r="G685" s="1" t="s">
        <v>696</v>
      </c>
      <c r="H685" s="13">
        <v>1.0959785472129102E-7</v>
      </c>
      <c r="J685" s="1" t="s">
        <v>599</v>
      </c>
      <c r="K685">
        <v>0</v>
      </c>
      <c r="M685" s="19" t="s">
        <v>677</v>
      </c>
      <c r="N685">
        <v>0</v>
      </c>
    </row>
    <row r="686" spans="4:14" x14ac:dyDescent="0.25">
      <c r="D686" s="1" t="s">
        <v>608</v>
      </c>
      <c r="E686">
        <v>0</v>
      </c>
      <c r="G686" s="1" t="s">
        <v>645</v>
      </c>
      <c r="H686" s="13">
        <v>9.9747740922815355E-8</v>
      </c>
      <c r="J686" s="1" t="s">
        <v>604</v>
      </c>
      <c r="K686">
        <v>0</v>
      </c>
      <c r="M686" s="19" t="s">
        <v>678</v>
      </c>
      <c r="N686">
        <v>0</v>
      </c>
    </row>
    <row r="687" spans="4:14" x14ac:dyDescent="0.25">
      <c r="D687" s="1" t="s">
        <v>625</v>
      </c>
      <c r="E687">
        <v>0</v>
      </c>
      <c r="G687" s="1" t="s">
        <v>468</v>
      </c>
      <c r="H687" s="13">
        <v>9.6529271032948332E-8</v>
      </c>
      <c r="J687" s="1" t="s">
        <v>606</v>
      </c>
      <c r="K687">
        <v>0</v>
      </c>
      <c r="M687" s="19" t="s">
        <v>681</v>
      </c>
      <c r="N687">
        <v>0</v>
      </c>
    </row>
    <row r="688" spans="4:14" x14ac:dyDescent="0.25">
      <c r="D688" s="1" t="s">
        <v>630</v>
      </c>
      <c r="E688">
        <v>0</v>
      </c>
      <c r="G688" s="1" t="s">
        <v>242</v>
      </c>
      <c r="H688" s="13">
        <v>9.3627151020961353E-8</v>
      </c>
      <c r="J688" s="1" t="s">
        <v>608</v>
      </c>
      <c r="K688">
        <v>0</v>
      </c>
      <c r="M688" s="19" t="s">
        <v>683</v>
      </c>
      <c r="N688">
        <v>0</v>
      </c>
    </row>
    <row r="689" spans="4:14" x14ac:dyDescent="0.25">
      <c r="D689" s="1" t="s">
        <v>632</v>
      </c>
      <c r="E689">
        <v>0</v>
      </c>
      <c r="G689" s="1" t="s">
        <v>192</v>
      </c>
      <c r="H689" s="13">
        <v>9.3578563651825069E-8</v>
      </c>
      <c r="J689" s="1" t="s">
        <v>625</v>
      </c>
      <c r="K689">
        <v>0</v>
      </c>
      <c r="M689" s="19" t="s">
        <v>684</v>
      </c>
      <c r="N689">
        <v>0</v>
      </c>
    </row>
    <row r="690" spans="4:14" x14ac:dyDescent="0.25">
      <c r="D690" s="1" t="s">
        <v>634</v>
      </c>
      <c r="E690">
        <v>0</v>
      </c>
      <c r="G690" s="1" t="s">
        <v>460</v>
      </c>
      <c r="H690" s="13">
        <v>9.3454080684183925E-8</v>
      </c>
      <c r="J690" s="1" t="s">
        <v>630</v>
      </c>
      <c r="K690">
        <v>0</v>
      </c>
      <c r="M690" s="19" t="s">
        <v>685</v>
      </c>
      <c r="N690">
        <v>0</v>
      </c>
    </row>
    <row r="691" spans="4:14" x14ac:dyDescent="0.25">
      <c r="D691" s="1" t="s">
        <v>638</v>
      </c>
      <c r="E691">
        <v>0</v>
      </c>
      <c r="G691" s="1" t="s">
        <v>462</v>
      </c>
      <c r="H691" s="13">
        <v>8.4027067114756348E-8</v>
      </c>
      <c r="J691" s="1" t="s">
        <v>632</v>
      </c>
      <c r="K691">
        <v>0</v>
      </c>
      <c r="M691" s="19" t="s">
        <v>686</v>
      </c>
      <c r="N691">
        <v>0</v>
      </c>
    </row>
    <row r="692" spans="4:14" x14ac:dyDescent="0.25">
      <c r="D692" s="1" t="s">
        <v>641</v>
      </c>
      <c r="E692">
        <v>0</v>
      </c>
      <c r="G692" s="1" t="s">
        <v>296</v>
      </c>
      <c r="H692" s="13">
        <v>7.8262902804011581E-8</v>
      </c>
      <c r="J692" s="1" t="s">
        <v>634</v>
      </c>
      <c r="K692">
        <v>0</v>
      </c>
      <c r="M692" s="19" t="s">
        <v>688</v>
      </c>
      <c r="N692">
        <v>0</v>
      </c>
    </row>
    <row r="693" spans="4:14" x14ac:dyDescent="0.25">
      <c r="D693" s="1" t="s">
        <v>644</v>
      </c>
      <c r="E693">
        <v>0</v>
      </c>
      <c r="G693" s="1" t="s">
        <v>599</v>
      </c>
      <c r="H693" s="13">
        <v>7.5489876239948747E-8</v>
      </c>
      <c r="J693" s="1" t="s">
        <v>638</v>
      </c>
      <c r="K693">
        <v>0</v>
      </c>
      <c r="M693" s="19" t="s">
        <v>689</v>
      </c>
      <c r="N693">
        <v>0</v>
      </c>
    </row>
    <row r="694" spans="4:14" x14ac:dyDescent="0.25">
      <c r="D694" s="1" t="s">
        <v>645</v>
      </c>
      <c r="E694">
        <v>0</v>
      </c>
      <c r="G694" s="1" t="s">
        <v>313</v>
      </c>
      <c r="H694" s="13">
        <v>6.6405811473110857E-8</v>
      </c>
      <c r="J694" s="1" t="s">
        <v>641</v>
      </c>
      <c r="K694">
        <v>0</v>
      </c>
      <c r="M694" s="19" t="s">
        <v>690</v>
      </c>
      <c r="N694">
        <v>0</v>
      </c>
    </row>
    <row r="695" spans="4:14" x14ac:dyDescent="0.25">
      <c r="D695" s="1" t="s">
        <v>647</v>
      </c>
      <c r="E695">
        <v>0</v>
      </c>
      <c r="G695" s="1" t="s">
        <v>638</v>
      </c>
      <c r="H695" s="13">
        <v>5.9674864912252863E-8</v>
      </c>
      <c r="J695" s="1" t="s">
        <v>644</v>
      </c>
      <c r="K695">
        <v>0</v>
      </c>
      <c r="M695" s="19" t="s">
        <v>692</v>
      </c>
      <c r="N695">
        <v>0</v>
      </c>
    </row>
    <row r="696" spans="4:14" x14ac:dyDescent="0.25">
      <c r="D696" s="1" t="s">
        <v>648</v>
      </c>
      <c r="E696">
        <v>0</v>
      </c>
      <c r="G696" s="1" t="s">
        <v>475</v>
      </c>
      <c r="H696" s="13">
        <v>5.7911888182497609E-8</v>
      </c>
      <c r="J696" s="1" t="s">
        <v>646</v>
      </c>
      <c r="K696">
        <v>0</v>
      </c>
      <c r="M696" s="19" t="s">
        <v>693</v>
      </c>
      <c r="N696">
        <v>0</v>
      </c>
    </row>
    <row r="697" spans="4:14" x14ac:dyDescent="0.25">
      <c r="D697" s="1" t="s">
        <v>651</v>
      </c>
      <c r="E697">
        <v>0</v>
      </c>
      <c r="G697" s="1" t="s">
        <v>294</v>
      </c>
      <c r="H697" s="13">
        <v>5.7365014290467313E-8</v>
      </c>
      <c r="J697" s="1" t="s">
        <v>648</v>
      </c>
      <c r="K697">
        <v>0</v>
      </c>
      <c r="M697" s="19" t="s">
        <v>694</v>
      </c>
      <c r="N697">
        <v>0</v>
      </c>
    </row>
    <row r="698" spans="4:14" x14ac:dyDescent="0.25">
      <c r="D698" s="1" t="s">
        <v>652</v>
      </c>
      <c r="E698">
        <v>0</v>
      </c>
      <c r="G698" s="1" t="s">
        <v>476</v>
      </c>
      <c r="H698" s="13">
        <v>5.6568819810825274E-8</v>
      </c>
      <c r="J698" s="1" t="s">
        <v>651</v>
      </c>
      <c r="K698">
        <v>0</v>
      </c>
      <c r="M698" s="19" t="s">
        <v>696</v>
      </c>
      <c r="N698">
        <v>0</v>
      </c>
    </row>
    <row r="699" spans="4:14" x14ac:dyDescent="0.25">
      <c r="D699" s="1" t="s">
        <v>653</v>
      </c>
      <c r="E699">
        <v>0</v>
      </c>
      <c r="G699" s="1" t="s">
        <v>322</v>
      </c>
      <c r="H699" s="13">
        <v>5.3467385189680692E-8</v>
      </c>
      <c r="J699" s="1" t="s">
        <v>652</v>
      </c>
      <c r="K699">
        <v>0</v>
      </c>
      <c r="M699" s="19" t="s">
        <v>697</v>
      </c>
      <c r="N699">
        <v>0</v>
      </c>
    </row>
    <row r="700" spans="4:14" x14ac:dyDescent="0.25">
      <c r="D700" s="1" t="s">
        <v>655</v>
      </c>
      <c r="E700">
        <v>0</v>
      </c>
      <c r="G700" s="1" t="s">
        <v>632</v>
      </c>
      <c r="H700" s="13">
        <v>5.3423762953156871E-8</v>
      </c>
      <c r="J700" s="1" t="s">
        <v>653</v>
      </c>
      <c r="K700">
        <v>0</v>
      </c>
      <c r="M700" s="19" t="s">
        <v>698</v>
      </c>
      <c r="N700">
        <v>0</v>
      </c>
    </row>
    <row r="701" spans="4:14" x14ac:dyDescent="0.25">
      <c r="D701" s="1" t="s">
        <v>660</v>
      </c>
      <c r="E701">
        <v>0</v>
      </c>
      <c r="G701" s="1" t="s">
        <v>183</v>
      </c>
      <c r="H701" s="13">
        <v>5.2995697591496322E-8</v>
      </c>
      <c r="J701" s="1" t="s">
        <v>660</v>
      </c>
      <c r="K701">
        <v>0</v>
      </c>
      <c r="M701" s="19" t="s">
        <v>699</v>
      </c>
      <c r="N701">
        <v>0</v>
      </c>
    </row>
    <row r="702" spans="4:14" x14ac:dyDescent="0.25">
      <c r="D702" s="1" t="s">
        <v>677</v>
      </c>
      <c r="E702">
        <v>0</v>
      </c>
      <c r="G702" s="1" t="s">
        <v>660</v>
      </c>
      <c r="H702" s="13">
        <v>4.8417490670472258E-8</v>
      </c>
      <c r="J702" s="1" t="s">
        <v>666</v>
      </c>
      <c r="K702">
        <v>0</v>
      </c>
      <c r="M702" s="19" t="s">
        <v>700</v>
      </c>
      <c r="N702">
        <v>0</v>
      </c>
    </row>
    <row r="703" spans="4:14" x14ac:dyDescent="0.25">
      <c r="D703" s="1" t="s">
        <v>686</v>
      </c>
      <c r="E703">
        <v>0</v>
      </c>
      <c r="G703" s="1" t="s">
        <v>710</v>
      </c>
      <c r="H703" s="13">
        <v>3.8381893703688001E-8</v>
      </c>
      <c r="J703" s="1" t="s">
        <v>668</v>
      </c>
      <c r="K703">
        <v>0</v>
      </c>
      <c r="M703" s="19" t="s">
        <v>702</v>
      </c>
      <c r="N703">
        <v>0</v>
      </c>
    </row>
    <row r="704" spans="4:14" x14ac:dyDescent="0.25">
      <c r="D704" s="1" t="s">
        <v>690</v>
      </c>
      <c r="E704">
        <v>0</v>
      </c>
      <c r="G704" s="1" t="s">
        <v>287</v>
      </c>
      <c r="H704" s="13">
        <v>0</v>
      </c>
      <c r="J704" s="1" t="s">
        <v>670</v>
      </c>
      <c r="K704">
        <v>0</v>
      </c>
      <c r="M704" s="19" t="s">
        <v>703</v>
      </c>
      <c r="N704">
        <v>0</v>
      </c>
    </row>
    <row r="705" spans="4:14" x14ac:dyDescent="0.25">
      <c r="D705" s="1" t="s">
        <v>692</v>
      </c>
      <c r="E705">
        <v>0</v>
      </c>
      <c r="G705" s="1" t="s">
        <v>459</v>
      </c>
      <c r="H705" s="13">
        <v>0</v>
      </c>
      <c r="J705" s="1" t="s">
        <v>677</v>
      </c>
      <c r="K705">
        <v>0</v>
      </c>
      <c r="M705" s="19" t="s">
        <v>704</v>
      </c>
      <c r="N705">
        <v>0</v>
      </c>
    </row>
    <row r="706" spans="4:14" x14ac:dyDescent="0.25">
      <c r="D706" s="1" t="s">
        <v>696</v>
      </c>
      <c r="E706">
        <v>0</v>
      </c>
      <c r="G706" s="1" t="s">
        <v>463</v>
      </c>
      <c r="H706" s="13">
        <v>0</v>
      </c>
      <c r="J706" s="1" t="s">
        <v>684</v>
      </c>
      <c r="K706">
        <v>0</v>
      </c>
      <c r="M706" s="19" t="s">
        <v>705</v>
      </c>
      <c r="N706">
        <v>0</v>
      </c>
    </row>
    <row r="707" spans="4:14" x14ac:dyDescent="0.25">
      <c r="D707" s="1" t="s">
        <v>703</v>
      </c>
      <c r="E707">
        <v>0</v>
      </c>
      <c r="G707" s="1" t="s">
        <v>477</v>
      </c>
      <c r="H707" s="13">
        <v>0</v>
      </c>
      <c r="J707" s="1" t="s">
        <v>685</v>
      </c>
      <c r="K707">
        <v>0</v>
      </c>
      <c r="M707" s="19" t="s">
        <v>706</v>
      </c>
      <c r="N707">
        <v>0</v>
      </c>
    </row>
    <row r="708" spans="4:14" x14ac:dyDescent="0.25">
      <c r="D708" s="1" t="s">
        <v>704</v>
      </c>
      <c r="E708">
        <v>0</v>
      </c>
      <c r="G708" s="1" t="s">
        <v>478</v>
      </c>
      <c r="H708" s="13">
        <v>0</v>
      </c>
      <c r="J708" s="1" t="s">
        <v>689</v>
      </c>
      <c r="K708">
        <v>0</v>
      </c>
      <c r="M708" s="19" t="s">
        <v>708</v>
      </c>
      <c r="N708">
        <v>0</v>
      </c>
    </row>
    <row r="709" spans="4:14" x14ac:dyDescent="0.25">
      <c r="D709" s="1" t="s">
        <v>706</v>
      </c>
      <c r="E709">
        <v>0</v>
      </c>
      <c r="G709" s="1" t="s">
        <v>625</v>
      </c>
      <c r="H709" s="13">
        <v>0</v>
      </c>
      <c r="J709" s="1" t="s">
        <v>703</v>
      </c>
      <c r="K709">
        <v>0</v>
      </c>
      <c r="M709" s="19" t="s">
        <v>709</v>
      </c>
      <c r="N709">
        <v>0</v>
      </c>
    </row>
    <row r="710" spans="4:14" x14ac:dyDescent="0.25">
      <c r="D710" s="1" t="s">
        <v>710</v>
      </c>
      <c r="E710">
        <v>0</v>
      </c>
      <c r="G710" s="1" t="s">
        <v>634</v>
      </c>
      <c r="H710" s="13">
        <v>0</v>
      </c>
      <c r="J710" s="1" t="s">
        <v>710</v>
      </c>
      <c r="K710">
        <v>0</v>
      </c>
      <c r="M710" s="19" t="s">
        <v>710</v>
      </c>
      <c r="N710">
        <v>0</v>
      </c>
    </row>
  </sheetData>
  <sortState xmlns:xlrd2="http://schemas.microsoft.com/office/spreadsheetml/2017/richdata2" ref="M35:N710">
    <sortCondition descending="1" ref="N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 N = 2</vt:lpstr>
      <vt:lpstr>Comparison N = 1</vt:lpstr>
      <vt:lpstr>2Gram</vt:lpstr>
      <vt:lpstr>1Gram</vt:lpstr>
      <vt:lpstr>Sets By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Nicholas</dc:creator>
  <cp:lastModifiedBy>Rhys Nicholas</cp:lastModifiedBy>
  <dcterms:created xsi:type="dcterms:W3CDTF">2020-03-09T18:05:09Z</dcterms:created>
  <dcterms:modified xsi:type="dcterms:W3CDTF">2020-03-13T15:28:46Z</dcterms:modified>
</cp:coreProperties>
</file>