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ull Stack Data Analysis Projects\Healthcare\"/>
    </mc:Choice>
  </mc:AlternateContent>
  <xr:revisionPtr revIDLastSave="0" documentId="13_ncr:1_{D7618965-A820-4A72-B644-9AC2810849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ealthcare Whole Data" sheetId="1" r:id="rId1"/>
    <sheet name="Currency Details" sheetId="4" r:id="rId2"/>
    <sheet name="Count of Payment Method" sheetId="2" r:id="rId3"/>
    <sheet name="Year Wise Details" sheetId="3" r:id="rId4"/>
  </sheets>
  <definedNames>
    <definedName name="_xlnm._FilterDatabase" localSheetId="0" hidden="1">'Healthcare Whole Data'!$A$1:$M$501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3" i="1"/>
  <c r="O2" i="1"/>
  <c r="N2" i="1" a="1"/>
  <c r="N2" i="1" s="1"/>
  <c r="J428" i="1"/>
  <c r="J409" i="1"/>
  <c r="J18" i="1"/>
  <c r="J415" i="1"/>
  <c r="J171" i="1"/>
  <c r="J172" i="1"/>
  <c r="J83" i="1"/>
  <c r="J500" i="1"/>
  <c r="J494" i="1"/>
  <c r="J257" i="1"/>
  <c r="J47" i="1"/>
  <c r="J98" i="1"/>
  <c r="J59" i="1"/>
  <c r="J126" i="1"/>
  <c r="J224" i="1"/>
  <c r="J389" i="1"/>
  <c r="J378" i="1"/>
  <c r="J319" i="1"/>
  <c r="J422" i="1"/>
  <c r="J469" i="1"/>
  <c r="J424" i="1"/>
  <c r="J16" i="1"/>
  <c r="J205" i="1"/>
  <c r="J407" i="1"/>
  <c r="J191" i="1"/>
  <c r="J427" i="1"/>
  <c r="J26" i="1"/>
  <c r="J435" i="1"/>
  <c r="J372" i="1"/>
  <c r="J43" i="1"/>
  <c r="J84" i="1"/>
  <c r="J217" i="1"/>
  <c r="J341" i="1"/>
  <c r="J274" i="1"/>
  <c r="J490" i="1"/>
  <c r="J265" i="1"/>
  <c r="J132" i="1"/>
  <c r="J167" i="1"/>
  <c r="J275" i="1"/>
  <c r="J214" i="1"/>
  <c r="J338" i="1"/>
  <c r="J209" i="1"/>
  <c r="J19" i="1"/>
  <c r="J237" i="1"/>
  <c r="J349" i="1"/>
  <c r="J497" i="1"/>
  <c r="J412" i="1"/>
  <c r="J259" i="1"/>
  <c r="J493" i="1"/>
  <c r="J414" i="1"/>
  <c r="J192" i="1"/>
  <c r="J471" i="1"/>
  <c r="J361" i="1"/>
  <c r="J196" i="1"/>
  <c r="J229" i="1"/>
  <c r="J79" i="1"/>
  <c r="J104" i="1"/>
  <c r="J20" i="1"/>
  <c r="J227" i="1"/>
  <c r="J358" i="1"/>
  <c r="J282" i="1"/>
  <c r="J30" i="1"/>
  <c r="J190" i="1"/>
  <c r="J143" i="1"/>
  <c r="J127" i="1"/>
  <c r="J198" i="1"/>
  <c r="J457" i="1"/>
  <c r="J184" i="1"/>
  <c r="J128" i="1"/>
  <c r="J305" i="1"/>
  <c r="J359" i="1"/>
  <c r="J336" i="1"/>
  <c r="J420" i="1"/>
  <c r="J146" i="1"/>
  <c r="J398" i="1"/>
  <c r="J258" i="1"/>
  <c r="J55" i="1"/>
  <c r="J373" i="1"/>
  <c r="J483" i="1"/>
  <c r="J401" i="1"/>
  <c r="J267" i="1"/>
  <c r="J169" i="1"/>
  <c r="J153" i="1"/>
  <c r="J391" i="1"/>
  <c r="J279" i="1"/>
  <c r="J377" i="1"/>
  <c r="J221" i="1"/>
  <c r="J299" i="1"/>
  <c r="J432" i="1"/>
  <c r="J303" i="1"/>
  <c r="J36" i="1"/>
  <c r="J260" i="1"/>
  <c r="J222" i="1"/>
  <c r="J77" i="1"/>
  <c r="J210" i="1"/>
  <c r="J147" i="1"/>
  <c r="J331" i="1"/>
  <c r="J292" i="1"/>
  <c r="J107" i="1"/>
  <c r="J477" i="1"/>
  <c r="J306" i="1"/>
  <c r="J255" i="1"/>
  <c r="J352" i="1"/>
  <c r="J181" i="1"/>
  <c r="J273" i="1"/>
  <c r="J207" i="1"/>
  <c r="J459" i="1"/>
  <c r="J182" i="1"/>
  <c r="J387" i="1"/>
  <c r="J228" i="1"/>
  <c r="J93" i="1"/>
  <c r="J309" i="1"/>
  <c r="J484" i="1"/>
  <c r="J89" i="1"/>
  <c r="J122" i="1"/>
  <c r="J129" i="1"/>
  <c r="J202" i="1"/>
  <c r="J362" i="1"/>
  <c r="J31" i="1"/>
  <c r="J99" i="1"/>
  <c r="J160" i="1"/>
  <c r="J441" i="1"/>
  <c r="J225" i="1"/>
  <c r="J123" i="1"/>
  <c r="J481" i="1"/>
  <c r="J239" i="1"/>
  <c r="J42" i="1"/>
  <c r="J367" i="1"/>
  <c r="J25" i="1"/>
  <c r="J450" i="1"/>
  <c r="J402" i="1"/>
  <c r="J231" i="1"/>
  <c r="J226" i="1"/>
  <c r="J61" i="1"/>
  <c r="J116" i="1"/>
  <c r="J112" i="1"/>
  <c r="J94" i="1"/>
  <c r="J429" i="1"/>
  <c r="J78" i="1"/>
  <c r="J163" i="1"/>
  <c r="J342" i="1"/>
  <c r="J109" i="1"/>
  <c r="J371" i="1"/>
  <c r="J448" i="1"/>
  <c r="J247" i="1"/>
  <c r="J339" i="1"/>
  <c r="J90" i="1"/>
  <c r="J139" i="1"/>
  <c r="J433" i="1"/>
  <c r="J144" i="1"/>
  <c r="J287" i="1"/>
  <c r="J488" i="1"/>
  <c r="J133" i="1"/>
  <c r="J315" i="1"/>
  <c r="J284" i="1"/>
  <c r="J324" i="1"/>
  <c r="J101" i="1"/>
  <c r="J347" i="1"/>
  <c r="J135" i="1"/>
  <c r="J346" i="1"/>
  <c r="J449" i="1"/>
  <c r="J447" i="1"/>
  <c r="J326" i="1"/>
  <c r="J211" i="1"/>
  <c r="J60" i="1"/>
  <c r="J164" i="1"/>
  <c r="J124" i="1"/>
  <c r="J106" i="1"/>
  <c r="J404" i="1"/>
  <c r="J399" i="1"/>
  <c r="J323" i="1"/>
  <c r="J281" i="1"/>
  <c r="J97" i="1"/>
  <c r="J215" i="1"/>
  <c r="J410" i="1"/>
  <c r="J194" i="1"/>
  <c r="J185" i="1"/>
  <c r="J2" i="1"/>
  <c r="J245" i="1"/>
  <c r="J330" i="1"/>
  <c r="J264" i="1"/>
  <c r="J439" i="1"/>
  <c r="J285" i="1"/>
  <c r="J458" i="1"/>
  <c r="J307" i="1"/>
  <c r="J38" i="1"/>
  <c r="J178" i="1"/>
  <c r="J335" i="1"/>
  <c r="J148" i="1"/>
  <c r="J69" i="1"/>
  <c r="J105" i="1"/>
  <c r="J67" i="1"/>
  <c r="J293" i="1"/>
  <c r="J290" i="1"/>
  <c r="J248" i="1"/>
  <c r="J173" i="1"/>
  <c r="J251" i="1"/>
  <c r="J271" i="1"/>
  <c r="J492" i="1"/>
  <c r="J220" i="1"/>
  <c r="J496" i="1"/>
  <c r="J50" i="1"/>
  <c r="J390" i="1"/>
  <c r="J188" i="1"/>
  <c r="J486" i="1"/>
  <c r="J10" i="1"/>
  <c r="J32" i="1"/>
  <c r="J249" i="1"/>
  <c r="J403" i="1"/>
  <c r="J235" i="1"/>
  <c r="J34" i="1"/>
  <c r="J165" i="1"/>
  <c r="J384" i="1"/>
  <c r="J250" i="1"/>
  <c r="J3" i="1"/>
  <c r="J223" i="1"/>
  <c r="J73" i="1"/>
  <c r="J103" i="1"/>
  <c r="J66" i="1"/>
  <c r="J478" i="1"/>
  <c r="J232" i="1"/>
  <c r="J421" i="1"/>
  <c r="J74" i="1"/>
  <c r="J475" i="1"/>
  <c r="J464" i="1"/>
  <c r="J369" i="1"/>
  <c r="J174" i="1"/>
  <c r="J62" i="1"/>
  <c r="J186" i="1"/>
  <c r="J70" i="1"/>
  <c r="J199" i="1"/>
  <c r="J193" i="1"/>
  <c r="J405" i="1"/>
  <c r="J119" i="1"/>
  <c r="J499" i="1"/>
  <c r="J460" i="1"/>
  <c r="J268" i="1"/>
  <c r="J166" i="1"/>
  <c r="J280" i="1"/>
  <c r="J53" i="1"/>
  <c r="J465" i="1"/>
  <c r="J80" i="1"/>
  <c r="J417" i="1"/>
  <c r="J262" i="1"/>
  <c r="J294" i="1"/>
  <c r="J161" i="1"/>
  <c r="J91" i="1"/>
  <c r="J333" i="1"/>
  <c r="J430" i="1"/>
  <c r="J230" i="1"/>
  <c r="J434" i="1"/>
  <c r="J85" i="1"/>
  <c r="J350" i="1"/>
  <c r="J233" i="1"/>
  <c r="J296" i="1"/>
  <c r="J388" i="1"/>
  <c r="J21" i="1"/>
  <c r="J75" i="1"/>
  <c r="J58" i="1"/>
  <c r="J218" i="1"/>
  <c r="J366" i="1"/>
  <c r="J443" i="1"/>
  <c r="J482" i="1"/>
  <c r="J22" i="1"/>
  <c r="J195" i="1"/>
  <c r="J110" i="1"/>
  <c r="J354" i="1"/>
  <c r="J113" i="1"/>
  <c r="J179" i="1"/>
  <c r="J445" i="1"/>
  <c r="J48" i="1"/>
  <c r="J111" i="1"/>
  <c r="J71" i="1"/>
  <c r="J393" i="1"/>
  <c r="J11" i="1"/>
  <c r="J325" i="1"/>
  <c r="J400" i="1"/>
  <c r="J100" i="1"/>
  <c r="J310" i="1"/>
  <c r="J63" i="1"/>
  <c r="J297" i="1"/>
  <c r="J363" i="1"/>
  <c r="J489" i="1"/>
  <c r="J15" i="1"/>
  <c r="J413" i="1"/>
  <c r="J201" i="1"/>
  <c r="J380" i="1"/>
  <c r="J396" i="1"/>
  <c r="J7" i="1"/>
  <c r="J383" i="1"/>
  <c r="J364" i="1"/>
  <c r="J442" i="1"/>
  <c r="J39" i="1"/>
  <c r="J289" i="1"/>
  <c r="J150" i="1"/>
  <c r="J92" i="1"/>
  <c r="J46" i="1"/>
  <c r="J88" i="1"/>
  <c r="J12" i="1"/>
  <c r="J374" i="1"/>
  <c r="J81" i="1"/>
  <c r="J136" i="1"/>
  <c r="J270" i="1"/>
  <c r="J130" i="1"/>
  <c r="J351" i="1"/>
  <c r="J82" i="1"/>
  <c r="J476" i="1"/>
  <c r="J200" i="1"/>
  <c r="J23" i="1"/>
  <c r="J131" i="1"/>
  <c r="J204" i="1"/>
  <c r="J117" i="1"/>
  <c r="J438" i="1"/>
  <c r="J455" i="1"/>
  <c r="J485" i="1"/>
  <c r="J241" i="1"/>
  <c r="J236" i="1"/>
  <c r="J436" i="1"/>
  <c r="J318" i="1"/>
  <c r="J440" i="1"/>
  <c r="J343" i="1"/>
  <c r="J286" i="1"/>
  <c r="J5" i="1"/>
  <c r="J327" i="1"/>
  <c r="J197" i="1"/>
  <c r="J142" i="1"/>
  <c r="J461" i="1"/>
  <c r="J162" i="1"/>
  <c r="J495" i="1"/>
  <c r="J242" i="1"/>
  <c r="J234" i="1"/>
  <c r="J27" i="1"/>
  <c r="J423" i="1"/>
  <c r="J317" i="1"/>
  <c r="J238" i="1"/>
  <c r="J411" i="1"/>
  <c r="J298" i="1"/>
  <c r="J137" i="1"/>
  <c r="J212" i="1"/>
  <c r="J157" i="1"/>
  <c r="J151" i="1"/>
  <c r="J154" i="1"/>
  <c r="J152" i="1"/>
  <c r="J419" i="1"/>
  <c r="J295" i="1"/>
  <c r="J261" i="1"/>
  <c r="J456" i="1"/>
  <c r="J155" i="1"/>
  <c r="J175" i="1"/>
  <c r="J145" i="1"/>
  <c r="J120" i="1"/>
  <c r="J470" i="1"/>
  <c r="J263" i="1"/>
  <c r="J337" i="1"/>
  <c r="J108" i="1"/>
  <c r="J56" i="1"/>
  <c r="J28" i="1"/>
  <c r="J332" i="1"/>
  <c r="J466" i="1"/>
  <c r="J278" i="1"/>
  <c r="J213" i="1"/>
  <c r="J269" i="1"/>
  <c r="J406" i="1"/>
  <c r="J40" i="1"/>
  <c r="J125" i="1"/>
  <c r="J68" i="1"/>
  <c r="J253" i="1"/>
  <c r="J138" i="1"/>
  <c r="J491" i="1"/>
  <c r="J353" i="1"/>
  <c r="J141" i="1"/>
  <c r="J4" i="1"/>
  <c r="J329" i="1"/>
  <c r="J176" i="1"/>
  <c r="J159" i="1"/>
  <c r="J49" i="1"/>
  <c r="J370" i="1"/>
  <c r="J308" i="1"/>
  <c r="J501" i="1"/>
  <c r="J149" i="1"/>
  <c r="J51" i="1"/>
  <c r="J283" i="1"/>
  <c r="J313" i="1"/>
  <c r="J446" i="1"/>
  <c r="J57" i="1"/>
  <c r="J288" i="1"/>
  <c r="J187" i="1"/>
  <c r="J487" i="1"/>
  <c r="J206" i="1"/>
  <c r="J76" i="1"/>
  <c r="J426" i="1"/>
  <c r="J177" i="1"/>
  <c r="J140" i="1"/>
  <c r="J498" i="1"/>
  <c r="J33" i="1"/>
  <c r="J96" i="1"/>
  <c r="J243" i="1"/>
  <c r="J395" i="1"/>
  <c r="J375" i="1"/>
  <c r="J302" i="1"/>
  <c r="J8" i="1"/>
  <c r="J467" i="1"/>
  <c r="J316" i="1"/>
  <c r="J246" i="1"/>
  <c r="J376" i="1"/>
  <c r="J431" i="1"/>
  <c r="J368" i="1"/>
  <c r="J102" i="1"/>
  <c r="J472" i="1"/>
  <c r="J216" i="1"/>
  <c r="J189" i="1"/>
  <c r="J244" i="1"/>
  <c r="J95" i="1"/>
  <c r="J168" i="1"/>
  <c r="J394" i="1"/>
  <c r="J300" i="1"/>
  <c r="J272" i="1"/>
  <c r="J35" i="1"/>
  <c r="J121" i="1"/>
  <c r="J252" i="1"/>
  <c r="J451" i="1"/>
  <c r="J45" i="1"/>
  <c r="J328" i="1"/>
  <c r="J9" i="1"/>
  <c r="J392" i="1"/>
  <c r="J301" i="1"/>
  <c r="J14" i="1"/>
  <c r="J437" i="1"/>
  <c r="J340" i="1"/>
  <c r="J64" i="1"/>
  <c r="J203" i="1"/>
  <c r="J355" i="1"/>
  <c r="J320" i="1"/>
  <c r="J473" i="1"/>
  <c r="J462" i="1"/>
  <c r="J312" i="1"/>
  <c r="J321" i="1"/>
  <c r="J348" i="1"/>
  <c r="J386" i="1"/>
  <c r="J180" i="1"/>
  <c r="J463" i="1"/>
  <c r="J360" i="1"/>
  <c r="J314" i="1"/>
  <c r="J418" i="1"/>
  <c r="J86" i="1"/>
  <c r="J37" i="1"/>
  <c r="J72" i="1"/>
  <c r="J344" i="1"/>
  <c r="J452" i="1"/>
  <c r="J52" i="1"/>
  <c r="J454" i="1"/>
  <c r="J156" i="1"/>
  <c r="J365" i="1"/>
  <c r="J304" i="1"/>
  <c r="J54" i="1"/>
  <c r="J397" i="1"/>
  <c r="J254" i="1"/>
  <c r="J208" i="1"/>
  <c r="J468" i="1"/>
  <c r="J41" i="1"/>
  <c r="J334" i="1"/>
  <c r="J356" i="1"/>
  <c r="J276" i="1"/>
  <c r="J357" i="1"/>
  <c r="J480" i="1"/>
  <c r="J379" i="1"/>
  <c r="J183" i="1"/>
  <c r="J291" i="1"/>
  <c r="J256" i="1"/>
  <c r="J277" i="1"/>
  <c r="J13" i="1"/>
  <c r="J479" i="1"/>
  <c r="J416" i="1"/>
  <c r="J44" i="1"/>
  <c r="J311" i="1"/>
  <c r="J322" i="1"/>
  <c r="J381" i="1"/>
  <c r="J240" i="1"/>
  <c r="J219" i="1"/>
  <c r="J6" i="1"/>
  <c r="J114" i="1"/>
  <c r="J115" i="1"/>
  <c r="J382" i="1"/>
  <c r="J474" i="1"/>
  <c r="J453" i="1"/>
  <c r="J444" i="1"/>
  <c r="J65" i="1"/>
  <c r="J385" i="1"/>
  <c r="J170" i="1"/>
  <c r="J87" i="1"/>
  <c r="J29" i="1"/>
  <c r="J408" i="1"/>
  <c r="J24" i="1"/>
  <c r="J17" i="1"/>
  <c r="J118" i="1"/>
  <c r="J425" i="1"/>
  <c r="J345" i="1"/>
  <c r="J134" i="1"/>
  <c r="J266" i="1"/>
  <c r="J1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<sst xmlns="http://schemas.openxmlformats.org/spreadsheetml/2006/main" count="3031" uniqueCount="407">
  <si>
    <t>Date</t>
  </si>
  <si>
    <t>Region</t>
  </si>
  <si>
    <t>Department</t>
  </si>
  <si>
    <t>Treatment_Type</t>
  </si>
  <si>
    <t>Number_of_Patients</t>
  </si>
  <si>
    <t>Treatment_Cost</t>
  </si>
  <si>
    <t>Total_Revenue</t>
  </si>
  <si>
    <t>Expense</t>
  </si>
  <si>
    <t>Profit</t>
  </si>
  <si>
    <t>Year</t>
  </si>
  <si>
    <t>Currency</t>
  </si>
  <si>
    <t>Payment_Method</t>
  </si>
  <si>
    <t>2023-08-20</t>
  </si>
  <si>
    <t>2024-01-29</t>
  </si>
  <si>
    <t>2024-10-03</t>
  </si>
  <si>
    <t>2024-09-04</t>
  </si>
  <si>
    <t>2023-01-25</t>
  </si>
  <si>
    <t>2024-09-12</t>
  </si>
  <si>
    <t>2023-09-06</t>
  </si>
  <si>
    <t>2023-05-06</t>
  </si>
  <si>
    <t>2024-12-27</t>
  </si>
  <si>
    <t>2024-12-17</t>
  </si>
  <si>
    <t>2024-01-12</t>
  </si>
  <si>
    <t>2023-03-24</t>
  </si>
  <si>
    <t>2023-05-27</t>
  </si>
  <si>
    <t>2023-04-06</t>
  </si>
  <si>
    <t>2023-07-07</t>
  </si>
  <si>
    <t>2023-11-30</t>
  </si>
  <si>
    <t>2024-08-03</t>
  </si>
  <si>
    <t>2024-07-13</t>
  </si>
  <si>
    <t>2024-04-21</t>
  </si>
  <si>
    <t>2024-09-20</t>
  </si>
  <si>
    <t>2024-11-16</t>
  </si>
  <si>
    <t>2024-09-25</t>
  </si>
  <si>
    <t>2023-01-21</t>
  </si>
  <si>
    <t>2023-10-20</t>
  </si>
  <si>
    <t>2024-09-03</t>
  </si>
  <si>
    <t>2023-09-27</t>
  </si>
  <si>
    <t>2024-09-30</t>
  </si>
  <si>
    <t>2023-02-08</t>
  </si>
  <si>
    <t>2024-10-09</t>
  </si>
  <si>
    <t>2024-07-10</t>
  </si>
  <si>
    <t>2023-03-14</t>
  </si>
  <si>
    <t>2023-05-09</t>
  </si>
  <si>
    <t>2023-11-05</t>
  </si>
  <si>
    <t>2024-05-29</t>
  </si>
  <si>
    <t>2024-02-10</t>
  </si>
  <si>
    <t>2024-12-11</t>
  </si>
  <si>
    <t>2024-01-27</t>
  </si>
  <si>
    <t>2023-07-13</t>
  </si>
  <si>
    <t>2023-08-30</t>
  </si>
  <si>
    <t>2024-02-11</t>
  </si>
  <si>
    <t>2023-11-02</t>
  </si>
  <si>
    <t>2024-05-25</t>
  </si>
  <si>
    <t>2023-10-28</t>
  </si>
  <si>
    <t>2023-01-26</t>
  </si>
  <si>
    <t>2023-12-18</t>
  </si>
  <si>
    <t>2024-06-06</t>
  </si>
  <si>
    <t>2024-12-23</t>
  </si>
  <si>
    <t>2024-09-07</t>
  </si>
  <si>
    <t>2024-01-19</t>
  </si>
  <si>
    <t>2024-12-15</t>
  </si>
  <si>
    <t>2024-09-11</t>
  </si>
  <si>
    <t>2024-11-19</t>
  </si>
  <si>
    <t>2024-06-26</t>
  </si>
  <si>
    <t>2023-10-04</t>
  </si>
  <si>
    <t>2023-12-03</t>
  </si>
  <si>
    <t>2023-04-28</t>
  </si>
  <si>
    <t>2023-06-08</t>
  </si>
  <si>
    <t>2023-01-27</t>
  </si>
  <si>
    <t>2023-12-02</t>
  </si>
  <si>
    <t>2024-06-23</t>
  </si>
  <si>
    <t>2024-02-19</t>
  </si>
  <si>
    <t>2023-02-22</t>
  </si>
  <si>
    <t>2023-09-25</t>
  </si>
  <si>
    <t>2023-08-02</t>
  </si>
  <si>
    <t>2023-07-09</t>
  </si>
  <si>
    <t>2023-10-11</t>
  </si>
  <si>
    <t>2024-11-06</t>
  </si>
  <si>
    <t>2023-09-19</t>
  </si>
  <si>
    <t>2023-07-10</t>
  </si>
  <si>
    <t>2024-03-29</t>
  </si>
  <si>
    <t>2024-05-22</t>
  </si>
  <si>
    <t>2024-09-19</t>
  </si>
  <si>
    <t>2023-08-05</t>
  </si>
  <si>
    <t>2024-08-22</t>
  </si>
  <si>
    <t>2024-01-15</t>
  </si>
  <si>
    <t>2023-04-02</t>
  </si>
  <si>
    <t>2024-07-11</t>
  </si>
  <si>
    <t>2024-12-03</t>
  </si>
  <si>
    <t>2024-08-25</t>
  </si>
  <si>
    <t>2024-02-01</t>
  </si>
  <si>
    <t>2023-09-03</t>
  </si>
  <si>
    <t>2023-08-14</t>
  </si>
  <si>
    <t>2024-08-05</t>
  </si>
  <si>
    <t>2024-02-17</t>
  </si>
  <si>
    <t>2024-07-12</t>
  </si>
  <si>
    <t>2023-11-23</t>
  </si>
  <si>
    <t>2024-03-14</t>
  </si>
  <si>
    <t>2024-10-05</t>
  </si>
  <si>
    <t>2024-03-22</t>
  </si>
  <si>
    <t>2023-03-01</t>
  </si>
  <si>
    <t>2023-11-26</t>
  </si>
  <si>
    <t>2023-04-27</t>
  </si>
  <si>
    <t>2023-08-06</t>
  </si>
  <si>
    <t>2024-05-15</t>
  </si>
  <si>
    <t>2024-03-09</t>
  </si>
  <si>
    <t>2023-06-10</t>
  </si>
  <si>
    <t>2024-11-25</t>
  </si>
  <si>
    <t>2024-04-01</t>
  </si>
  <si>
    <t>2024-01-10</t>
  </si>
  <si>
    <t>2024-06-08</t>
  </si>
  <si>
    <t>2023-09-12</t>
  </si>
  <si>
    <t>2024-02-06</t>
  </si>
  <si>
    <t>2023-10-25</t>
  </si>
  <si>
    <t>2024-11-07</t>
  </si>
  <si>
    <t>2023-09-14</t>
  </si>
  <si>
    <t>2024-08-02</t>
  </si>
  <si>
    <t>2023-05-20</t>
  </si>
  <si>
    <t>2024-04-05</t>
  </si>
  <si>
    <t>2023-05-18</t>
  </si>
  <si>
    <t>2023-06-29</t>
  </si>
  <si>
    <t>2023-10-15</t>
  </si>
  <si>
    <t>2023-05-30</t>
  </si>
  <si>
    <t>2023-08-23</t>
  </si>
  <si>
    <t>2024-10-18</t>
  </si>
  <si>
    <t>2023-07-01</t>
  </si>
  <si>
    <t>2024-12-02</t>
  </si>
  <si>
    <t>2023-12-19</t>
  </si>
  <si>
    <t>2023-03-08</t>
  </si>
  <si>
    <t>2024-07-02</t>
  </si>
  <si>
    <t>2023-02-07</t>
  </si>
  <si>
    <t>2024-10-28</t>
  </si>
  <si>
    <t>2024-08-26</t>
  </si>
  <si>
    <t>2023-12-05</t>
  </si>
  <si>
    <t>2023-12-01</t>
  </si>
  <si>
    <t>2023-04-09</t>
  </si>
  <si>
    <t>2023-06-22</t>
  </si>
  <si>
    <t>2023-06-19</t>
  </si>
  <si>
    <t>2023-05-21</t>
  </si>
  <si>
    <t>2024-10-04</t>
  </si>
  <si>
    <t>2023-08-27</t>
  </si>
  <si>
    <t>2024-05-30</t>
  </si>
  <si>
    <t>2023-06-16</t>
  </si>
  <si>
    <t>2024-07-04</t>
  </si>
  <si>
    <t>2024-10-27</t>
  </si>
  <si>
    <t>2023-12-27</t>
  </si>
  <si>
    <t>2023-07-26</t>
  </si>
  <si>
    <t>2024-10-06</t>
  </si>
  <si>
    <t>2024-02-29</t>
  </si>
  <si>
    <t>2024-12-08</t>
  </si>
  <si>
    <t>2024-04-15</t>
  </si>
  <si>
    <t>2024-02-23</t>
  </si>
  <si>
    <t>2024-04-30</t>
  </si>
  <si>
    <t>2023-06-03</t>
  </si>
  <si>
    <t>2024-06-05</t>
  </si>
  <si>
    <t>2023-07-17</t>
  </si>
  <si>
    <t>2024-06-02</t>
  </si>
  <si>
    <t>2024-10-26</t>
  </si>
  <si>
    <t>2024-05-04</t>
  </si>
  <si>
    <t>2023-04-08</t>
  </si>
  <si>
    <t>2023-07-02</t>
  </si>
  <si>
    <t>2023-06-09</t>
  </si>
  <si>
    <t>2024-08-30</t>
  </si>
  <si>
    <t>2024-04-29</t>
  </si>
  <si>
    <t>2024-02-18</t>
  </si>
  <si>
    <t>2023-05-26</t>
  </si>
  <si>
    <t>2024-09-05</t>
  </si>
  <si>
    <t>2023-09-28</t>
  </si>
  <si>
    <t>2023-01-02</t>
  </si>
  <si>
    <t>2023-12-24</t>
  </si>
  <si>
    <t>2024-05-14</t>
  </si>
  <si>
    <t>2024-01-26</t>
  </si>
  <si>
    <t>2024-10-17</t>
  </si>
  <si>
    <t>2024-02-24</t>
  </si>
  <si>
    <t>2024-04-03</t>
  </si>
  <si>
    <t>2023-03-03</t>
  </si>
  <si>
    <t>2023-09-09</t>
  </si>
  <si>
    <t>2024-05-21</t>
  </si>
  <si>
    <t>2023-04-17</t>
  </si>
  <si>
    <t>2023-04-14</t>
  </si>
  <si>
    <t>2024-03-11</t>
  </si>
  <si>
    <t>2024-03-06</t>
  </si>
  <si>
    <t>2023-12-30</t>
  </si>
  <si>
    <t>2023-09-07</t>
  </si>
  <si>
    <t>2024-01-03</t>
  </si>
  <si>
    <t>2024-02-05</t>
  </si>
  <si>
    <t>2024-12-14</t>
  </si>
  <si>
    <t>2023-11-22</t>
  </si>
  <si>
    <t>2024-12-21</t>
  </si>
  <si>
    <t>2023-03-29</t>
  </si>
  <si>
    <t>2024-08-04</t>
  </si>
  <si>
    <t>2023-09-22</t>
  </si>
  <si>
    <t>2024-12-06</t>
  </si>
  <si>
    <t>2023-01-15</t>
  </si>
  <si>
    <t>2023-12-31</t>
  </si>
  <si>
    <t>2023-12-12</t>
  </si>
  <si>
    <t>2023-02-24</t>
  </si>
  <si>
    <t>2024-07-28</t>
  </si>
  <si>
    <t>2023-04-22</t>
  </si>
  <si>
    <t>2023-06-07</t>
  </si>
  <si>
    <t>2023-04-13</t>
  </si>
  <si>
    <t>2023-12-08</t>
  </si>
  <si>
    <t>2023-04-23</t>
  </si>
  <si>
    <t>2024-11-22</t>
  </si>
  <si>
    <t>2024-11-10</t>
  </si>
  <si>
    <t>2024-07-03</t>
  </si>
  <si>
    <t>2023-04-19</t>
  </si>
  <si>
    <t>2023-10-13</t>
  </si>
  <si>
    <t>2023-06-23</t>
  </si>
  <si>
    <t>2024-12-24</t>
  </si>
  <si>
    <t>2023-08-29</t>
  </si>
  <si>
    <t>2023-03-31</t>
  </si>
  <si>
    <t>2024-11-11</t>
  </si>
  <si>
    <t>2024-09-13</t>
  </si>
  <si>
    <t>2024-01-25</t>
  </si>
  <si>
    <t>2023-08-25</t>
  </si>
  <si>
    <t>2024-05-19</t>
  </si>
  <si>
    <t>2023-12-04</t>
  </si>
  <si>
    <t>2023-05-12</t>
  </si>
  <si>
    <t>2023-12-10</t>
  </si>
  <si>
    <t>2024-03-12</t>
  </si>
  <si>
    <t>2023-01-31</t>
  </si>
  <si>
    <t>2023-04-24</t>
  </si>
  <si>
    <t>2023-04-05</t>
  </si>
  <si>
    <t>2023-11-13</t>
  </si>
  <si>
    <t>2024-07-01</t>
  </si>
  <si>
    <t>2024-10-22</t>
  </si>
  <si>
    <t>2023-02-03</t>
  </si>
  <si>
    <t>2023-10-01</t>
  </si>
  <si>
    <t>2024-06-12</t>
  </si>
  <si>
    <t>2023-06-20</t>
  </si>
  <si>
    <t>2024-10-23</t>
  </si>
  <si>
    <t>2023-04-21</t>
  </si>
  <si>
    <t>2024-08-09</t>
  </si>
  <si>
    <t>2024-05-02</t>
  </si>
  <si>
    <t>2024-08-23</t>
  </si>
  <si>
    <t>2023-05-31</t>
  </si>
  <si>
    <t>2023-04-10</t>
  </si>
  <si>
    <t>2024-03-13</t>
  </si>
  <si>
    <t>2024-12-10</t>
  </si>
  <si>
    <t>2023-01-19</t>
  </si>
  <si>
    <t>2024-09-08</t>
  </si>
  <si>
    <t>2023-10-14</t>
  </si>
  <si>
    <t>2024-07-23</t>
  </si>
  <si>
    <t>2024-08-19</t>
  </si>
  <si>
    <t>2023-01-10</t>
  </si>
  <si>
    <t>2024-07-27</t>
  </si>
  <si>
    <t>2024-03-03</t>
  </si>
  <si>
    <t>2023-08-10</t>
  </si>
  <si>
    <t>2023-05-19</t>
  </si>
  <si>
    <t>2023-03-21</t>
  </si>
  <si>
    <t>2023-05-17</t>
  </si>
  <si>
    <t>2023-05-02</t>
  </si>
  <si>
    <t>2023-07-18</t>
  </si>
  <si>
    <t>2024-02-03</t>
  </si>
  <si>
    <t>2023-07-11</t>
  </si>
  <si>
    <t>2023-05-04</t>
  </si>
  <si>
    <t>2024-11-23</t>
  </si>
  <si>
    <t>2023-02-04</t>
  </si>
  <si>
    <t>2023-07-12</t>
  </si>
  <si>
    <t>2023-10-18</t>
  </si>
  <si>
    <t>2024-10-15</t>
  </si>
  <si>
    <t>2024-11-03</t>
  </si>
  <si>
    <t>2024-12-05</t>
  </si>
  <si>
    <t>2023-12-21</t>
  </si>
  <si>
    <t>2023-12-13</t>
  </si>
  <si>
    <t>2024-10-12</t>
  </si>
  <si>
    <t>2024-04-17</t>
  </si>
  <si>
    <t>2024-05-31</t>
  </si>
  <si>
    <t>2023-01-04</t>
  </si>
  <si>
    <t>2024-05-05</t>
  </si>
  <si>
    <t>2023-10-10</t>
  </si>
  <si>
    <t>2023-07-31</t>
  </si>
  <si>
    <t>2024-12-19</t>
  </si>
  <si>
    <t>2023-02-15</t>
  </si>
  <si>
    <t>2024-04-16</t>
  </si>
  <si>
    <t>2023-07-23</t>
  </si>
  <si>
    <t>2023-08-19</t>
  </si>
  <si>
    <t>2023-08-13</t>
  </si>
  <si>
    <t>2024-09-18</t>
  </si>
  <si>
    <t>2024-01-20</t>
  </si>
  <si>
    <t>2023-08-15</t>
  </si>
  <si>
    <t>2023-08-03</t>
  </si>
  <si>
    <t>2023-06-26</t>
  </si>
  <si>
    <t>2024-05-23</t>
  </si>
  <si>
    <t>2023-06-14</t>
  </si>
  <si>
    <t>2023-04-03</t>
  </si>
  <si>
    <t>2023-02-16</t>
  </si>
  <si>
    <t>2024-05-17</t>
  </si>
  <si>
    <t>2024-02-16</t>
  </si>
  <si>
    <t>2023-10-31</t>
  </si>
  <si>
    <t>2024-09-01</t>
  </si>
  <si>
    <t>2023-03-05</t>
  </si>
  <si>
    <t>2024-01-07</t>
  </si>
  <si>
    <t>2024-12-13</t>
  </si>
  <si>
    <t>2024-06-10</t>
  </si>
  <si>
    <t>2023-07-30</t>
  </si>
  <si>
    <t>2023-01-03</t>
  </si>
  <si>
    <t>2024-05-13</t>
  </si>
  <si>
    <t>2023-08-21</t>
  </si>
  <si>
    <t>2023-03-25</t>
  </si>
  <si>
    <t>2024-04-04</t>
  </si>
  <si>
    <t>2024-12-30</t>
  </si>
  <si>
    <t>2023-08-09</t>
  </si>
  <si>
    <t>2024-04-11</t>
  </si>
  <si>
    <t>2023-04-04</t>
  </si>
  <si>
    <t>2023-09-20</t>
  </si>
  <si>
    <t>2023-10-22</t>
  </si>
  <si>
    <t>2023-04-26</t>
  </si>
  <si>
    <t>2024-09-29</t>
  </si>
  <si>
    <t>2023-09-08</t>
  </si>
  <si>
    <t>2023-05-24</t>
  </si>
  <si>
    <t>2024-08-12</t>
  </si>
  <si>
    <t>2024-03-20</t>
  </si>
  <si>
    <t>2024-11-13</t>
  </si>
  <si>
    <t>2023-12-25</t>
  </si>
  <si>
    <t>2023-06-05</t>
  </si>
  <si>
    <t>2023-11-03</t>
  </si>
  <si>
    <t>2023-09-24</t>
  </si>
  <si>
    <t>2023-12-22</t>
  </si>
  <si>
    <t>2024-08-10</t>
  </si>
  <si>
    <t>2024-03-17</t>
  </si>
  <si>
    <t>2023-02-25</t>
  </si>
  <si>
    <t>2024-01-04</t>
  </si>
  <si>
    <t>2024-10-29</t>
  </si>
  <si>
    <t>2023-03-16</t>
  </si>
  <si>
    <t>2024-05-08</t>
  </si>
  <si>
    <t>2023-01-17</t>
  </si>
  <si>
    <t>2024-10-13</t>
  </si>
  <si>
    <t>2024-05-27</t>
  </si>
  <si>
    <t>2023-10-16</t>
  </si>
  <si>
    <t>2024-06-18</t>
  </si>
  <si>
    <t>2024-04-24</t>
  </si>
  <si>
    <t>2024-11-09</t>
  </si>
  <si>
    <t>2024-04-07</t>
  </si>
  <si>
    <t>2024-04-26</t>
  </si>
  <si>
    <t>2024-08-01</t>
  </si>
  <si>
    <t>2023-09-11</t>
  </si>
  <si>
    <t>2024-06-24</t>
  </si>
  <si>
    <t>2024-09-17</t>
  </si>
  <si>
    <t>2024-06-01</t>
  </si>
  <si>
    <t>2024-10-30</t>
  </si>
  <si>
    <t>2024-11-02</t>
  </si>
  <si>
    <t>2023-08-18</t>
  </si>
  <si>
    <t>2024-06-29</t>
  </si>
  <si>
    <t>2024-03-23</t>
  </si>
  <si>
    <t>2023-04-01</t>
  </si>
  <si>
    <t>2023-10-26</t>
  </si>
  <si>
    <t>2024-11-15</t>
  </si>
  <si>
    <t>2023-03-06</t>
  </si>
  <si>
    <t>2024-05-20</t>
  </si>
  <si>
    <t>2024-06-21</t>
  </si>
  <si>
    <t>2024-02-14</t>
  </si>
  <si>
    <t>2024-12-01</t>
  </si>
  <si>
    <t>2024-07-15</t>
  </si>
  <si>
    <t>2023-09-18</t>
  </si>
  <si>
    <t>2024-03-07</t>
  </si>
  <si>
    <t>2024-02-15</t>
  </si>
  <si>
    <t>2024-11-28</t>
  </si>
  <si>
    <t>2023-03-15</t>
  </si>
  <si>
    <t>2024-04-06</t>
  </si>
  <si>
    <t>2023-12-20</t>
  </si>
  <si>
    <t>2023-11-19</t>
  </si>
  <si>
    <t>2023-01-06</t>
  </si>
  <si>
    <t>2024-07-24</t>
  </si>
  <si>
    <t>2024-11-20</t>
  </si>
  <si>
    <t>2024-10-31</t>
  </si>
  <si>
    <t>2023-09-05</t>
  </si>
  <si>
    <t>2023-05-16</t>
  </si>
  <si>
    <t>2023-02-21</t>
  </si>
  <si>
    <t>2023-02-06</t>
  </si>
  <si>
    <t>2024-09-28</t>
  </si>
  <si>
    <t>2023-07-15</t>
  </si>
  <si>
    <t>East</t>
  </si>
  <si>
    <t>West</t>
  </si>
  <si>
    <t>South</t>
  </si>
  <si>
    <t>North</t>
  </si>
  <si>
    <t>Emergency</t>
  </si>
  <si>
    <t>Cardiology</t>
  </si>
  <si>
    <t>General Medicine</t>
  </si>
  <si>
    <t>Oncology</t>
  </si>
  <si>
    <t>Pediatrics</t>
  </si>
  <si>
    <t>Orthopedics</t>
  </si>
  <si>
    <t>Surgery</t>
  </si>
  <si>
    <t>Diagnostics</t>
  </si>
  <si>
    <t>Therapy</t>
  </si>
  <si>
    <t>Consultation</t>
  </si>
  <si>
    <t>Medication</t>
  </si>
  <si>
    <t>USD</t>
  </si>
  <si>
    <t>EUR</t>
  </si>
  <si>
    <t>INR</t>
  </si>
  <si>
    <t>Online Payment</t>
  </si>
  <si>
    <t>Cash</t>
  </si>
  <si>
    <t>Insurance</t>
  </si>
  <si>
    <t>Month</t>
  </si>
  <si>
    <t>Payment Method Name</t>
  </si>
  <si>
    <t>Count of Payment Method</t>
  </si>
  <si>
    <t>Year 2023 Expenses</t>
  </si>
  <si>
    <t>Year 2024 Expenses</t>
  </si>
  <si>
    <t>Year 2023 Total Revenue</t>
  </si>
  <si>
    <t>Year 2024 Total Revenue</t>
  </si>
  <si>
    <t>Year 2023 No. of Patient</t>
  </si>
  <si>
    <t>Year 2023 Profit</t>
  </si>
  <si>
    <t>Year 2024 Profit</t>
  </si>
  <si>
    <t>Year 2024 No. of Patient</t>
  </si>
  <si>
    <t>Count of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</si>
</sst>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7030A0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rgb="FF7030A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topLeftCell="F1" zoomScaleNormal="100" workbookViewId="0">
      <selection activeCell="O6" sqref="O6"/>
    </sheetView>
  </sheetViews>
  <sheetFormatPr defaultRowHeight="14.4" x14ac:dyDescent="0.3"/>
  <cols>
    <col min="1" max="1" width="14.33203125" customWidth="1"/>
    <col min="2" max="2" width="11.5546875" customWidth="1"/>
    <col min="3" max="4" width="20.21875" customWidth="1"/>
    <col min="5" max="5" width="26" customWidth="1"/>
    <col min="6" max="6" width="20.21875" customWidth="1"/>
    <col min="7" max="7" width="19" customWidth="1"/>
    <col min="8" max="8" width="16.88671875" customWidth="1"/>
    <col min="9" max="10" width="16.44140625" customWidth="1"/>
    <col min="11" max="11" width="12.88671875" customWidth="1"/>
    <col min="12" max="12" width="13.109375" customWidth="1"/>
    <col min="13" max="13" width="22.21875" customWidth="1"/>
    <col min="14" max="14" width="30.6640625" customWidth="1"/>
    <col min="15" max="15" width="35.44140625" customWidth="1"/>
  </cols>
  <sheetData>
    <row r="1" spans="1:15" ht="22.0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395</v>
      </c>
      <c r="K1" s="2" t="s">
        <v>9</v>
      </c>
      <c r="L1" s="2" t="s">
        <v>10</v>
      </c>
      <c r="M1" s="3" t="s">
        <v>11</v>
      </c>
      <c r="N1" s="12"/>
      <c r="O1" s="13"/>
    </row>
    <row r="2" spans="1:15" ht="22.05" customHeight="1" x14ac:dyDescent="0.3">
      <c r="A2" s="4" t="s">
        <v>169</v>
      </c>
      <c r="B2" s="4" t="s">
        <v>375</v>
      </c>
      <c r="C2" s="4" t="s">
        <v>378</v>
      </c>
      <c r="D2" s="4" t="s">
        <v>388</v>
      </c>
      <c r="E2" s="4">
        <v>33</v>
      </c>
      <c r="F2" s="4">
        <v>2521.06</v>
      </c>
      <c r="G2" s="4">
        <v>83194.98</v>
      </c>
      <c r="H2" s="4">
        <v>44514.54</v>
      </c>
      <c r="I2" s="4">
        <v>38680.44</v>
      </c>
      <c r="J2" s="4" t="str">
        <f>TEXT(A2, "mmm yyyy")</f>
        <v>Jan 2023</v>
      </c>
      <c r="K2" s="4">
        <v>2023</v>
      </c>
      <c r="L2" s="4" t="s">
        <v>391</v>
      </c>
      <c r="M2" s="4" t="s">
        <v>394</v>
      </c>
      <c r="N2" t="str" cm="1">
        <f t="array" ref="N2:N4">_xlfn.UNIQUE(L2:L501)</f>
        <v>INR</v>
      </c>
      <c r="O2">
        <f>COUNTIF(L2:L501, "INR")</f>
        <v>179</v>
      </c>
    </row>
    <row r="3" spans="1:15" ht="22.05" customHeight="1" x14ac:dyDescent="0.3">
      <c r="A3" s="5" t="s">
        <v>169</v>
      </c>
      <c r="B3" s="5" t="s">
        <v>375</v>
      </c>
      <c r="C3" s="5" t="s">
        <v>379</v>
      </c>
      <c r="D3" s="5" t="s">
        <v>386</v>
      </c>
      <c r="E3" s="5">
        <v>2</v>
      </c>
      <c r="F3" s="5">
        <v>4257.7</v>
      </c>
      <c r="G3" s="5">
        <v>8515.4</v>
      </c>
      <c r="H3" s="5">
        <v>5059.8500000000004</v>
      </c>
      <c r="I3" s="5">
        <v>3455.5499999999988</v>
      </c>
      <c r="J3" s="5" t="str">
        <f>TEXT(A3, "mmm yyyy")</f>
        <v>Jan 2023</v>
      </c>
      <c r="K3" s="5">
        <v>2023</v>
      </c>
      <c r="L3" s="5" t="s">
        <v>391</v>
      </c>
      <c r="M3" s="5" t="s">
        <v>394</v>
      </c>
      <c r="N3" t="str">
        <v>EUR</v>
      </c>
      <c r="O3">
        <f>COUNTIF(L2:L501, "EUR")</f>
        <v>167</v>
      </c>
    </row>
    <row r="4" spans="1:15" ht="22.05" customHeight="1" x14ac:dyDescent="0.3">
      <c r="A4" s="5" t="s">
        <v>298</v>
      </c>
      <c r="B4" s="5" t="s">
        <v>377</v>
      </c>
      <c r="C4" s="5" t="s">
        <v>379</v>
      </c>
      <c r="D4" s="5" t="s">
        <v>388</v>
      </c>
      <c r="E4" s="5">
        <v>48</v>
      </c>
      <c r="F4" s="5">
        <v>3144.06</v>
      </c>
      <c r="G4" s="5">
        <v>150914.88</v>
      </c>
      <c r="H4" s="5">
        <v>123250.39</v>
      </c>
      <c r="I4" s="5">
        <v>27664.490000000009</v>
      </c>
      <c r="J4" s="4" t="str">
        <f>TEXT(A4, "mmm yyyy")</f>
        <v>Jan 2023</v>
      </c>
      <c r="K4" s="5">
        <v>2023</v>
      </c>
      <c r="L4" s="5" t="s">
        <v>390</v>
      </c>
      <c r="M4" s="5" t="s">
        <v>392</v>
      </c>
      <c r="N4" t="str">
        <v>USD</v>
      </c>
      <c r="O4">
        <f>COUNTIF(L2:L501, "USD")</f>
        <v>154</v>
      </c>
    </row>
    <row r="5" spans="1:15" ht="22.05" customHeight="1" x14ac:dyDescent="0.3">
      <c r="A5" s="5" t="s">
        <v>270</v>
      </c>
      <c r="B5" s="5" t="s">
        <v>377</v>
      </c>
      <c r="C5" s="5" t="s">
        <v>383</v>
      </c>
      <c r="D5" s="5" t="s">
        <v>385</v>
      </c>
      <c r="E5" s="5">
        <v>3</v>
      </c>
      <c r="F5" s="5">
        <v>4229.58</v>
      </c>
      <c r="G5" s="5">
        <v>12688.74</v>
      </c>
      <c r="H5" s="5">
        <v>11351.25</v>
      </c>
      <c r="I5" s="5">
        <v>1337.49</v>
      </c>
      <c r="J5" s="5" t="str">
        <f>TEXT(A5, "mmm yyyy")</f>
        <v>Jan 2023</v>
      </c>
      <c r="K5" s="5">
        <v>2023</v>
      </c>
      <c r="L5" s="5" t="s">
        <v>391</v>
      </c>
      <c r="M5" s="5" t="s">
        <v>392</v>
      </c>
    </row>
    <row r="6" spans="1:15" ht="22.05" customHeight="1" x14ac:dyDescent="0.3">
      <c r="A6" s="5" t="s">
        <v>364</v>
      </c>
      <c r="B6" s="5" t="s">
        <v>376</v>
      </c>
      <c r="C6" s="5" t="s">
        <v>378</v>
      </c>
      <c r="D6" s="5" t="s">
        <v>387</v>
      </c>
      <c r="E6" s="5">
        <v>1</v>
      </c>
      <c r="F6" s="5">
        <v>3573.65</v>
      </c>
      <c r="G6" s="5">
        <v>3573.65</v>
      </c>
      <c r="H6" s="5">
        <v>2633.48</v>
      </c>
      <c r="I6" s="5">
        <v>940.17000000000007</v>
      </c>
      <c r="J6" s="4" t="str">
        <f>TEXT(A6, "mmm yyyy")</f>
        <v>Jan 2023</v>
      </c>
      <c r="K6" s="5">
        <v>2023</v>
      </c>
      <c r="L6" s="5" t="s">
        <v>390</v>
      </c>
      <c r="M6" s="5" t="s">
        <v>394</v>
      </c>
    </row>
    <row r="7" spans="1:15" ht="22.05" customHeight="1" x14ac:dyDescent="0.3">
      <c r="A7" s="5" t="s">
        <v>246</v>
      </c>
      <c r="B7" s="5" t="s">
        <v>376</v>
      </c>
      <c r="C7" s="5" t="s">
        <v>378</v>
      </c>
      <c r="D7" s="5" t="s">
        <v>387</v>
      </c>
      <c r="E7" s="5">
        <v>4</v>
      </c>
      <c r="F7" s="5">
        <v>1362.94</v>
      </c>
      <c r="G7" s="5">
        <v>5451.76</v>
      </c>
      <c r="H7" s="5">
        <v>3876.11</v>
      </c>
      <c r="I7" s="5">
        <v>1575.65</v>
      </c>
      <c r="J7" s="5" t="str">
        <f>TEXT(A7, "mmm yyyy")</f>
        <v>Jan 2023</v>
      </c>
      <c r="K7" s="5">
        <v>2023</v>
      </c>
      <c r="L7" s="5" t="s">
        <v>391</v>
      </c>
      <c r="M7" s="5" t="s">
        <v>394</v>
      </c>
    </row>
    <row r="8" spans="1:15" ht="22.05" customHeight="1" x14ac:dyDescent="0.3">
      <c r="A8" s="5" t="s">
        <v>246</v>
      </c>
      <c r="B8" s="5" t="s">
        <v>374</v>
      </c>
      <c r="C8" s="5" t="s">
        <v>382</v>
      </c>
      <c r="D8" s="5" t="s">
        <v>385</v>
      </c>
      <c r="E8" s="5">
        <v>18</v>
      </c>
      <c r="F8" s="5">
        <v>3921.83</v>
      </c>
      <c r="G8" s="5">
        <v>70592.94</v>
      </c>
      <c r="H8" s="5">
        <v>37364.33</v>
      </c>
      <c r="I8" s="5">
        <v>33228.61</v>
      </c>
      <c r="J8" s="4" t="str">
        <f>TEXT(A8, "mmm yyyy")</f>
        <v>Jan 2023</v>
      </c>
      <c r="K8" s="5">
        <v>2023</v>
      </c>
      <c r="L8" s="5" t="s">
        <v>391</v>
      </c>
      <c r="M8" s="5" t="s">
        <v>393</v>
      </c>
    </row>
    <row r="9" spans="1:15" ht="22.05" customHeight="1" x14ac:dyDescent="0.3">
      <c r="A9" s="5" t="s">
        <v>246</v>
      </c>
      <c r="B9" s="5" t="s">
        <v>374</v>
      </c>
      <c r="C9" s="5" t="s">
        <v>383</v>
      </c>
      <c r="D9" s="5" t="s">
        <v>385</v>
      </c>
      <c r="E9" s="5">
        <v>3</v>
      </c>
      <c r="F9" s="5">
        <v>3649.26</v>
      </c>
      <c r="G9" s="5">
        <v>10947.78</v>
      </c>
      <c r="H9" s="5">
        <v>8832.2199999999993</v>
      </c>
      <c r="I9" s="5">
        <v>2115.5600000000009</v>
      </c>
      <c r="J9" s="5" t="str">
        <f>TEXT(A9, "mmm yyyy")</f>
        <v>Jan 2023</v>
      </c>
      <c r="K9" s="5">
        <v>2023</v>
      </c>
      <c r="L9" s="5" t="s">
        <v>391</v>
      </c>
      <c r="M9" s="5" t="s">
        <v>393</v>
      </c>
    </row>
    <row r="10" spans="1:15" ht="22.05" customHeight="1" x14ac:dyDescent="0.3">
      <c r="A10" s="5" t="s">
        <v>194</v>
      </c>
      <c r="B10" s="5" t="s">
        <v>377</v>
      </c>
      <c r="C10" s="5" t="s">
        <v>379</v>
      </c>
      <c r="D10" s="5" t="s">
        <v>388</v>
      </c>
      <c r="E10" s="5">
        <v>13</v>
      </c>
      <c r="F10" s="5">
        <v>1896</v>
      </c>
      <c r="G10" s="5">
        <v>24648</v>
      </c>
      <c r="H10" s="5">
        <v>16214.56</v>
      </c>
      <c r="I10" s="5">
        <v>8433.44</v>
      </c>
      <c r="J10" s="4" t="str">
        <f>TEXT(A10, "mmm yyyy")</f>
        <v>Jan 2023</v>
      </c>
      <c r="K10" s="5">
        <v>2023</v>
      </c>
      <c r="L10" s="5" t="s">
        <v>391</v>
      </c>
      <c r="M10" s="5" t="s">
        <v>394</v>
      </c>
    </row>
    <row r="11" spans="1:15" ht="22.05" customHeight="1" x14ac:dyDescent="0.3">
      <c r="A11" s="5" t="s">
        <v>194</v>
      </c>
      <c r="B11" s="5" t="s">
        <v>375</v>
      </c>
      <c r="C11" s="5" t="s">
        <v>379</v>
      </c>
      <c r="D11" s="5" t="s">
        <v>386</v>
      </c>
      <c r="E11" s="5">
        <v>29</v>
      </c>
      <c r="F11" s="5">
        <v>2088.17</v>
      </c>
      <c r="G11" s="5">
        <v>60556.93</v>
      </c>
      <c r="H11" s="5">
        <v>52061.68</v>
      </c>
      <c r="I11" s="5">
        <v>8495.25</v>
      </c>
      <c r="J11" s="5" t="str">
        <f>TEXT(A11, "mmm yyyy")</f>
        <v>Jan 2023</v>
      </c>
      <c r="K11" s="5">
        <v>2023</v>
      </c>
      <c r="L11" s="5" t="s">
        <v>389</v>
      </c>
      <c r="M11" s="5" t="s">
        <v>392</v>
      </c>
    </row>
    <row r="12" spans="1:15" ht="22.05" customHeight="1" x14ac:dyDescent="0.3">
      <c r="A12" s="5" t="s">
        <v>194</v>
      </c>
      <c r="B12" s="5" t="s">
        <v>375</v>
      </c>
      <c r="C12" s="5" t="s">
        <v>380</v>
      </c>
      <c r="D12" s="5" t="s">
        <v>388</v>
      </c>
      <c r="E12" s="5">
        <v>20</v>
      </c>
      <c r="F12" s="5">
        <v>949.65</v>
      </c>
      <c r="G12" s="5">
        <v>18993</v>
      </c>
      <c r="H12" s="5">
        <v>11645.18</v>
      </c>
      <c r="I12" s="5">
        <v>7347.82</v>
      </c>
      <c r="J12" s="4" t="str">
        <f>TEXT(A12, "mmm yyyy")</f>
        <v>Jan 2023</v>
      </c>
      <c r="K12" s="5">
        <v>2023</v>
      </c>
      <c r="L12" s="5" t="s">
        <v>390</v>
      </c>
      <c r="M12" s="5" t="s">
        <v>392</v>
      </c>
    </row>
    <row r="13" spans="1:15" ht="22.05" customHeight="1" x14ac:dyDescent="0.3">
      <c r="A13" s="5" t="s">
        <v>194</v>
      </c>
      <c r="B13" s="5" t="s">
        <v>377</v>
      </c>
      <c r="C13" s="5" t="s">
        <v>383</v>
      </c>
      <c r="D13" s="5" t="s">
        <v>386</v>
      </c>
      <c r="E13" s="5">
        <v>39</v>
      </c>
      <c r="F13" s="5">
        <v>2667.6</v>
      </c>
      <c r="G13" s="5">
        <v>104036.4</v>
      </c>
      <c r="H13" s="5">
        <v>79580.23</v>
      </c>
      <c r="I13" s="5">
        <v>24456.17</v>
      </c>
      <c r="J13" s="5" t="str">
        <f>TEXT(A13, "mmm yyyy")</f>
        <v>Jan 2023</v>
      </c>
      <c r="K13" s="5">
        <v>2023</v>
      </c>
      <c r="L13" s="5" t="s">
        <v>389</v>
      </c>
      <c r="M13" s="5" t="s">
        <v>394</v>
      </c>
    </row>
    <row r="14" spans="1:15" ht="22.05" customHeight="1" x14ac:dyDescent="0.3">
      <c r="A14" s="5" t="s">
        <v>328</v>
      </c>
      <c r="B14" s="5" t="s">
        <v>374</v>
      </c>
      <c r="C14" s="5" t="s">
        <v>380</v>
      </c>
      <c r="D14" s="5" t="s">
        <v>387</v>
      </c>
      <c r="E14" s="5">
        <v>47</v>
      </c>
      <c r="F14" s="5">
        <v>1153.56</v>
      </c>
      <c r="G14" s="5">
        <v>54217.32</v>
      </c>
      <c r="H14" s="5">
        <v>27199.35</v>
      </c>
      <c r="I14" s="5">
        <v>27017.97</v>
      </c>
      <c r="J14" s="4" t="str">
        <f>TEXT(A14, "mmm yyyy")</f>
        <v>Jan 2023</v>
      </c>
      <c r="K14" s="5">
        <v>2023</v>
      </c>
      <c r="L14" s="5" t="s">
        <v>391</v>
      </c>
      <c r="M14" s="5" t="s">
        <v>393</v>
      </c>
    </row>
    <row r="15" spans="1:15" ht="22.05" customHeight="1" x14ac:dyDescent="0.3">
      <c r="A15" s="5" t="s">
        <v>241</v>
      </c>
      <c r="B15" s="5" t="s">
        <v>377</v>
      </c>
      <c r="C15" s="5" t="s">
        <v>378</v>
      </c>
      <c r="D15" s="5" t="s">
        <v>388</v>
      </c>
      <c r="E15" s="5">
        <v>21</v>
      </c>
      <c r="F15" s="5">
        <v>3949.07</v>
      </c>
      <c r="G15" s="5">
        <v>82930.47</v>
      </c>
      <c r="H15" s="5">
        <v>66821.149999999994</v>
      </c>
      <c r="I15" s="5">
        <v>16109.320000000011</v>
      </c>
      <c r="J15" s="5" t="str">
        <f>TEXT(A15, "mmm yyyy")</f>
        <v>Jan 2023</v>
      </c>
      <c r="K15" s="5">
        <v>2023</v>
      </c>
      <c r="L15" s="5" t="s">
        <v>391</v>
      </c>
      <c r="M15" s="5" t="s">
        <v>394</v>
      </c>
    </row>
    <row r="16" spans="1:15" ht="22.05" customHeight="1" x14ac:dyDescent="0.3">
      <c r="A16" s="5" t="s">
        <v>34</v>
      </c>
      <c r="B16" s="5" t="s">
        <v>374</v>
      </c>
      <c r="C16" s="5" t="s">
        <v>380</v>
      </c>
      <c r="D16" s="5" t="s">
        <v>385</v>
      </c>
      <c r="E16" s="5">
        <v>20</v>
      </c>
      <c r="F16" s="5">
        <v>947.35</v>
      </c>
      <c r="G16" s="5">
        <v>18947</v>
      </c>
      <c r="H16" s="5">
        <v>9870.9</v>
      </c>
      <c r="I16" s="5">
        <v>9076.1</v>
      </c>
      <c r="J16" s="4" t="str">
        <f>TEXT(A16, "mmm yyyy")</f>
        <v>Jan 2023</v>
      </c>
      <c r="K16" s="5">
        <v>2023</v>
      </c>
      <c r="L16" s="5" t="s">
        <v>389</v>
      </c>
      <c r="M16" s="5" t="s">
        <v>392</v>
      </c>
    </row>
    <row r="17" spans="1:13" ht="22.05" customHeight="1" x14ac:dyDescent="0.3">
      <c r="A17" s="5" t="s">
        <v>34</v>
      </c>
      <c r="B17" s="5" t="s">
        <v>377</v>
      </c>
      <c r="C17" s="5" t="s">
        <v>379</v>
      </c>
      <c r="D17" s="5" t="s">
        <v>386</v>
      </c>
      <c r="E17" s="5">
        <v>11</v>
      </c>
      <c r="F17" s="5">
        <v>4873.28</v>
      </c>
      <c r="G17" s="5">
        <v>53606.080000000002</v>
      </c>
      <c r="H17" s="5">
        <v>48122.38</v>
      </c>
      <c r="I17" s="5">
        <v>5483.7000000000044</v>
      </c>
      <c r="J17" s="5" t="str">
        <f>TEXT(A17, "mmm yyyy")</f>
        <v>Jan 2023</v>
      </c>
      <c r="K17" s="5">
        <v>2023</v>
      </c>
      <c r="L17" s="5" t="s">
        <v>390</v>
      </c>
      <c r="M17" s="5" t="s">
        <v>393</v>
      </c>
    </row>
    <row r="18" spans="1:13" ht="22.05" customHeight="1" x14ac:dyDescent="0.3">
      <c r="A18" s="5" t="s">
        <v>16</v>
      </c>
      <c r="B18" s="5" t="s">
        <v>376</v>
      </c>
      <c r="C18" s="5" t="s">
        <v>379</v>
      </c>
      <c r="D18" s="5" t="s">
        <v>387</v>
      </c>
      <c r="E18" s="5">
        <v>1</v>
      </c>
      <c r="F18" s="5">
        <v>3495.11</v>
      </c>
      <c r="G18" s="5">
        <v>3495.11</v>
      </c>
      <c r="H18" s="5">
        <v>2951.31</v>
      </c>
      <c r="I18" s="5">
        <v>543.80000000000018</v>
      </c>
      <c r="J18" s="4" t="str">
        <f>TEXT(A18, "mmm yyyy")</f>
        <v>Jan 2023</v>
      </c>
      <c r="K18" s="5">
        <v>2023</v>
      </c>
      <c r="L18" s="5" t="s">
        <v>391</v>
      </c>
      <c r="M18" s="5" t="s">
        <v>392</v>
      </c>
    </row>
    <row r="19" spans="1:13" ht="22.05" customHeight="1" x14ac:dyDescent="0.3">
      <c r="A19" s="5" t="s">
        <v>55</v>
      </c>
      <c r="B19" s="5" t="s">
        <v>375</v>
      </c>
      <c r="C19" s="5" t="s">
        <v>383</v>
      </c>
      <c r="D19" s="5" t="s">
        <v>386</v>
      </c>
      <c r="E19" s="5">
        <v>12</v>
      </c>
      <c r="F19" s="5">
        <v>2359.9</v>
      </c>
      <c r="G19" s="5">
        <v>28318.799999999999</v>
      </c>
      <c r="H19" s="5">
        <v>18169.77</v>
      </c>
      <c r="I19" s="5">
        <v>10149.030000000001</v>
      </c>
      <c r="J19" s="5" t="str">
        <f>TEXT(A19, "mmm yyyy")</f>
        <v>Jan 2023</v>
      </c>
      <c r="K19" s="5">
        <v>2023</v>
      </c>
      <c r="L19" s="5" t="s">
        <v>391</v>
      </c>
      <c r="M19" s="5" t="s">
        <v>393</v>
      </c>
    </row>
    <row r="20" spans="1:13" ht="22.05" customHeight="1" x14ac:dyDescent="0.3">
      <c r="A20" s="5" t="s">
        <v>69</v>
      </c>
      <c r="B20" s="5" t="s">
        <v>377</v>
      </c>
      <c r="C20" s="5" t="s">
        <v>383</v>
      </c>
      <c r="D20" s="5" t="s">
        <v>384</v>
      </c>
      <c r="E20" s="5">
        <v>10</v>
      </c>
      <c r="F20" s="5">
        <v>3883.41</v>
      </c>
      <c r="G20" s="5">
        <v>38834.1</v>
      </c>
      <c r="H20" s="5">
        <v>27913.21</v>
      </c>
      <c r="I20" s="5">
        <v>10920.89</v>
      </c>
      <c r="J20" s="4" t="str">
        <f>TEXT(A20, "mmm yyyy")</f>
        <v>Jan 2023</v>
      </c>
      <c r="K20" s="5">
        <v>2023</v>
      </c>
      <c r="L20" s="5" t="s">
        <v>390</v>
      </c>
      <c r="M20" s="5" t="s">
        <v>394</v>
      </c>
    </row>
    <row r="21" spans="1:13" ht="22.05" customHeight="1" x14ac:dyDescent="0.3">
      <c r="A21" s="5" t="s">
        <v>222</v>
      </c>
      <c r="B21" s="5" t="s">
        <v>375</v>
      </c>
      <c r="C21" s="5" t="s">
        <v>380</v>
      </c>
      <c r="D21" s="5" t="s">
        <v>384</v>
      </c>
      <c r="E21" s="5">
        <v>41</v>
      </c>
      <c r="F21" s="5">
        <v>4015.84</v>
      </c>
      <c r="G21" s="5">
        <v>164649.44</v>
      </c>
      <c r="H21" s="5">
        <v>87781.5</v>
      </c>
      <c r="I21" s="5">
        <v>76867.94</v>
      </c>
      <c r="J21" s="5" t="str">
        <f>TEXT(A21, "mmm yyyy")</f>
        <v>Jan 2023</v>
      </c>
      <c r="K21" s="5">
        <v>2023</v>
      </c>
      <c r="L21" s="5" t="s">
        <v>390</v>
      </c>
      <c r="M21" s="5" t="s">
        <v>393</v>
      </c>
    </row>
    <row r="22" spans="1:13" ht="22.05" customHeight="1" x14ac:dyDescent="0.3">
      <c r="A22" s="5" t="s">
        <v>228</v>
      </c>
      <c r="B22" s="5" t="s">
        <v>374</v>
      </c>
      <c r="C22" s="5" t="s">
        <v>378</v>
      </c>
      <c r="D22" s="5" t="s">
        <v>387</v>
      </c>
      <c r="E22" s="5">
        <v>28</v>
      </c>
      <c r="F22" s="5">
        <v>3813.24</v>
      </c>
      <c r="G22" s="5">
        <v>106770.72</v>
      </c>
      <c r="H22" s="5">
        <v>92374.03</v>
      </c>
      <c r="I22" s="5">
        <v>14396.69</v>
      </c>
      <c r="J22" s="4" t="str">
        <f>TEXT(A22, "mmm yyyy")</f>
        <v>Feb 2023</v>
      </c>
      <c r="K22" s="5">
        <v>2023</v>
      </c>
      <c r="L22" s="5" t="s">
        <v>391</v>
      </c>
      <c r="M22" s="5" t="s">
        <v>394</v>
      </c>
    </row>
    <row r="23" spans="1:13" ht="22.05" customHeight="1" x14ac:dyDescent="0.3">
      <c r="A23" s="5" t="s">
        <v>259</v>
      </c>
      <c r="B23" s="5" t="s">
        <v>376</v>
      </c>
      <c r="C23" s="5" t="s">
        <v>383</v>
      </c>
      <c r="D23" s="5" t="s">
        <v>387</v>
      </c>
      <c r="E23" s="5">
        <v>23</v>
      </c>
      <c r="F23" s="5">
        <v>1606</v>
      </c>
      <c r="G23" s="5">
        <v>36938</v>
      </c>
      <c r="H23" s="5">
        <v>25075.63</v>
      </c>
      <c r="I23" s="5">
        <v>11862.37</v>
      </c>
      <c r="J23" s="5" t="str">
        <f>TEXT(A23, "mmm yyyy")</f>
        <v>Feb 2023</v>
      </c>
      <c r="K23" s="5">
        <v>2023</v>
      </c>
      <c r="L23" s="5" t="s">
        <v>389</v>
      </c>
      <c r="M23" s="5" t="s">
        <v>393</v>
      </c>
    </row>
    <row r="24" spans="1:13" ht="22.05" customHeight="1" x14ac:dyDescent="0.3">
      <c r="A24" s="5" t="s">
        <v>371</v>
      </c>
      <c r="B24" s="5" t="s">
        <v>374</v>
      </c>
      <c r="C24" s="5" t="s">
        <v>378</v>
      </c>
      <c r="D24" s="5" t="s">
        <v>387</v>
      </c>
      <c r="E24" s="5">
        <v>24</v>
      </c>
      <c r="F24" s="5">
        <v>4378.25</v>
      </c>
      <c r="G24" s="5">
        <v>105078</v>
      </c>
      <c r="H24" s="5">
        <v>83862.850000000006</v>
      </c>
      <c r="I24" s="5">
        <v>21215.149999999991</v>
      </c>
      <c r="J24" s="4" t="str">
        <f>TEXT(A24, "mmm yyyy")</f>
        <v>Feb 2023</v>
      </c>
      <c r="K24" s="5">
        <v>2023</v>
      </c>
      <c r="L24" s="5" t="s">
        <v>389</v>
      </c>
      <c r="M24" s="5" t="s">
        <v>392</v>
      </c>
    </row>
    <row r="25" spans="1:13" ht="22.05" customHeight="1" x14ac:dyDescent="0.3">
      <c r="A25" s="5" t="s">
        <v>131</v>
      </c>
      <c r="B25" s="5" t="s">
        <v>376</v>
      </c>
      <c r="C25" s="5" t="s">
        <v>379</v>
      </c>
      <c r="D25" s="5" t="s">
        <v>385</v>
      </c>
      <c r="E25" s="5">
        <v>20</v>
      </c>
      <c r="F25" s="5">
        <v>2947.82</v>
      </c>
      <c r="G25" s="5">
        <v>58956.4</v>
      </c>
      <c r="H25" s="5">
        <v>30158.84</v>
      </c>
      <c r="I25" s="5">
        <v>28797.56</v>
      </c>
      <c r="J25" s="5" t="str">
        <f>TEXT(A25, "mmm yyyy")</f>
        <v>Feb 2023</v>
      </c>
      <c r="K25" s="5">
        <v>2023</v>
      </c>
      <c r="L25" s="5" t="s">
        <v>389</v>
      </c>
      <c r="M25" s="5" t="s">
        <v>394</v>
      </c>
    </row>
    <row r="26" spans="1:13" ht="22.05" customHeight="1" x14ac:dyDescent="0.3">
      <c r="A26" s="5" t="s">
        <v>39</v>
      </c>
      <c r="B26" s="5" t="s">
        <v>376</v>
      </c>
      <c r="C26" s="5" t="s">
        <v>378</v>
      </c>
      <c r="D26" s="5" t="s">
        <v>386</v>
      </c>
      <c r="E26" s="5">
        <v>14</v>
      </c>
      <c r="F26" s="5">
        <v>3454.79</v>
      </c>
      <c r="G26" s="5">
        <v>48367.06</v>
      </c>
      <c r="H26" s="5">
        <v>39955.22</v>
      </c>
      <c r="I26" s="5">
        <v>8411.8399999999965</v>
      </c>
      <c r="J26" s="4" t="str">
        <f>TEXT(A26, "mmm yyyy")</f>
        <v>Feb 2023</v>
      </c>
      <c r="K26" s="5">
        <v>2023</v>
      </c>
      <c r="L26" s="5" t="s">
        <v>390</v>
      </c>
      <c r="M26" s="5" t="s">
        <v>392</v>
      </c>
    </row>
    <row r="27" spans="1:13" ht="22.05" customHeight="1" x14ac:dyDescent="0.3">
      <c r="A27" s="5" t="s">
        <v>275</v>
      </c>
      <c r="B27" s="5" t="s">
        <v>376</v>
      </c>
      <c r="C27" s="5" t="s">
        <v>378</v>
      </c>
      <c r="D27" s="5" t="s">
        <v>388</v>
      </c>
      <c r="E27" s="5">
        <v>27</v>
      </c>
      <c r="F27" s="5">
        <v>2439.81</v>
      </c>
      <c r="G27" s="5">
        <v>65874.87</v>
      </c>
      <c r="H27" s="5">
        <v>34710.78</v>
      </c>
      <c r="I27" s="5">
        <v>31164.09</v>
      </c>
      <c r="J27" s="5" t="str">
        <f>TEXT(A27, "mmm yyyy")</f>
        <v>Feb 2023</v>
      </c>
      <c r="K27" s="5">
        <v>2023</v>
      </c>
      <c r="L27" s="5" t="s">
        <v>390</v>
      </c>
      <c r="M27" s="5" t="s">
        <v>393</v>
      </c>
    </row>
    <row r="28" spans="1:13" ht="22.05" customHeight="1" x14ac:dyDescent="0.3">
      <c r="A28" s="5" t="s">
        <v>288</v>
      </c>
      <c r="B28" s="5" t="s">
        <v>377</v>
      </c>
      <c r="C28" s="5" t="s">
        <v>379</v>
      </c>
      <c r="D28" s="5" t="s">
        <v>385</v>
      </c>
      <c r="E28" s="5">
        <v>7</v>
      </c>
      <c r="F28" s="5">
        <v>4198.1000000000004</v>
      </c>
      <c r="G28" s="5">
        <v>29386.7</v>
      </c>
      <c r="H28" s="5">
        <v>22937.84</v>
      </c>
      <c r="I28" s="5">
        <v>6448.8600000000006</v>
      </c>
      <c r="J28" s="4" t="str">
        <f>TEXT(A28, "mmm yyyy")</f>
        <v>Feb 2023</v>
      </c>
      <c r="K28" s="5">
        <v>2023</v>
      </c>
      <c r="L28" s="5" t="s">
        <v>391</v>
      </c>
      <c r="M28" s="5" t="s">
        <v>392</v>
      </c>
    </row>
    <row r="29" spans="1:13" ht="22.05" customHeight="1" x14ac:dyDescent="0.3">
      <c r="A29" s="5" t="s">
        <v>370</v>
      </c>
      <c r="B29" s="5" t="s">
        <v>377</v>
      </c>
      <c r="C29" s="5" t="s">
        <v>382</v>
      </c>
      <c r="D29" s="5" t="s">
        <v>384</v>
      </c>
      <c r="E29" s="5">
        <v>47</v>
      </c>
      <c r="F29" s="5">
        <v>2902.17</v>
      </c>
      <c r="G29" s="5">
        <v>136401.99</v>
      </c>
      <c r="H29" s="5">
        <v>98107.64</v>
      </c>
      <c r="I29" s="5">
        <v>38294.349999999991</v>
      </c>
      <c r="J29" s="5" t="str">
        <f>TEXT(A29, "mmm yyyy")</f>
        <v>Feb 2023</v>
      </c>
      <c r="K29" s="5">
        <v>2023</v>
      </c>
      <c r="L29" s="5" t="s">
        <v>389</v>
      </c>
      <c r="M29" s="5" t="s">
        <v>392</v>
      </c>
    </row>
    <row r="30" spans="1:13" ht="22.05" customHeight="1" x14ac:dyDescent="0.3">
      <c r="A30" s="5" t="s">
        <v>73</v>
      </c>
      <c r="B30" s="5" t="s">
        <v>374</v>
      </c>
      <c r="C30" s="5" t="s">
        <v>380</v>
      </c>
      <c r="D30" s="5" t="s">
        <v>387</v>
      </c>
      <c r="E30" s="5">
        <v>10</v>
      </c>
      <c r="F30" s="5">
        <v>3177.01</v>
      </c>
      <c r="G30" s="5">
        <v>31770.1</v>
      </c>
      <c r="H30" s="5">
        <v>22842.68</v>
      </c>
      <c r="I30" s="5">
        <v>8927.4199999999983</v>
      </c>
      <c r="J30" s="4" t="str">
        <f>TEXT(A30, "mmm yyyy")</f>
        <v>Feb 2023</v>
      </c>
      <c r="K30" s="5">
        <v>2023</v>
      </c>
      <c r="L30" s="5" t="s">
        <v>390</v>
      </c>
      <c r="M30" s="5" t="s">
        <v>393</v>
      </c>
    </row>
    <row r="31" spans="1:13" ht="22.05" customHeight="1" x14ac:dyDescent="0.3">
      <c r="A31" s="5" t="s">
        <v>73</v>
      </c>
      <c r="B31" s="5" t="s">
        <v>376</v>
      </c>
      <c r="C31" s="5" t="s">
        <v>383</v>
      </c>
      <c r="D31" s="5" t="s">
        <v>388</v>
      </c>
      <c r="E31" s="5">
        <v>20</v>
      </c>
      <c r="F31" s="5">
        <v>4385.92</v>
      </c>
      <c r="G31" s="5">
        <v>87718.399999999994</v>
      </c>
      <c r="H31" s="5">
        <v>50067.46</v>
      </c>
      <c r="I31" s="5">
        <v>37650.94</v>
      </c>
      <c r="J31" s="5" t="str">
        <f>TEXT(A31, "mmm yyyy")</f>
        <v>Feb 2023</v>
      </c>
      <c r="K31" s="5">
        <v>2023</v>
      </c>
      <c r="L31" s="5" t="s">
        <v>391</v>
      </c>
      <c r="M31" s="5" t="s">
        <v>393</v>
      </c>
    </row>
    <row r="32" spans="1:13" ht="22.05" customHeight="1" x14ac:dyDescent="0.3">
      <c r="A32" s="5" t="s">
        <v>73</v>
      </c>
      <c r="B32" s="5" t="s">
        <v>376</v>
      </c>
      <c r="C32" s="5" t="s">
        <v>383</v>
      </c>
      <c r="D32" s="5" t="s">
        <v>386</v>
      </c>
      <c r="E32" s="5">
        <v>25</v>
      </c>
      <c r="F32" s="5">
        <v>491.09</v>
      </c>
      <c r="G32" s="5">
        <v>12277.25</v>
      </c>
      <c r="H32" s="5">
        <v>8656.0300000000007</v>
      </c>
      <c r="I32" s="5">
        <v>3621.2199999999989</v>
      </c>
      <c r="J32" s="4" t="str">
        <f>TEXT(A32, "mmm yyyy")</f>
        <v>Feb 2023</v>
      </c>
      <c r="K32" s="5">
        <v>2023</v>
      </c>
      <c r="L32" s="5" t="s">
        <v>390</v>
      </c>
      <c r="M32" s="5" t="s">
        <v>394</v>
      </c>
    </row>
    <row r="33" spans="1:13" ht="22.05" customHeight="1" x14ac:dyDescent="0.3">
      <c r="A33" s="5" t="s">
        <v>73</v>
      </c>
      <c r="B33" s="5" t="s">
        <v>375</v>
      </c>
      <c r="C33" s="5" t="s">
        <v>382</v>
      </c>
      <c r="D33" s="5" t="s">
        <v>386</v>
      </c>
      <c r="E33" s="5">
        <v>22</v>
      </c>
      <c r="F33" s="5">
        <v>2438.7600000000002</v>
      </c>
      <c r="G33" s="5">
        <v>53652.72</v>
      </c>
      <c r="H33" s="5">
        <v>34623.56</v>
      </c>
      <c r="I33" s="5">
        <v>19029.16</v>
      </c>
      <c r="J33" s="5" t="str">
        <f>TEXT(A33, "mmm yyyy")</f>
        <v>Feb 2023</v>
      </c>
      <c r="K33" s="5">
        <v>2023</v>
      </c>
      <c r="L33" s="5" t="s">
        <v>389</v>
      </c>
      <c r="M33" s="5" t="s">
        <v>392</v>
      </c>
    </row>
    <row r="34" spans="1:13" ht="22.05" customHeight="1" x14ac:dyDescent="0.3">
      <c r="A34" s="5" t="s">
        <v>197</v>
      </c>
      <c r="B34" s="5" t="s">
        <v>377</v>
      </c>
      <c r="C34" s="5" t="s">
        <v>380</v>
      </c>
      <c r="D34" s="5" t="s">
        <v>387</v>
      </c>
      <c r="E34" s="5">
        <v>29</v>
      </c>
      <c r="F34" s="5">
        <v>3994.91</v>
      </c>
      <c r="G34" s="5">
        <v>115852.39</v>
      </c>
      <c r="H34" s="5">
        <v>96547.05</v>
      </c>
      <c r="I34" s="5">
        <v>19305.34</v>
      </c>
      <c r="J34" s="4" t="str">
        <f>TEXT(A34, "mmm yyyy")</f>
        <v>Feb 2023</v>
      </c>
      <c r="K34" s="5">
        <v>2023</v>
      </c>
      <c r="L34" s="5" t="s">
        <v>390</v>
      </c>
      <c r="M34" s="5" t="s">
        <v>394</v>
      </c>
    </row>
    <row r="35" spans="1:13" ht="22.05" customHeight="1" x14ac:dyDescent="0.3">
      <c r="A35" s="5" t="s">
        <v>323</v>
      </c>
      <c r="B35" s="5" t="s">
        <v>374</v>
      </c>
      <c r="C35" s="5" t="s">
        <v>380</v>
      </c>
      <c r="D35" s="5" t="s">
        <v>384</v>
      </c>
      <c r="E35" s="5">
        <v>47</v>
      </c>
      <c r="F35" s="5">
        <v>478.07</v>
      </c>
      <c r="G35" s="5">
        <v>22469.29</v>
      </c>
      <c r="H35" s="5">
        <v>19602.13</v>
      </c>
      <c r="I35" s="5">
        <v>2867.16</v>
      </c>
      <c r="J35" s="5" t="str">
        <f>TEXT(A35, "mmm yyyy")</f>
        <v>Feb 2023</v>
      </c>
      <c r="K35" s="5">
        <v>2023</v>
      </c>
      <c r="L35" s="5" t="s">
        <v>391</v>
      </c>
      <c r="M35" s="5" t="s">
        <v>394</v>
      </c>
    </row>
    <row r="36" spans="1:13" ht="22.05" customHeight="1" x14ac:dyDescent="0.3">
      <c r="A36" s="5" t="s">
        <v>101</v>
      </c>
      <c r="B36" s="5" t="s">
        <v>377</v>
      </c>
      <c r="C36" s="5" t="s">
        <v>383</v>
      </c>
      <c r="D36" s="5" t="s">
        <v>385</v>
      </c>
      <c r="E36" s="5">
        <v>33</v>
      </c>
      <c r="F36" s="5">
        <v>1738.66</v>
      </c>
      <c r="G36" s="5">
        <v>57375.78</v>
      </c>
      <c r="H36" s="5">
        <v>33283.01</v>
      </c>
      <c r="I36" s="5">
        <v>24092.77</v>
      </c>
      <c r="J36" s="4" t="str">
        <f>TEXT(A36, "mmm yyyy")</f>
        <v>Mar 2023</v>
      </c>
      <c r="K36" s="5">
        <v>2023</v>
      </c>
      <c r="L36" s="5" t="s">
        <v>389</v>
      </c>
      <c r="M36" s="5" t="s">
        <v>392</v>
      </c>
    </row>
    <row r="37" spans="1:13" ht="22.05" customHeight="1" x14ac:dyDescent="0.3">
      <c r="A37" s="5" t="s">
        <v>101</v>
      </c>
      <c r="B37" s="5" t="s">
        <v>377</v>
      </c>
      <c r="C37" s="5" t="s">
        <v>378</v>
      </c>
      <c r="D37" s="5" t="s">
        <v>387</v>
      </c>
      <c r="E37" s="5">
        <v>27</v>
      </c>
      <c r="F37" s="5">
        <v>2152.81</v>
      </c>
      <c r="G37" s="5">
        <v>58125.87</v>
      </c>
      <c r="H37" s="5">
        <v>33816.800000000003</v>
      </c>
      <c r="I37" s="5">
        <v>24309.07</v>
      </c>
      <c r="J37" s="5" t="str">
        <f>TEXT(A37, "mmm yyyy")</f>
        <v>Mar 2023</v>
      </c>
      <c r="K37" s="5">
        <v>2023</v>
      </c>
      <c r="L37" s="5" t="s">
        <v>389</v>
      </c>
      <c r="M37" s="5" t="s">
        <v>394</v>
      </c>
    </row>
    <row r="38" spans="1:13" ht="22.05" customHeight="1" x14ac:dyDescent="0.3">
      <c r="A38" s="5" t="s">
        <v>176</v>
      </c>
      <c r="B38" s="5" t="s">
        <v>375</v>
      </c>
      <c r="C38" s="5" t="s">
        <v>378</v>
      </c>
      <c r="D38" s="5" t="s">
        <v>387</v>
      </c>
      <c r="E38" s="5">
        <v>27</v>
      </c>
      <c r="F38" s="5">
        <v>4511.1099999999997</v>
      </c>
      <c r="G38" s="5">
        <v>121799.97</v>
      </c>
      <c r="H38" s="5">
        <v>105099.78</v>
      </c>
      <c r="I38" s="5">
        <v>16700.189999999999</v>
      </c>
      <c r="J38" s="4" t="str">
        <f>TEXT(A38, "mmm yyyy")</f>
        <v>Mar 2023</v>
      </c>
      <c r="K38" s="5">
        <v>2023</v>
      </c>
      <c r="L38" s="5" t="s">
        <v>389</v>
      </c>
      <c r="M38" s="5" t="s">
        <v>392</v>
      </c>
    </row>
    <row r="39" spans="1:13" ht="22.05" customHeight="1" x14ac:dyDescent="0.3">
      <c r="A39" s="5" t="s">
        <v>176</v>
      </c>
      <c r="B39" s="5" t="s">
        <v>376</v>
      </c>
      <c r="C39" s="5" t="s">
        <v>383</v>
      </c>
      <c r="D39" s="5" t="s">
        <v>388</v>
      </c>
      <c r="E39" s="5">
        <v>2</v>
      </c>
      <c r="F39" s="5">
        <v>1969.35</v>
      </c>
      <c r="G39" s="5">
        <v>3938.7</v>
      </c>
      <c r="H39" s="5">
        <v>3198.74</v>
      </c>
      <c r="I39" s="5">
        <v>739.96</v>
      </c>
      <c r="J39" s="5" t="str">
        <f>TEXT(A39, "mmm yyyy")</f>
        <v>Mar 2023</v>
      </c>
      <c r="K39" s="5">
        <v>2023</v>
      </c>
      <c r="L39" s="5" t="s">
        <v>389</v>
      </c>
      <c r="M39" s="5" t="s">
        <v>392</v>
      </c>
    </row>
    <row r="40" spans="1:13" ht="22.05" customHeight="1" x14ac:dyDescent="0.3">
      <c r="A40" s="5" t="s">
        <v>293</v>
      </c>
      <c r="B40" s="5" t="s">
        <v>375</v>
      </c>
      <c r="C40" s="5" t="s">
        <v>381</v>
      </c>
      <c r="D40" s="5" t="s">
        <v>386</v>
      </c>
      <c r="E40" s="5">
        <v>37</v>
      </c>
      <c r="F40" s="5">
        <v>2912.71</v>
      </c>
      <c r="G40" s="5">
        <v>107770.27</v>
      </c>
      <c r="H40" s="5">
        <v>64294.25</v>
      </c>
      <c r="I40" s="5">
        <v>43476.02</v>
      </c>
      <c r="J40" s="4" t="str">
        <f>TEXT(A40, "mmm yyyy")</f>
        <v>Mar 2023</v>
      </c>
      <c r="K40" s="5">
        <v>2023</v>
      </c>
      <c r="L40" s="5" t="s">
        <v>389</v>
      </c>
      <c r="M40" s="5" t="s">
        <v>392</v>
      </c>
    </row>
    <row r="41" spans="1:13" ht="22.05" customHeight="1" x14ac:dyDescent="0.3">
      <c r="A41" s="5" t="s">
        <v>350</v>
      </c>
      <c r="B41" s="5" t="s">
        <v>376</v>
      </c>
      <c r="C41" s="5" t="s">
        <v>382</v>
      </c>
      <c r="D41" s="5" t="s">
        <v>387</v>
      </c>
      <c r="E41" s="5">
        <v>1</v>
      </c>
      <c r="F41" s="5">
        <v>4507.43</v>
      </c>
      <c r="G41" s="5">
        <v>4507.43</v>
      </c>
      <c r="H41" s="5">
        <v>2353.88</v>
      </c>
      <c r="I41" s="5">
        <v>2153.5500000000002</v>
      </c>
      <c r="J41" s="5" t="str">
        <f>TEXT(A41, "mmm yyyy")</f>
        <v>Mar 2023</v>
      </c>
      <c r="K41" s="5">
        <v>2023</v>
      </c>
      <c r="L41" s="5" t="s">
        <v>389</v>
      </c>
      <c r="M41" s="5" t="s">
        <v>394</v>
      </c>
    </row>
    <row r="42" spans="1:13" ht="22.05" customHeight="1" x14ac:dyDescent="0.3">
      <c r="A42" s="5" t="s">
        <v>129</v>
      </c>
      <c r="B42" s="5" t="s">
        <v>374</v>
      </c>
      <c r="C42" s="5" t="s">
        <v>379</v>
      </c>
      <c r="D42" s="5" t="s">
        <v>386</v>
      </c>
      <c r="E42" s="5">
        <v>19</v>
      </c>
      <c r="F42" s="5">
        <v>4004.86</v>
      </c>
      <c r="G42" s="5">
        <v>76092.34</v>
      </c>
      <c r="H42" s="5">
        <v>49863.73</v>
      </c>
      <c r="I42" s="5">
        <v>26228.60999999999</v>
      </c>
      <c r="J42" s="4" t="str">
        <f>TEXT(A42, "mmm yyyy")</f>
        <v>Mar 2023</v>
      </c>
      <c r="K42" s="5">
        <v>2023</v>
      </c>
      <c r="L42" s="5" t="s">
        <v>389</v>
      </c>
      <c r="M42" s="5" t="s">
        <v>392</v>
      </c>
    </row>
    <row r="43" spans="1:13" ht="22.05" customHeight="1" x14ac:dyDescent="0.3">
      <c r="A43" s="5" t="s">
        <v>42</v>
      </c>
      <c r="B43" s="5" t="s">
        <v>376</v>
      </c>
      <c r="C43" s="5" t="s">
        <v>378</v>
      </c>
      <c r="D43" s="5" t="s">
        <v>386</v>
      </c>
      <c r="E43" s="5">
        <v>33</v>
      </c>
      <c r="F43" s="5">
        <v>676.76</v>
      </c>
      <c r="G43" s="5">
        <v>22333.08</v>
      </c>
      <c r="H43" s="5">
        <v>12255.04</v>
      </c>
      <c r="I43" s="5">
        <v>10078.040000000001</v>
      </c>
      <c r="J43" s="5" t="str">
        <f>TEXT(A43, "mmm yyyy")</f>
        <v>Mar 2023</v>
      </c>
      <c r="K43" s="5">
        <v>2023</v>
      </c>
      <c r="L43" s="5" t="s">
        <v>390</v>
      </c>
      <c r="M43" s="5" t="s">
        <v>393</v>
      </c>
    </row>
    <row r="44" spans="1:13" ht="22.05" customHeight="1" x14ac:dyDescent="0.3">
      <c r="A44" s="5" t="s">
        <v>360</v>
      </c>
      <c r="B44" s="5" t="s">
        <v>376</v>
      </c>
      <c r="C44" s="5" t="s">
        <v>383</v>
      </c>
      <c r="D44" s="5" t="s">
        <v>387</v>
      </c>
      <c r="E44" s="5">
        <v>46</v>
      </c>
      <c r="F44" s="5">
        <v>1387.06</v>
      </c>
      <c r="G44" s="5">
        <v>63804.76</v>
      </c>
      <c r="H44" s="5">
        <v>41752.28</v>
      </c>
      <c r="I44" s="5">
        <v>22052.48</v>
      </c>
      <c r="J44" s="4" t="str">
        <f>TEXT(A44, "mmm yyyy")</f>
        <v>Mar 2023</v>
      </c>
      <c r="K44" s="5">
        <v>2023</v>
      </c>
      <c r="L44" s="5" t="s">
        <v>390</v>
      </c>
      <c r="M44" s="5" t="s">
        <v>392</v>
      </c>
    </row>
    <row r="45" spans="1:13" ht="22.05" customHeight="1" x14ac:dyDescent="0.3">
      <c r="A45" s="5" t="s">
        <v>326</v>
      </c>
      <c r="B45" s="5" t="s">
        <v>374</v>
      </c>
      <c r="C45" s="5" t="s">
        <v>378</v>
      </c>
      <c r="D45" s="5" t="s">
        <v>387</v>
      </c>
      <c r="E45" s="5">
        <v>6</v>
      </c>
      <c r="F45" s="5">
        <v>1976.85</v>
      </c>
      <c r="G45" s="5">
        <v>11861.1</v>
      </c>
      <c r="H45" s="5">
        <v>8312.5400000000009</v>
      </c>
      <c r="I45" s="5">
        <v>3548.559999999999</v>
      </c>
      <c r="J45" s="5" t="str">
        <f>TEXT(A45, "mmm yyyy")</f>
        <v>Mar 2023</v>
      </c>
      <c r="K45" s="5">
        <v>2023</v>
      </c>
      <c r="L45" s="5" t="s">
        <v>389</v>
      </c>
      <c r="M45" s="5" t="s">
        <v>393</v>
      </c>
    </row>
    <row r="46" spans="1:13" ht="22.05" customHeight="1" x14ac:dyDescent="0.3">
      <c r="A46" s="5" t="s">
        <v>251</v>
      </c>
      <c r="B46" s="5" t="s">
        <v>375</v>
      </c>
      <c r="C46" s="5" t="s">
        <v>382</v>
      </c>
      <c r="D46" s="5" t="s">
        <v>387</v>
      </c>
      <c r="E46" s="5">
        <v>48</v>
      </c>
      <c r="F46" s="5">
        <v>988.86</v>
      </c>
      <c r="G46" s="5">
        <v>47465.279999999999</v>
      </c>
      <c r="H46" s="5">
        <v>28596.22</v>
      </c>
      <c r="I46" s="5">
        <v>18869.060000000001</v>
      </c>
      <c r="J46" s="4" t="str">
        <f>TEXT(A46, "mmm yyyy")</f>
        <v>Mar 2023</v>
      </c>
      <c r="K46" s="5">
        <v>2023</v>
      </c>
      <c r="L46" s="5" t="s">
        <v>390</v>
      </c>
      <c r="M46" s="5" t="s">
        <v>392</v>
      </c>
    </row>
    <row r="47" spans="1:13" ht="22.05" customHeight="1" x14ac:dyDescent="0.3">
      <c r="A47" s="5" t="s">
        <v>23</v>
      </c>
      <c r="B47" s="5" t="s">
        <v>376</v>
      </c>
      <c r="C47" s="5" t="s">
        <v>379</v>
      </c>
      <c r="D47" s="5" t="s">
        <v>387</v>
      </c>
      <c r="E47" s="5">
        <v>32</v>
      </c>
      <c r="F47" s="5">
        <v>4815.8599999999997</v>
      </c>
      <c r="G47" s="5">
        <v>154107.51999999999</v>
      </c>
      <c r="H47" s="5">
        <v>108469.49</v>
      </c>
      <c r="I47" s="5">
        <v>45638.029999999977</v>
      </c>
      <c r="J47" s="5" t="str">
        <f>TEXT(A47, "mmm yyyy")</f>
        <v>Mar 2023</v>
      </c>
      <c r="K47" s="5">
        <v>2023</v>
      </c>
      <c r="L47" s="5" t="s">
        <v>391</v>
      </c>
      <c r="M47" s="5" t="s">
        <v>394</v>
      </c>
    </row>
    <row r="48" spans="1:13" ht="22.05" customHeight="1" x14ac:dyDescent="0.3">
      <c r="A48" s="5" t="s">
        <v>23</v>
      </c>
      <c r="B48" s="5" t="s">
        <v>375</v>
      </c>
      <c r="C48" s="5" t="s">
        <v>382</v>
      </c>
      <c r="D48" s="5" t="s">
        <v>388</v>
      </c>
      <c r="E48" s="5">
        <v>17</v>
      </c>
      <c r="F48" s="5">
        <v>1076.29</v>
      </c>
      <c r="G48" s="5">
        <v>18296.93</v>
      </c>
      <c r="H48" s="5">
        <v>13203.92</v>
      </c>
      <c r="I48" s="5">
        <v>5093.01</v>
      </c>
      <c r="J48" s="4" t="str">
        <f>TEXT(A48, "mmm yyyy")</f>
        <v>Mar 2023</v>
      </c>
      <c r="K48" s="5">
        <v>2023</v>
      </c>
      <c r="L48" s="5" t="s">
        <v>390</v>
      </c>
      <c r="M48" s="5" t="s">
        <v>393</v>
      </c>
    </row>
    <row r="49" spans="1:13" ht="22.05" customHeight="1" x14ac:dyDescent="0.3">
      <c r="A49" s="5" t="s">
        <v>301</v>
      </c>
      <c r="B49" s="5" t="s">
        <v>374</v>
      </c>
      <c r="C49" s="5" t="s">
        <v>382</v>
      </c>
      <c r="D49" s="5" t="s">
        <v>385</v>
      </c>
      <c r="E49" s="5">
        <v>5</v>
      </c>
      <c r="F49" s="5">
        <v>2668.26</v>
      </c>
      <c r="G49" s="5">
        <v>13341.3</v>
      </c>
      <c r="H49" s="5">
        <v>8292.31</v>
      </c>
      <c r="I49" s="5">
        <v>5048.99</v>
      </c>
      <c r="J49" s="5" t="str">
        <f>TEXT(A49, "mmm yyyy")</f>
        <v>Mar 2023</v>
      </c>
      <c r="K49" s="5">
        <v>2023</v>
      </c>
      <c r="L49" s="5" t="s">
        <v>389</v>
      </c>
      <c r="M49" s="5" t="s">
        <v>393</v>
      </c>
    </row>
    <row r="50" spans="1:13" ht="22.05" customHeight="1" x14ac:dyDescent="0.3">
      <c r="A50" s="5" t="s">
        <v>190</v>
      </c>
      <c r="B50" s="5" t="s">
        <v>374</v>
      </c>
      <c r="C50" s="5" t="s">
        <v>382</v>
      </c>
      <c r="D50" s="5" t="s">
        <v>388</v>
      </c>
      <c r="E50" s="5">
        <v>24</v>
      </c>
      <c r="F50" s="5">
        <v>3132.72</v>
      </c>
      <c r="G50" s="5">
        <v>75185.279999999999</v>
      </c>
      <c r="H50" s="5">
        <v>54304.75</v>
      </c>
      <c r="I50" s="5">
        <v>20880.53</v>
      </c>
      <c r="J50" s="4" t="str">
        <f>TEXT(A50, "mmm yyyy")</f>
        <v>Mar 2023</v>
      </c>
      <c r="K50" s="5">
        <v>2023</v>
      </c>
      <c r="L50" s="5" t="s">
        <v>391</v>
      </c>
      <c r="M50" s="5" t="s">
        <v>394</v>
      </c>
    </row>
    <row r="51" spans="1:13" ht="22.05" customHeight="1" x14ac:dyDescent="0.3">
      <c r="A51" s="5" t="s">
        <v>190</v>
      </c>
      <c r="B51" s="5" t="s">
        <v>376</v>
      </c>
      <c r="C51" s="5" t="s">
        <v>378</v>
      </c>
      <c r="D51" s="5" t="s">
        <v>388</v>
      </c>
      <c r="E51" s="5">
        <v>37</v>
      </c>
      <c r="F51" s="5">
        <v>1074.51</v>
      </c>
      <c r="G51" s="5">
        <v>39756.870000000003</v>
      </c>
      <c r="H51" s="5">
        <v>33902.050000000003</v>
      </c>
      <c r="I51" s="5">
        <v>5854.82</v>
      </c>
      <c r="J51" s="5" t="str">
        <f>TEXT(A51, "mmm yyyy")</f>
        <v>Mar 2023</v>
      </c>
      <c r="K51" s="5">
        <v>2023</v>
      </c>
      <c r="L51" s="5" t="s">
        <v>390</v>
      </c>
      <c r="M51" s="5" t="s">
        <v>393</v>
      </c>
    </row>
    <row r="52" spans="1:13" ht="22.05" customHeight="1" x14ac:dyDescent="0.3">
      <c r="A52" s="5" t="s">
        <v>190</v>
      </c>
      <c r="B52" s="5" t="s">
        <v>374</v>
      </c>
      <c r="C52" s="5" t="s">
        <v>383</v>
      </c>
      <c r="D52" s="5" t="s">
        <v>386</v>
      </c>
      <c r="E52" s="5">
        <v>16</v>
      </c>
      <c r="F52" s="5">
        <v>2533.23</v>
      </c>
      <c r="G52" s="5">
        <v>40531.68</v>
      </c>
      <c r="H52" s="5">
        <v>24111.99</v>
      </c>
      <c r="I52" s="5">
        <v>16419.689999999999</v>
      </c>
      <c r="J52" s="4" t="str">
        <f>TEXT(A52, "mmm yyyy")</f>
        <v>Mar 2023</v>
      </c>
      <c r="K52" s="5">
        <v>2023</v>
      </c>
      <c r="L52" s="5" t="s">
        <v>391</v>
      </c>
      <c r="M52" s="5" t="s">
        <v>392</v>
      </c>
    </row>
    <row r="53" spans="1:13" ht="22.05" customHeight="1" x14ac:dyDescent="0.3">
      <c r="A53" s="5" t="s">
        <v>212</v>
      </c>
      <c r="B53" s="5" t="s">
        <v>374</v>
      </c>
      <c r="C53" s="5" t="s">
        <v>381</v>
      </c>
      <c r="D53" s="5" t="s">
        <v>384</v>
      </c>
      <c r="E53" s="5">
        <v>36</v>
      </c>
      <c r="F53" s="5">
        <v>2441.88</v>
      </c>
      <c r="G53" s="5">
        <v>87907.68</v>
      </c>
      <c r="H53" s="5">
        <v>63576.03</v>
      </c>
      <c r="I53" s="5">
        <v>24331.649999999991</v>
      </c>
      <c r="J53" s="5" t="str">
        <f>TEXT(A53, "mmm yyyy")</f>
        <v>Mar 2023</v>
      </c>
      <c r="K53" s="5">
        <v>2023</v>
      </c>
      <c r="L53" s="5" t="s">
        <v>390</v>
      </c>
      <c r="M53" s="5" t="s">
        <v>392</v>
      </c>
    </row>
    <row r="54" spans="1:13" ht="22.05" customHeight="1" x14ac:dyDescent="0.3">
      <c r="A54" s="5" t="s">
        <v>347</v>
      </c>
      <c r="B54" s="5" t="s">
        <v>374</v>
      </c>
      <c r="C54" s="5" t="s">
        <v>380</v>
      </c>
      <c r="D54" s="5" t="s">
        <v>387</v>
      </c>
      <c r="E54" s="5">
        <v>41</v>
      </c>
      <c r="F54" s="5">
        <v>2297.27</v>
      </c>
      <c r="G54" s="5">
        <v>94188.07</v>
      </c>
      <c r="H54" s="5">
        <v>72198.039999999994</v>
      </c>
      <c r="I54" s="5">
        <v>21990.03000000001</v>
      </c>
      <c r="J54" s="4" t="str">
        <f>TEXT(A54, "mmm yyyy")</f>
        <v>Apr 2023</v>
      </c>
      <c r="K54" s="5">
        <v>2023</v>
      </c>
      <c r="L54" s="5" t="s">
        <v>389</v>
      </c>
      <c r="M54" s="5" t="s">
        <v>393</v>
      </c>
    </row>
    <row r="55" spans="1:13" ht="22.05" customHeight="1" x14ac:dyDescent="0.3">
      <c r="A55" s="5" t="s">
        <v>87</v>
      </c>
      <c r="B55" s="5" t="s">
        <v>376</v>
      </c>
      <c r="C55" s="5" t="s">
        <v>381</v>
      </c>
      <c r="D55" s="5" t="s">
        <v>388</v>
      </c>
      <c r="E55" s="5">
        <v>1</v>
      </c>
      <c r="F55" s="5">
        <v>2433.5</v>
      </c>
      <c r="G55" s="5">
        <v>2433.5</v>
      </c>
      <c r="H55" s="5">
        <v>1575.01</v>
      </c>
      <c r="I55" s="5">
        <v>858.49</v>
      </c>
      <c r="J55" s="5" t="str">
        <f>TEXT(A55, "mmm yyyy")</f>
        <v>Apr 2023</v>
      </c>
      <c r="K55" s="5">
        <v>2023</v>
      </c>
      <c r="L55" s="5" t="s">
        <v>391</v>
      </c>
      <c r="M55" s="5" t="s">
        <v>393</v>
      </c>
    </row>
    <row r="56" spans="1:13" ht="22.05" customHeight="1" x14ac:dyDescent="0.3">
      <c r="A56" s="5" t="s">
        <v>287</v>
      </c>
      <c r="B56" s="5" t="s">
        <v>377</v>
      </c>
      <c r="C56" s="5" t="s">
        <v>378</v>
      </c>
      <c r="D56" s="5" t="s">
        <v>386</v>
      </c>
      <c r="E56" s="5">
        <v>6</v>
      </c>
      <c r="F56" s="5">
        <v>3416.14</v>
      </c>
      <c r="G56" s="5">
        <v>20496.84</v>
      </c>
      <c r="H56" s="5">
        <v>12439.83</v>
      </c>
      <c r="I56" s="5">
        <v>8057.01</v>
      </c>
      <c r="J56" s="4" t="str">
        <f>TEXT(A56, "mmm yyyy")</f>
        <v>Apr 2023</v>
      </c>
      <c r="K56" s="5">
        <v>2023</v>
      </c>
      <c r="L56" s="5" t="s">
        <v>391</v>
      </c>
      <c r="M56" s="5" t="s">
        <v>393</v>
      </c>
    </row>
    <row r="57" spans="1:13" ht="22.05" customHeight="1" x14ac:dyDescent="0.3">
      <c r="A57" s="5" t="s">
        <v>306</v>
      </c>
      <c r="B57" s="5" t="s">
        <v>374</v>
      </c>
      <c r="C57" s="5" t="s">
        <v>381</v>
      </c>
      <c r="D57" s="5" t="s">
        <v>385</v>
      </c>
      <c r="E57" s="5">
        <v>1</v>
      </c>
      <c r="F57" s="5">
        <v>2673.11</v>
      </c>
      <c r="G57" s="5">
        <v>2673.11</v>
      </c>
      <c r="H57" s="5">
        <v>2005.73</v>
      </c>
      <c r="I57" s="5">
        <v>667.38000000000011</v>
      </c>
      <c r="J57" s="5" t="str">
        <f>TEXT(A57, "mmm yyyy")</f>
        <v>Apr 2023</v>
      </c>
      <c r="K57" s="5">
        <v>2023</v>
      </c>
      <c r="L57" s="5" t="s">
        <v>391</v>
      </c>
      <c r="M57" s="5" t="s">
        <v>394</v>
      </c>
    </row>
    <row r="58" spans="1:13" ht="22.05" customHeight="1" x14ac:dyDescent="0.3">
      <c r="A58" s="5" t="s">
        <v>224</v>
      </c>
      <c r="B58" s="5" t="s">
        <v>375</v>
      </c>
      <c r="C58" s="5" t="s">
        <v>380</v>
      </c>
      <c r="D58" s="5" t="s">
        <v>385</v>
      </c>
      <c r="E58" s="5">
        <v>29</v>
      </c>
      <c r="F58" s="5">
        <v>4379.1400000000003</v>
      </c>
      <c r="G58" s="5">
        <v>126995.06</v>
      </c>
      <c r="H58" s="5">
        <v>106839.97</v>
      </c>
      <c r="I58" s="5">
        <v>20155.09</v>
      </c>
      <c r="J58" s="4" t="str">
        <f>TEXT(A58, "mmm yyyy")</f>
        <v>Apr 2023</v>
      </c>
      <c r="K58" s="5">
        <v>2023</v>
      </c>
      <c r="L58" s="5" t="s">
        <v>389</v>
      </c>
      <c r="M58" s="5" t="s">
        <v>392</v>
      </c>
    </row>
    <row r="59" spans="1:13" ht="22.05" customHeight="1" x14ac:dyDescent="0.3">
      <c r="A59" s="5" t="s">
        <v>25</v>
      </c>
      <c r="B59" s="5" t="s">
        <v>374</v>
      </c>
      <c r="C59" s="5" t="s">
        <v>383</v>
      </c>
      <c r="D59" s="5" t="s">
        <v>388</v>
      </c>
      <c r="E59" s="5">
        <v>20</v>
      </c>
      <c r="F59" s="5">
        <v>2995.17</v>
      </c>
      <c r="G59" s="5">
        <v>59903.4</v>
      </c>
      <c r="H59" s="5">
        <v>44257.75</v>
      </c>
      <c r="I59" s="5">
        <v>15645.65</v>
      </c>
      <c r="J59" s="5" t="str">
        <f>TEXT(A59, "mmm yyyy")</f>
        <v>Apr 2023</v>
      </c>
      <c r="K59" s="5">
        <v>2023</v>
      </c>
      <c r="L59" s="5" t="s">
        <v>390</v>
      </c>
      <c r="M59" s="5" t="s">
        <v>392</v>
      </c>
    </row>
    <row r="60" spans="1:13" ht="22.05" customHeight="1" x14ac:dyDescent="0.3">
      <c r="A60" s="5" t="s">
        <v>160</v>
      </c>
      <c r="B60" s="5" t="s">
        <v>377</v>
      </c>
      <c r="C60" s="5" t="s">
        <v>383</v>
      </c>
      <c r="D60" s="5" t="s">
        <v>384</v>
      </c>
      <c r="E60" s="5">
        <v>45</v>
      </c>
      <c r="F60" s="5">
        <v>3620.25</v>
      </c>
      <c r="G60" s="5">
        <v>162911.25</v>
      </c>
      <c r="H60" s="5">
        <v>122596.01</v>
      </c>
      <c r="I60" s="5">
        <v>40315.240000000013</v>
      </c>
      <c r="J60" s="4" t="str">
        <f>TEXT(A60, "mmm yyyy")</f>
        <v>Apr 2023</v>
      </c>
      <c r="K60" s="5">
        <v>2023</v>
      </c>
      <c r="L60" s="5" t="s">
        <v>389</v>
      </c>
      <c r="M60" s="5" t="s">
        <v>393</v>
      </c>
    </row>
    <row r="61" spans="1:13" ht="22.05" customHeight="1" x14ac:dyDescent="0.3">
      <c r="A61" s="5" t="s">
        <v>136</v>
      </c>
      <c r="B61" s="5" t="s">
        <v>376</v>
      </c>
      <c r="C61" s="5" t="s">
        <v>382</v>
      </c>
      <c r="D61" s="5" t="s">
        <v>386</v>
      </c>
      <c r="E61" s="5">
        <v>22</v>
      </c>
      <c r="F61" s="5">
        <v>3386.73</v>
      </c>
      <c r="G61" s="5">
        <v>74508.06</v>
      </c>
      <c r="H61" s="5">
        <v>63264.88</v>
      </c>
      <c r="I61" s="5">
        <v>11243.18</v>
      </c>
      <c r="J61" s="5" t="str">
        <f>TEXT(A61, "mmm yyyy")</f>
        <v>Apr 2023</v>
      </c>
      <c r="K61" s="5">
        <v>2023</v>
      </c>
      <c r="L61" s="5" t="s">
        <v>389</v>
      </c>
      <c r="M61" s="5" t="s">
        <v>393</v>
      </c>
    </row>
    <row r="62" spans="1:13" ht="22.05" customHeight="1" x14ac:dyDescent="0.3">
      <c r="A62" s="5" t="s">
        <v>136</v>
      </c>
      <c r="B62" s="5" t="s">
        <v>375</v>
      </c>
      <c r="C62" s="5" t="s">
        <v>382</v>
      </c>
      <c r="D62" s="5" t="s">
        <v>386</v>
      </c>
      <c r="E62" s="5">
        <v>35</v>
      </c>
      <c r="F62" s="5">
        <v>1057.8599999999999</v>
      </c>
      <c r="G62" s="5">
        <v>37025.1</v>
      </c>
      <c r="H62" s="5">
        <v>32117.87</v>
      </c>
      <c r="I62" s="5">
        <v>4907.2299999999996</v>
      </c>
      <c r="J62" s="4" t="str">
        <f>TEXT(A62, "mmm yyyy")</f>
        <v>Apr 2023</v>
      </c>
      <c r="K62" s="5">
        <v>2023</v>
      </c>
      <c r="L62" s="5" t="s">
        <v>391</v>
      </c>
      <c r="M62" s="5" t="s">
        <v>393</v>
      </c>
    </row>
    <row r="63" spans="1:13" ht="22.05" customHeight="1" x14ac:dyDescent="0.3">
      <c r="A63" s="5" t="s">
        <v>238</v>
      </c>
      <c r="B63" s="5" t="s">
        <v>374</v>
      </c>
      <c r="C63" s="5" t="s">
        <v>378</v>
      </c>
      <c r="D63" s="5" t="s">
        <v>388</v>
      </c>
      <c r="E63" s="5">
        <v>49</v>
      </c>
      <c r="F63" s="5">
        <v>106.67</v>
      </c>
      <c r="G63" s="5">
        <v>5226.83</v>
      </c>
      <c r="H63" s="5">
        <v>4115.07</v>
      </c>
      <c r="I63" s="5">
        <v>1111.76</v>
      </c>
      <c r="J63" s="5" t="str">
        <f>TEXT(A63, "mmm yyyy")</f>
        <v>Apr 2023</v>
      </c>
      <c r="K63" s="5">
        <v>2023</v>
      </c>
      <c r="L63" s="5" t="s">
        <v>391</v>
      </c>
      <c r="M63" s="5" t="s">
        <v>392</v>
      </c>
    </row>
    <row r="64" spans="1:13" ht="22.05" customHeight="1" x14ac:dyDescent="0.3">
      <c r="A64" s="5" t="s">
        <v>238</v>
      </c>
      <c r="B64" s="5" t="s">
        <v>377</v>
      </c>
      <c r="C64" s="5" t="s">
        <v>378</v>
      </c>
      <c r="D64" s="5" t="s">
        <v>388</v>
      </c>
      <c r="E64" s="5">
        <v>37</v>
      </c>
      <c r="F64" s="5">
        <v>4136.3900000000003</v>
      </c>
      <c r="G64" s="5">
        <v>153046.43</v>
      </c>
      <c r="H64" s="5">
        <v>131591.26999999999</v>
      </c>
      <c r="I64" s="5">
        <v>21455.16</v>
      </c>
      <c r="J64" s="4" t="str">
        <f>TEXT(A64, "mmm yyyy")</f>
        <v>Apr 2023</v>
      </c>
      <c r="K64" s="5">
        <v>2023</v>
      </c>
      <c r="L64" s="5" t="s">
        <v>390</v>
      </c>
      <c r="M64" s="5" t="s">
        <v>393</v>
      </c>
    </row>
    <row r="65" spans="1:13" ht="22.05" customHeight="1" x14ac:dyDescent="0.3">
      <c r="A65" s="5" t="s">
        <v>238</v>
      </c>
      <c r="B65" s="5" t="s">
        <v>374</v>
      </c>
      <c r="C65" s="5" t="s">
        <v>383</v>
      </c>
      <c r="D65" s="5" t="s">
        <v>385</v>
      </c>
      <c r="E65" s="5">
        <v>11</v>
      </c>
      <c r="F65" s="5">
        <v>2003.67</v>
      </c>
      <c r="G65" s="5">
        <v>22040.37</v>
      </c>
      <c r="H65" s="5">
        <v>15964.02</v>
      </c>
      <c r="I65" s="5">
        <v>6076.3499999999995</v>
      </c>
      <c r="J65" s="5" t="str">
        <f>TEXT(A65, "mmm yyyy")</f>
        <v>Apr 2023</v>
      </c>
      <c r="K65" s="5">
        <v>2023</v>
      </c>
      <c r="L65" s="5" t="s">
        <v>390</v>
      </c>
      <c r="M65" s="5" t="s">
        <v>394</v>
      </c>
    </row>
    <row r="66" spans="1:13" ht="22.05" customHeight="1" x14ac:dyDescent="0.3">
      <c r="A66" s="5" t="s">
        <v>201</v>
      </c>
      <c r="B66" s="5" t="s">
        <v>376</v>
      </c>
      <c r="C66" s="5" t="s">
        <v>380</v>
      </c>
      <c r="D66" s="5" t="s">
        <v>386</v>
      </c>
      <c r="E66" s="5">
        <v>44</v>
      </c>
      <c r="F66" s="5">
        <v>120.5</v>
      </c>
      <c r="G66" s="5">
        <v>5302</v>
      </c>
      <c r="H66" s="5">
        <v>2749.47</v>
      </c>
      <c r="I66" s="5">
        <v>2552.5300000000002</v>
      </c>
      <c r="J66" s="4" t="str">
        <f>TEXT(A66, "mmm yyyy")</f>
        <v>Apr 2023</v>
      </c>
      <c r="K66" s="5">
        <v>2023</v>
      </c>
      <c r="L66" s="5" t="s">
        <v>390</v>
      </c>
      <c r="M66" s="5" t="s">
        <v>393</v>
      </c>
    </row>
    <row r="67" spans="1:13" ht="22.05" customHeight="1" x14ac:dyDescent="0.3">
      <c r="A67" s="5" t="s">
        <v>180</v>
      </c>
      <c r="B67" s="5" t="s">
        <v>377</v>
      </c>
      <c r="C67" s="5" t="s">
        <v>380</v>
      </c>
      <c r="D67" s="5" t="s">
        <v>387</v>
      </c>
      <c r="E67" s="5">
        <v>48</v>
      </c>
      <c r="F67" s="5">
        <v>1184.1099999999999</v>
      </c>
      <c r="G67" s="5">
        <v>56837.279999999999</v>
      </c>
      <c r="H67" s="5">
        <v>43627.7</v>
      </c>
      <c r="I67" s="5">
        <v>13209.58</v>
      </c>
      <c r="J67" s="5" t="str">
        <f>TEXT(A67, "mmm yyyy")</f>
        <v>Apr 2023</v>
      </c>
      <c r="K67" s="5">
        <v>2023</v>
      </c>
      <c r="L67" s="5" t="s">
        <v>391</v>
      </c>
      <c r="M67" s="5" t="s">
        <v>394</v>
      </c>
    </row>
    <row r="68" spans="1:13" ht="22.05" customHeight="1" x14ac:dyDescent="0.3">
      <c r="A68" s="5" t="s">
        <v>180</v>
      </c>
      <c r="B68" s="5" t="s">
        <v>374</v>
      </c>
      <c r="C68" s="5" t="s">
        <v>383</v>
      </c>
      <c r="D68" s="5" t="s">
        <v>386</v>
      </c>
      <c r="E68" s="5">
        <v>41</v>
      </c>
      <c r="F68" s="5">
        <v>4940.3900000000003</v>
      </c>
      <c r="G68" s="5">
        <v>202555.99</v>
      </c>
      <c r="H68" s="5">
        <v>101458.66</v>
      </c>
      <c r="I68" s="5">
        <v>101097.33</v>
      </c>
      <c r="J68" s="4" t="str">
        <f>TEXT(A68, "mmm yyyy")</f>
        <v>Apr 2023</v>
      </c>
      <c r="K68" s="5">
        <v>2023</v>
      </c>
      <c r="L68" s="5" t="s">
        <v>390</v>
      </c>
      <c r="M68" s="5" t="s">
        <v>392</v>
      </c>
    </row>
    <row r="69" spans="1:13" ht="22.05" customHeight="1" x14ac:dyDescent="0.3">
      <c r="A69" s="5" t="s">
        <v>179</v>
      </c>
      <c r="B69" s="5" t="s">
        <v>374</v>
      </c>
      <c r="C69" s="5" t="s">
        <v>380</v>
      </c>
      <c r="D69" s="5" t="s">
        <v>388</v>
      </c>
      <c r="E69" s="5">
        <v>37</v>
      </c>
      <c r="F69" s="5">
        <v>4041.34</v>
      </c>
      <c r="G69" s="5">
        <v>149529.57999999999</v>
      </c>
      <c r="H69" s="5">
        <v>92687.4</v>
      </c>
      <c r="I69" s="5">
        <v>56842.179999999993</v>
      </c>
      <c r="J69" s="5" t="str">
        <f>TEXT(A69, "mmm yyyy")</f>
        <v>Apr 2023</v>
      </c>
      <c r="K69" s="5">
        <v>2023</v>
      </c>
      <c r="L69" s="5" t="s">
        <v>391</v>
      </c>
      <c r="M69" s="5" t="s">
        <v>392</v>
      </c>
    </row>
    <row r="70" spans="1:13" ht="22.05" customHeight="1" x14ac:dyDescent="0.3">
      <c r="A70" s="5" t="s">
        <v>207</v>
      </c>
      <c r="B70" s="5" t="s">
        <v>375</v>
      </c>
      <c r="C70" s="5" t="s">
        <v>382</v>
      </c>
      <c r="D70" s="5" t="s">
        <v>388</v>
      </c>
      <c r="E70" s="5">
        <v>13</v>
      </c>
      <c r="F70" s="5">
        <v>2916.36</v>
      </c>
      <c r="G70" s="5">
        <v>37912.68</v>
      </c>
      <c r="H70" s="5">
        <v>23364.7</v>
      </c>
      <c r="I70" s="5">
        <v>14547.98</v>
      </c>
      <c r="J70" s="4" t="str">
        <f>TEXT(A70, "mmm yyyy")</f>
        <v>Apr 2023</v>
      </c>
      <c r="K70" s="5">
        <v>2023</v>
      </c>
      <c r="L70" s="5" t="s">
        <v>391</v>
      </c>
      <c r="M70" s="5" t="s">
        <v>392</v>
      </c>
    </row>
    <row r="71" spans="1:13" ht="22.05" customHeight="1" x14ac:dyDescent="0.3">
      <c r="A71" s="5" t="s">
        <v>233</v>
      </c>
      <c r="B71" s="5" t="s">
        <v>374</v>
      </c>
      <c r="C71" s="5" t="s">
        <v>379</v>
      </c>
      <c r="D71" s="5" t="s">
        <v>385</v>
      </c>
      <c r="E71" s="5">
        <v>39</v>
      </c>
      <c r="F71" s="5">
        <v>4070.04</v>
      </c>
      <c r="G71" s="5">
        <v>158731.56</v>
      </c>
      <c r="H71" s="5">
        <v>107875.76</v>
      </c>
      <c r="I71" s="5">
        <v>50855.8</v>
      </c>
      <c r="J71" s="5" t="str">
        <f>TEXT(A71, "mmm yyyy")</f>
        <v>Apr 2023</v>
      </c>
      <c r="K71" s="5">
        <v>2023</v>
      </c>
      <c r="L71" s="5" t="s">
        <v>389</v>
      </c>
      <c r="M71" s="5" t="s">
        <v>393</v>
      </c>
    </row>
    <row r="72" spans="1:13" ht="22.05" customHeight="1" x14ac:dyDescent="0.3">
      <c r="A72" s="5" t="s">
        <v>233</v>
      </c>
      <c r="B72" s="5" t="s">
        <v>375</v>
      </c>
      <c r="C72" s="5" t="s">
        <v>382</v>
      </c>
      <c r="D72" s="5" t="s">
        <v>386</v>
      </c>
      <c r="E72" s="5">
        <v>32</v>
      </c>
      <c r="F72" s="5">
        <v>2757.58</v>
      </c>
      <c r="G72" s="5">
        <v>88242.559999999998</v>
      </c>
      <c r="H72" s="5">
        <v>68641.960000000006</v>
      </c>
      <c r="I72" s="5">
        <v>19600.599999999991</v>
      </c>
      <c r="J72" s="4" t="str">
        <f>TEXT(A72, "mmm yyyy")</f>
        <v>Apr 2023</v>
      </c>
      <c r="K72" s="5">
        <v>2023</v>
      </c>
      <c r="L72" s="5" t="s">
        <v>391</v>
      </c>
      <c r="M72" s="5" t="s">
        <v>392</v>
      </c>
    </row>
    <row r="73" spans="1:13" ht="22.05" customHeight="1" x14ac:dyDescent="0.3">
      <c r="A73" s="5" t="s">
        <v>199</v>
      </c>
      <c r="B73" s="5" t="s">
        <v>374</v>
      </c>
      <c r="C73" s="5" t="s">
        <v>382</v>
      </c>
      <c r="D73" s="5" t="s">
        <v>384</v>
      </c>
      <c r="E73" s="5">
        <v>35</v>
      </c>
      <c r="F73" s="5">
        <v>1488.83</v>
      </c>
      <c r="G73" s="5">
        <v>52109.05</v>
      </c>
      <c r="H73" s="5">
        <v>39136.480000000003</v>
      </c>
      <c r="I73" s="5">
        <v>12972.57</v>
      </c>
      <c r="J73" s="5" t="str">
        <f>TEXT(A73, "mmm yyyy")</f>
        <v>Apr 2023</v>
      </c>
      <c r="K73" s="5">
        <v>2023</v>
      </c>
      <c r="L73" s="5" t="s">
        <v>389</v>
      </c>
      <c r="M73" s="5" t="s">
        <v>392</v>
      </c>
    </row>
    <row r="74" spans="1:13" ht="22.05" customHeight="1" x14ac:dyDescent="0.3">
      <c r="A74" s="5" t="s">
        <v>203</v>
      </c>
      <c r="B74" s="5" t="s">
        <v>374</v>
      </c>
      <c r="C74" s="5" t="s">
        <v>382</v>
      </c>
      <c r="D74" s="5" t="s">
        <v>384</v>
      </c>
      <c r="E74" s="5">
        <v>14</v>
      </c>
      <c r="F74" s="5">
        <v>986.58</v>
      </c>
      <c r="G74" s="5">
        <v>13812.12</v>
      </c>
      <c r="H74" s="5">
        <v>10949.43</v>
      </c>
      <c r="I74" s="5">
        <v>2862.690000000001</v>
      </c>
      <c r="J74" s="4" t="str">
        <f>TEXT(A74, "mmm yyyy")</f>
        <v>Apr 2023</v>
      </c>
      <c r="K74" s="5">
        <v>2023</v>
      </c>
      <c r="L74" s="5" t="s">
        <v>391</v>
      </c>
      <c r="M74" s="5" t="s">
        <v>392</v>
      </c>
    </row>
    <row r="75" spans="1:13" ht="22.05" customHeight="1" x14ac:dyDescent="0.3">
      <c r="A75" s="5" t="s">
        <v>223</v>
      </c>
      <c r="B75" s="5" t="s">
        <v>374</v>
      </c>
      <c r="C75" s="5" t="s">
        <v>381</v>
      </c>
      <c r="D75" s="5" t="s">
        <v>384</v>
      </c>
      <c r="E75" s="5">
        <v>9</v>
      </c>
      <c r="F75" s="5">
        <v>3825.83</v>
      </c>
      <c r="G75" s="5">
        <v>34432.47</v>
      </c>
      <c r="H75" s="5">
        <v>27539.94</v>
      </c>
      <c r="I75" s="5">
        <v>6892.5300000000016</v>
      </c>
      <c r="J75" s="5" t="str">
        <f>TEXT(A75, "mmm yyyy")</f>
        <v>Apr 2023</v>
      </c>
      <c r="K75" s="5">
        <v>2023</v>
      </c>
      <c r="L75" s="5" t="s">
        <v>391</v>
      </c>
      <c r="M75" s="5" t="s">
        <v>392</v>
      </c>
    </row>
    <row r="76" spans="1:13" ht="22.05" customHeight="1" x14ac:dyDescent="0.3">
      <c r="A76" s="5" t="s">
        <v>309</v>
      </c>
      <c r="B76" s="5" t="s">
        <v>374</v>
      </c>
      <c r="C76" s="5" t="s">
        <v>378</v>
      </c>
      <c r="D76" s="5" t="s">
        <v>388</v>
      </c>
      <c r="E76" s="5">
        <v>12</v>
      </c>
      <c r="F76" s="5">
        <v>1808.36</v>
      </c>
      <c r="G76" s="5">
        <v>21700.32</v>
      </c>
      <c r="H76" s="5">
        <v>17363.29</v>
      </c>
      <c r="I76" s="5">
        <v>4337.0299999999988</v>
      </c>
      <c r="J76" s="4" t="str">
        <f>TEXT(A76, "mmm yyyy")</f>
        <v>Apr 2023</v>
      </c>
      <c r="K76" s="5">
        <v>2023</v>
      </c>
      <c r="L76" s="5" t="s">
        <v>391</v>
      </c>
      <c r="M76" s="5" t="s">
        <v>393</v>
      </c>
    </row>
    <row r="77" spans="1:13" ht="22.05" customHeight="1" x14ac:dyDescent="0.3">
      <c r="A77" s="5" t="s">
        <v>103</v>
      </c>
      <c r="B77" s="5" t="s">
        <v>374</v>
      </c>
      <c r="C77" s="5" t="s">
        <v>383</v>
      </c>
      <c r="D77" s="5" t="s">
        <v>385</v>
      </c>
      <c r="E77" s="5">
        <v>39</v>
      </c>
      <c r="F77" s="5">
        <v>200.63</v>
      </c>
      <c r="G77" s="5">
        <v>7824.57</v>
      </c>
      <c r="H77" s="5">
        <v>5966.85</v>
      </c>
      <c r="I77" s="5">
        <v>1857.7199999999989</v>
      </c>
      <c r="J77" s="5" t="str">
        <f>TEXT(A77, "mmm yyyy")</f>
        <v>Apr 2023</v>
      </c>
      <c r="K77" s="5">
        <v>2023</v>
      </c>
      <c r="L77" s="5" t="s">
        <v>390</v>
      </c>
      <c r="M77" s="5" t="s">
        <v>392</v>
      </c>
    </row>
    <row r="78" spans="1:13" ht="22.05" customHeight="1" x14ac:dyDescent="0.3">
      <c r="A78" s="5" t="s">
        <v>103</v>
      </c>
      <c r="B78" s="5" t="s">
        <v>375</v>
      </c>
      <c r="C78" s="5" t="s">
        <v>382</v>
      </c>
      <c r="D78" s="5" t="s">
        <v>386</v>
      </c>
      <c r="E78" s="5">
        <v>3</v>
      </c>
      <c r="F78" s="5">
        <v>751.77</v>
      </c>
      <c r="G78" s="5">
        <v>2255.31</v>
      </c>
      <c r="H78" s="5">
        <v>1935.77</v>
      </c>
      <c r="I78" s="5">
        <v>319.54000000000002</v>
      </c>
      <c r="J78" s="4" t="str">
        <f>TEXT(A78, "mmm yyyy")</f>
        <v>Apr 2023</v>
      </c>
      <c r="K78" s="5">
        <v>2023</v>
      </c>
      <c r="L78" s="5" t="s">
        <v>389</v>
      </c>
      <c r="M78" s="5" t="s">
        <v>394</v>
      </c>
    </row>
    <row r="79" spans="1:13" ht="22.05" customHeight="1" x14ac:dyDescent="0.3">
      <c r="A79" s="5" t="s">
        <v>67</v>
      </c>
      <c r="B79" s="5" t="s">
        <v>377</v>
      </c>
      <c r="C79" s="5" t="s">
        <v>381</v>
      </c>
      <c r="D79" s="5" t="s">
        <v>384</v>
      </c>
      <c r="E79" s="5">
        <v>6</v>
      </c>
      <c r="F79" s="5">
        <v>2367.42</v>
      </c>
      <c r="G79" s="5">
        <v>14204.52</v>
      </c>
      <c r="H79" s="5">
        <v>9779.1200000000008</v>
      </c>
      <c r="I79" s="5">
        <v>4425.3999999999996</v>
      </c>
      <c r="J79" s="5" t="str">
        <f>TEXT(A79, "mmm yyyy")</f>
        <v>Apr 2023</v>
      </c>
      <c r="K79" s="5">
        <v>2023</v>
      </c>
      <c r="L79" s="5" t="s">
        <v>389</v>
      </c>
      <c r="M79" s="5" t="s">
        <v>393</v>
      </c>
    </row>
    <row r="80" spans="1:13" ht="22.05" customHeight="1" x14ac:dyDescent="0.3">
      <c r="A80" s="5" t="s">
        <v>67</v>
      </c>
      <c r="B80" s="5" t="s">
        <v>377</v>
      </c>
      <c r="C80" s="5" t="s">
        <v>382</v>
      </c>
      <c r="D80" s="5" t="s">
        <v>387</v>
      </c>
      <c r="E80" s="5">
        <v>6</v>
      </c>
      <c r="F80" s="5">
        <v>260.42</v>
      </c>
      <c r="G80" s="5">
        <v>1562.52</v>
      </c>
      <c r="H80" s="5">
        <v>893.09</v>
      </c>
      <c r="I80" s="5">
        <v>669.43</v>
      </c>
      <c r="J80" s="4" t="str">
        <f>TEXT(A80, "mmm yyyy")</f>
        <v>Apr 2023</v>
      </c>
      <c r="K80" s="5">
        <v>2023</v>
      </c>
      <c r="L80" s="5" t="s">
        <v>390</v>
      </c>
      <c r="M80" s="5" t="s">
        <v>393</v>
      </c>
    </row>
    <row r="81" spans="1:13" ht="22.05" customHeight="1" x14ac:dyDescent="0.3">
      <c r="A81" s="5" t="s">
        <v>253</v>
      </c>
      <c r="B81" s="5" t="s">
        <v>375</v>
      </c>
      <c r="C81" s="5" t="s">
        <v>380</v>
      </c>
      <c r="D81" s="5" t="s">
        <v>384</v>
      </c>
      <c r="E81" s="5">
        <v>11</v>
      </c>
      <c r="F81" s="5">
        <v>2247.9899999999998</v>
      </c>
      <c r="G81" s="5">
        <v>24727.89</v>
      </c>
      <c r="H81" s="5">
        <v>18496.689999999999</v>
      </c>
      <c r="I81" s="5">
        <v>6231.2000000000007</v>
      </c>
      <c r="J81" s="5" t="str">
        <f>TEXT(A81, "mmm yyyy")</f>
        <v>May 2023</v>
      </c>
      <c r="K81" s="5">
        <v>2023</v>
      </c>
      <c r="L81" s="5" t="s">
        <v>389</v>
      </c>
      <c r="M81" s="5" t="s">
        <v>394</v>
      </c>
    </row>
    <row r="82" spans="1:13" ht="22.05" customHeight="1" x14ac:dyDescent="0.3">
      <c r="A82" s="5" t="s">
        <v>257</v>
      </c>
      <c r="B82" s="5" t="s">
        <v>376</v>
      </c>
      <c r="C82" s="5" t="s">
        <v>382</v>
      </c>
      <c r="D82" s="5" t="s">
        <v>387</v>
      </c>
      <c r="E82" s="5">
        <v>34</v>
      </c>
      <c r="F82" s="5">
        <v>748.29</v>
      </c>
      <c r="G82" s="5">
        <v>25441.86</v>
      </c>
      <c r="H82" s="5">
        <v>18258.54</v>
      </c>
      <c r="I82" s="5">
        <v>7183.32</v>
      </c>
      <c r="J82" s="4" t="str">
        <f>TEXT(A82, "mmm yyyy")</f>
        <v>May 2023</v>
      </c>
      <c r="K82" s="5">
        <v>2023</v>
      </c>
      <c r="L82" s="5" t="s">
        <v>391</v>
      </c>
      <c r="M82" s="5" t="s">
        <v>393</v>
      </c>
    </row>
    <row r="83" spans="1:13" ht="22.05" customHeight="1" x14ac:dyDescent="0.3">
      <c r="A83" s="5" t="s">
        <v>19</v>
      </c>
      <c r="B83" s="5" t="s">
        <v>374</v>
      </c>
      <c r="C83" s="5" t="s">
        <v>381</v>
      </c>
      <c r="D83" s="5" t="s">
        <v>388</v>
      </c>
      <c r="E83" s="5">
        <v>27</v>
      </c>
      <c r="F83" s="5">
        <v>3648.28</v>
      </c>
      <c r="G83" s="5">
        <v>98503.56</v>
      </c>
      <c r="H83" s="5">
        <v>86595.06</v>
      </c>
      <c r="I83" s="5">
        <v>11908.5</v>
      </c>
      <c r="J83" s="5" t="str">
        <f>TEXT(A83, "mmm yyyy")</f>
        <v>May 2023</v>
      </c>
      <c r="K83" s="5">
        <v>2023</v>
      </c>
      <c r="L83" s="5" t="s">
        <v>391</v>
      </c>
      <c r="M83" s="5" t="s">
        <v>392</v>
      </c>
    </row>
    <row r="84" spans="1:13" ht="22.05" customHeight="1" x14ac:dyDescent="0.3">
      <c r="A84" s="5" t="s">
        <v>43</v>
      </c>
      <c r="B84" s="5" t="s">
        <v>377</v>
      </c>
      <c r="C84" s="5" t="s">
        <v>380</v>
      </c>
      <c r="D84" s="5" t="s">
        <v>384</v>
      </c>
      <c r="E84" s="5">
        <v>43</v>
      </c>
      <c r="F84" s="5">
        <v>3436.6</v>
      </c>
      <c r="G84" s="5">
        <v>147773.79999999999</v>
      </c>
      <c r="H84" s="5">
        <v>131547.79999999999</v>
      </c>
      <c r="I84" s="5">
        <v>16226</v>
      </c>
      <c r="J84" s="4" t="str">
        <f>TEXT(A84, "mmm yyyy")</f>
        <v>May 2023</v>
      </c>
      <c r="K84" s="5">
        <v>2023</v>
      </c>
      <c r="L84" s="5" t="s">
        <v>391</v>
      </c>
      <c r="M84" s="5" t="s">
        <v>392</v>
      </c>
    </row>
    <row r="85" spans="1:13" ht="22.05" customHeight="1" x14ac:dyDescent="0.3">
      <c r="A85" s="5" t="s">
        <v>219</v>
      </c>
      <c r="B85" s="5" t="s">
        <v>377</v>
      </c>
      <c r="C85" s="5" t="s">
        <v>381</v>
      </c>
      <c r="D85" s="5" t="s">
        <v>384</v>
      </c>
      <c r="E85" s="5">
        <v>38</v>
      </c>
      <c r="F85" s="5">
        <v>850.44</v>
      </c>
      <c r="G85" s="5">
        <v>32316.720000000001</v>
      </c>
      <c r="H85" s="5">
        <v>18529.099999999999</v>
      </c>
      <c r="I85" s="5">
        <v>13787.62</v>
      </c>
      <c r="J85" s="5" t="str">
        <f>TEXT(A85, "mmm yyyy")</f>
        <v>May 2023</v>
      </c>
      <c r="K85" s="5">
        <v>2023</v>
      </c>
      <c r="L85" s="5" t="s">
        <v>389</v>
      </c>
      <c r="M85" s="5" t="s">
        <v>394</v>
      </c>
    </row>
    <row r="86" spans="1:13" ht="22.05" customHeight="1" x14ac:dyDescent="0.3">
      <c r="A86" s="5" t="s">
        <v>219</v>
      </c>
      <c r="B86" s="5" t="s">
        <v>377</v>
      </c>
      <c r="C86" s="5" t="s">
        <v>380</v>
      </c>
      <c r="D86" s="5" t="s">
        <v>386</v>
      </c>
      <c r="E86" s="5">
        <v>38</v>
      </c>
      <c r="F86" s="5">
        <v>2753.27</v>
      </c>
      <c r="G86" s="5">
        <v>104624.26</v>
      </c>
      <c r="H86" s="5">
        <v>56319.1</v>
      </c>
      <c r="I86" s="5">
        <v>48305.16</v>
      </c>
      <c r="J86" s="4" t="str">
        <f>TEXT(A86, "mmm yyyy")</f>
        <v>May 2023</v>
      </c>
      <c r="K86" s="5">
        <v>2023</v>
      </c>
      <c r="L86" s="5" t="s">
        <v>390</v>
      </c>
      <c r="M86" s="5" t="s">
        <v>394</v>
      </c>
    </row>
    <row r="87" spans="1:13" ht="22.05" customHeight="1" x14ac:dyDescent="0.3">
      <c r="A87" s="5" t="s">
        <v>369</v>
      </c>
      <c r="B87" s="5" t="s">
        <v>376</v>
      </c>
      <c r="C87" s="5" t="s">
        <v>380</v>
      </c>
      <c r="D87" s="5" t="s">
        <v>387</v>
      </c>
      <c r="E87" s="5">
        <v>37</v>
      </c>
      <c r="F87" s="5">
        <v>1867.97</v>
      </c>
      <c r="G87" s="5">
        <v>69114.89</v>
      </c>
      <c r="H87" s="5">
        <v>47780.78</v>
      </c>
      <c r="I87" s="5">
        <v>21334.11</v>
      </c>
      <c r="J87" s="5" t="str">
        <f>TEXT(A87, "mmm yyyy")</f>
        <v>May 2023</v>
      </c>
      <c r="K87" s="5">
        <v>2023</v>
      </c>
      <c r="L87" s="5" t="s">
        <v>390</v>
      </c>
      <c r="M87" s="5" t="s">
        <v>393</v>
      </c>
    </row>
    <row r="88" spans="1:13" ht="22.05" customHeight="1" x14ac:dyDescent="0.3">
      <c r="A88" s="5" t="s">
        <v>252</v>
      </c>
      <c r="B88" s="5" t="s">
        <v>374</v>
      </c>
      <c r="C88" s="5" t="s">
        <v>378</v>
      </c>
      <c r="D88" s="5" t="s">
        <v>385</v>
      </c>
      <c r="E88" s="5">
        <v>33</v>
      </c>
      <c r="F88" s="5">
        <v>2025.46</v>
      </c>
      <c r="G88" s="5">
        <v>66840.179999999993</v>
      </c>
      <c r="H88" s="5">
        <v>57686.57</v>
      </c>
      <c r="I88" s="5">
        <v>9153.6099999999933</v>
      </c>
      <c r="J88" s="4" t="str">
        <f>TEXT(A88, "mmm yyyy")</f>
        <v>May 2023</v>
      </c>
      <c r="K88" s="5">
        <v>2023</v>
      </c>
      <c r="L88" s="5" t="s">
        <v>391</v>
      </c>
      <c r="M88" s="5" t="s">
        <v>392</v>
      </c>
    </row>
    <row r="89" spans="1:13" ht="22.05" customHeight="1" x14ac:dyDescent="0.3">
      <c r="A89" s="5" t="s">
        <v>120</v>
      </c>
      <c r="B89" s="5" t="s">
        <v>376</v>
      </c>
      <c r="C89" s="5" t="s">
        <v>379</v>
      </c>
      <c r="D89" s="5" t="s">
        <v>388</v>
      </c>
      <c r="E89" s="5">
        <v>37</v>
      </c>
      <c r="F89" s="5">
        <v>3051.81</v>
      </c>
      <c r="G89" s="5">
        <v>112916.97</v>
      </c>
      <c r="H89" s="5">
        <v>68505.61</v>
      </c>
      <c r="I89" s="5">
        <v>44411.360000000001</v>
      </c>
      <c r="J89" s="5" t="str">
        <f>TEXT(A89, "mmm yyyy")</f>
        <v>May 2023</v>
      </c>
      <c r="K89" s="5">
        <v>2023</v>
      </c>
      <c r="L89" s="5" t="s">
        <v>389</v>
      </c>
      <c r="M89" s="5" t="s">
        <v>392</v>
      </c>
    </row>
    <row r="90" spans="1:13" ht="22.05" customHeight="1" x14ac:dyDescent="0.3">
      <c r="A90" s="5" t="s">
        <v>120</v>
      </c>
      <c r="B90" s="5" t="s">
        <v>377</v>
      </c>
      <c r="C90" s="5" t="s">
        <v>382</v>
      </c>
      <c r="D90" s="5" t="s">
        <v>386</v>
      </c>
      <c r="E90" s="5">
        <v>47</v>
      </c>
      <c r="F90" s="5">
        <v>2095.38</v>
      </c>
      <c r="G90" s="5">
        <v>98482.86</v>
      </c>
      <c r="H90" s="5">
        <v>81694.25</v>
      </c>
      <c r="I90" s="5">
        <v>16788.61</v>
      </c>
      <c r="J90" s="4" t="str">
        <f>TEXT(A90, "mmm yyyy")</f>
        <v>May 2023</v>
      </c>
      <c r="K90" s="5">
        <v>2023</v>
      </c>
      <c r="L90" s="5" t="s">
        <v>389</v>
      </c>
      <c r="M90" s="5" t="s">
        <v>394</v>
      </c>
    </row>
    <row r="91" spans="1:13" ht="22.05" customHeight="1" x14ac:dyDescent="0.3">
      <c r="A91" s="5" t="s">
        <v>120</v>
      </c>
      <c r="B91" s="5" t="s">
        <v>377</v>
      </c>
      <c r="C91" s="5" t="s">
        <v>380</v>
      </c>
      <c r="D91" s="5" t="s">
        <v>387</v>
      </c>
      <c r="E91" s="5">
        <v>39</v>
      </c>
      <c r="F91" s="5">
        <v>1374.86</v>
      </c>
      <c r="G91" s="5">
        <v>53619.54</v>
      </c>
      <c r="H91" s="5">
        <v>45552.7</v>
      </c>
      <c r="I91" s="5">
        <v>8066.8400000000038</v>
      </c>
      <c r="J91" s="5" t="str">
        <f>TEXT(A91, "mmm yyyy")</f>
        <v>May 2023</v>
      </c>
      <c r="K91" s="5">
        <v>2023</v>
      </c>
      <c r="L91" s="5" t="s">
        <v>389</v>
      </c>
      <c r="M91" s="5" t="s">
        <v>393</v>
      </c>
    </row>
    <row r="92" spans="1:13" ht="22.05" customHeight="1" x14ac:dyDescent="0.3">
      <c r="A92" s="5" t="s">
        <v>250</v>
      </c>
      <c r="B92" s="5" t="s">
        <v>375</v>
      </c>
      <c r="C92" s="5" t="s">
        <v>379</v>
      </c>
      <c r="D92" s="5" t="s">
        <v>388</v>
      </c>
      <c r="E92" s="5">
        <v>29</v>
      </c>
      <c r="F92" s="5">
        <v>2575.87</v>
      </c>
      <c r="G92" s="5">
        <v>74700.23</v>
      </c>
      <c r="H92" s="5">
        <v>58370.8</v>
      </c>
      <c r="I92" s="5">
        <v>16329.429999999989</v>
      </c>
      <c r="J92" s="4" t="str">
        <f>TEXT(A92, "mmm yyyy")</f>
        <v>May 2023</v>
      </c>
      <c r="K92" s="5">
        <v>2023</v>
      </c>
      <c r="L92" s="5" t="s">
        <v>390</v>
      </c>
      <c r="M92" s="5" t="s">
        <v>394</v>
      </c>
    </row>
    <row r="93" spans="1:13" ht="22.05" customHeight="1" x14ac:dyDescent="0.3">
      <c r="A93" s="5" t="s">
        <v>118</v>
      </c>
      <c r="B93" s="5" t="s">
        <v>374</v>
      </c>
      <c r="C93" s="5" t="s">
        <v>381</v>
      </c>
      <c r="D93" s="5" t="s">
        <v>388</v>
      </c>
      <c r="E93" s="5">
        <v>27</v>
      </c>
      <c r="F93" s="5">
        <v>2242.7399999999998</v>
      </c>
      <c r="G93" s="5">
        <v>60553.98</v>
      </c>
      <c r="H93" s="5">
        <v>31003.14</v>
      </c>
      <c r="I93" s="5">
        <v>29550.84</v>
      </c>
      <c r="J93" s="5" t="str">
        <f>TEXT(A93, "mmm yyyy")</f>
        <v>May 2023</v>
      </c>
      <c r="K93" s="5">
        <v>2023</v>
      </c>
      <c r="L93" s="5" t="s">
        <v>389</v>
      </c>
      <c r="M93" s="5" t="s">
        <v>394</v>
      </c>
    </row>
    <row r="94" spans="1:13" ht="22.05" customHeight="1" x14ac:dyDescent="0.3">
      <c r="A94" s="5" t="s">
        <v>139</v>
      </c>
      <c r="B94" s="5" t="s">
        <v>374</v>
      </c>
      <c r="C94" s="5" t="s">
        <v>379</v>
      </c>
      <c r="D94" s="5" t="s">
        <v>385</v>
      </c>
      <c r="E94" s="5">
        <v>30</v>
      </c>
      <c r="F94" s="5">
        <v>4790.67</v>
      </c>
      <c r="G94" s="5">
        <v>143720.1</v>
      </c>
      <c r="H94" s="5">
        <v>120301.51</v>
      </c>
      <c r="I94" s="5">
        <v>23418.590000000011</v>
      </c>
      <c r="J94" s="4" t="str">
        <f>TEXT(A94, "mmm yyyy")</f>
        <v>May 2023</v>
      </c>
      <c r="K94" s="5">
        <v>2023</v>
      </c>
      <c r="L94" s="5" t="s">
        <v>389</v>
      </c>
      <c r="M94" s="5" t="s">
        <v>392</v>
      </c>
    </row>
    <row r="95" spans="1:13" ht="22.05" customHeight="1" x14ac:dyDescent="0.3">
      <c r="A95" s="5" t="s">
        <v>139</v>
      </c>
      <c r="B95" s="5" t="s">
        <v>374</v>
      </c>
      <c r="C95" s="5" t="s">
        <v>379</v>
      </c>
      <c r="D95" s="5" t="s">
        <v>385</v>
      </c>
      <c r="E95" s="5">
        <v>42</v>
      </c>
      <c r="F95" s="5">
        <v>2240.7800000000002</v>
      </c>
      <c r="G95" s="5">
        <v>94112.76</v>
      </c>
      <c r="H95" s="5">
        <v>48221.279999999999</v>
      </c>
      <c r="I95" s="5">
        <v>45891.48</v>
      </c>
      <c r="J95" s="5" t="str">
        <f>TEXT(A95, "mmm yyyy")</f>
        <v>May 2023</v>
      </c>
      <c r="K95" s="5">
        <v>2023</v>
      </c>
      <c r="L95" s="5" t="s">
        <v>389</v>
      </c>
      <c r="M95" s="5" t="s">
        <v>393</v>
      </c>
    </row>
    <row r="96" spans="1:13" ht="22.05" customHeight="1" x14ac:dyDescent="0.3">
      <c r="A96" s="5" t="s">
        <v>312</v>
      </c>
      <c r="B96" s="5" t="s">
        <v>376</v>
      </c>
      <c r="C96" s="5" t="s">
        <v>379</v>
      </c>
      <c r="D96" s="5" t="s">
        <v>387</v>
      </c>
      <c r="E96" s="5">
        <v>27</v>
      </c>
      <c r="F96" s="5">
        <v>4130.97</v>
      </c>
      <c r="G96" s="5">
        <v>111536.19</v>
      </c>
      <c r="H96" s="5">
        <v>55860.08</v>
      </c>
      <c r="I96" s="5">
        <v>55676.11</v>
      </c>
      <c r="J96" s="4" t="str">
        <f>TEXT(A96, "mmm yyyy")</f>
        <v>May 2023</v>
      </c>
      <c r="K96" s="5">
        <v>2023</v>
      </c>
      <c r="L96" s="5" t="s">
        <v>389</v>
      </c>
      <c r="M96" s="5" t="s">
        <v>392</v>
      </c>
    </row>
    <row r="97" spans="1:13" ht="22.05" customHeight="1" x14ac:dyDescent="0.3">
      <c r="A97" s="5" t="s">
        <v>166</v>
      </c>
      <c r="B97" s="5" t="s">
        <v>377</v>
      </c>
      <c r="C97" s="5" t="s">
        <v>381</v>
      </c>
      <c r="D97" s="5" t="s">
        <v>384</v>
      </c>
      <c r="E97" s="5">
        <v>25</v>
      </c>
      <c r="F97" s="5">
        <v>3989.57</v>
      </c>
      <c r="G97" s="5">
        <v>99739.25</v>
      </c>
      <c r="H97" s="5">
        <v>67788.56</v>
      </c>
      <c r="I97" s="5">
        <v>31950.69</v>
      </c>
      <c r="J97" s="5" t="str">
        <f>TEXT(A97, "mmm yyyy")</f>
        <v>May 2023</v>
      </c>
      <c r="K97" s="5">
        <v>2023</v>
      </c>
      <c r="L97" s="5" t="s">
        <v>391</v>
      </c>
      <c r="M97" s="5" t="s">
        <v>392</v>
      </c>
    </row>
    <row r="98" spans="1:13" ht="22.05" customHeight="1" x14ac:dyDescent="0.3">
      <c r="A98" s="5" t="s">
        <v>24</v>
      </c>
      <c r="B98" s="5" t="s">
        <v>376</v>
      </c>
      <c r="C98" s="5" t="s">
        <v>382</v>
      </c>
      <c r="D98" s="5" t="s">
        <v>388</v>
      </c>
      <c r="E98" s="5">
        <v>26</v>
      </c>
      <c r="F98" s="5">
        <v>3559.54</v>
      </c>
      <c r="G98" s="5">
        <v>92548.04</v>
      </c>
      <c r="H98" s="5">
        <v>78283.16</v>
      </c>
      <c r="I98" s="5">
        <v>14264.87999999999</v>
      </c>
      <c r="J98" s="4" t="str">
        <f>TEXT(A98, "mmm yyyy")</f>
        <v>May 2023</v>
      </c>
      <c r="K98" s="5">
        <v>2023</v>
      </c>
      <c r="L98" s="5" t="s">
        <v>390</v>
      </c>
      <c r="M98" s="5" t="s">
        <v>394</v>
      </c>
    </row>
    <row r="99" spans="1:13" ht="22.05" customHeight="1" x14ac:dyDescent="0.3">
      <c r="A99" s="5" t="s">
        <v>123</v>
      </c>
      <c r="B99" s="5" t="s">
        <v>374</v>
      </c>
      <c r="C99" s="5" t="s">
        <v>379</v>
      </c>
      <c r="D99" s="5" t="s">
        <v>386</v>
      </c>
      <c r="E99" s="5">
        <v>39</v>
      </c>
      <c r="F99" s="5">
        <v>3051.17</v>
      </c>
      <c r="G99" s="5">
        <v>118995.63</v>
      </c>
      <c r="H99" s="5">
        <v>91921.89</v>
      </c>
      <c r="I99" s="5">
        <v>27073.740000000009</v>
      </c>
      <c r="J99" s="5" t="str">
        <f>TEXT(A99, "mmm yyyy")</f>
        <v>May 2023</v>
      </c>
      <c r="K99" s="5">
        <v>2023</v>
      </c>
      <c r="L99" s="5" t="s">
        <v>389</v>
      </c>
      <c r="M99" s="5" t="s">
        <v>393</v>
      </c>
    </row>
    <row r="100" spans="1:13" ht="22.05" customHeight="1" x14ac:dyDescent="0.3">
      <c r="A100" s="5" t="s">
        <v>237</v>
      </c>
      <c r="B100" s="5" t="s">
        <v>376</v>
      </c>
      <c r="C100" s="5" t="s">
        <v>378</v>
      </c>
      <c r="D100" s="5" t="s">
        <v>388</v>
      </c>
      <c r="E100" s="5">
        <v>47</v>
      </c>
      <c r="F100" s="5">
        <v>3595.44</v>
      </c>
      <c r="G100" s="5">
        <v>168985.68</v>
      </c>
      <c r="H100" s="5">
        <v>151887.63</v>
      </c>
      <c r="I100" s="5">
        <v>17098.049999999988</v>
      </c>
      <c r="J100" s="4" t="str">
        <f>TEXT(A100, "mmm yyyy")</f>
        <v>May 2023</v>
      </c>
      <c r="K100" s="5">
        <v>2023</v>
      </c>
      <c r="L100" s="5" t="s">
        <v>390</v>
      </c>
      <c r="M100" s="5" t="s">
        <v>392</v>
      </c>
    </row>
    <row r="101" spans="1:13" ht="22.05" customHeight="1" x14ac:dyDescent="0.3">
      <c r="A101" s="5" t="s">
        <v>154</v>
      </c>
      <c r="B101" s="5" t="s">
        <v>377</v>
      </c>
      <c r="C101" s="5" t="s">
        <v>380</v>
      </c>
      <c r="D101" s="5" t="s">
        <v>384</v>
      </c>
      <c r="E101" s="5">
        <v>19</v>
      </c>
      <c r="F101" s="5">
        <v>4014.81</v>
      </c>
      <c r="G101" s="5">
        <v>76281.39</v>
      </c>
      <c r="H101" s="5">
        <v>44194.63</v>
      </c>
      <c r="I101" s="5">
        <v>32086.76</v>
      </c>
      <c r="J101" s="5" t="str">
        <f>TEXT(A101, "mmm yyyy")</f>
        <v>Jun 2023</v>
      </c>
      <c r="K101" s="5">
        <v>2023</v>
      </c>
      <c r="L101" s="5" t="s">
        <v>391</v>
      </c>
      <c r="M101" s="5" t="s">
        <v>393</v>
      </c>
    </row>
    <row r="102" spans="1:13" ht="22.05" customHeight="1" x14ac:dyDescent="0.3">
      <c r="A102" s="5" t="s">
        <v>317</v>
      </c>
      <c r="B102" s="5" t="s">
        <v>374</v>
      </c>
      <c r="C102" s="5" t="s">
        <v>382</v>
      </c>
      <c r="D102" s="5" t="s">
        <v>388</v>
      </c>
      <c r="E102" s="5">
        <v>41</v>
      </c>
      <c r="F102" s="5">
        <v>4666.16</v>
      </c>
      <c r="G102" s="5">
        <v>191312.56</v>
      </c>
      <c r="H102" s="5">
        <v>115592.57</v>
      </c>
      <c r="I102" s="5">
        <v>75719.989999999991</v>
      </c>
      <c r="J102" s="4" t="str">
        <f>TEXT(A102, "mmm yyyy")</f>
        <v>Jun 2023</v>
      </c>
      <c r="K102" s="5">
        <v>2023</v>
      </c>
      <c r="L102" s="5" t="s">
        <v>390</v>
      </c>
      <c r="M102" s="5" t="s">
        <v>393</v>
      </c>
    </row>
    <row r="103" spans="1:13" ht="22.05" customHeight="1" x14ac:dyDescent="0.3">
      <c r="A103" s="5" t="s">
        <v>200</v>
      </c>
      <c r="B103" s="5" t="s">
        <v>377</v>
      </c>
      <c r="C103" s="5" t="s">
        <v>382</v>
      </c>
      <c r="D103" s="5" t="s">
        <v>388</v>
      </c>
      <c r="E103" s="5">
        <v>9</v>
      </c>
      <c r="F103" s="5">
        <v>1846.89</v>
      </c>
      <c r="G103" s="5">
        <v>16622.009999999998</v>
      </c>
      <c r="H103" s="5">
        <v>8381.99</v>
      </c>
      <c r="I103" s="5">
        <v>8240.0199999999986</v>
      </c>
      <c r="J103" s="5" t="str">
        <f>TEXT(A103, "mmm yyyy")</f>
        <v>Jun 2023</v>
      </c>
      <c r="K103" s="5">
        <v>2023</v>
      </c>
      <c r="L103" s="5" t="s">
        <v>390</v>
      </c>
      <c r="M103" s="5" t="s">
        <v>392</v>
      </c>
    </row>
    <row r="104" spans="1:13" ht="22.05" customHeight="1" x14ac:dyDescent="0.3">
      <c r="A104" s="5" t="s">
        <v>68</v>
      </c>
      <c r="B104" s="5" t="s">
        <v>374</v>
      </c>
      <c r="C104" s="5" t="s">
        <v>383</v>
      </c>
      <c r="D104" s="5" t="s">
        <v>387</v>
      </c>
      <c r="E104" s="5">
        <v>14</v>
      </c>
      <c r="F104" s="5">
        <v>2815.74</v>
      </c>
      <c r="G104" s="5">
        <v>39420.36</v>
      </c>
      <c r="H104" s="5">
        <v>28639.63</v>
      </c>
      <c r="I104" s="5">
        <v>10780.73</v>
      </c>
      <c r="J104" s="4" t="str">
        <f>TEXT(A104, "mmm yyyy")</f>
        <v>Jun 2023</v>
      </c>
      <c r="K104" s="5">
        <v>2023</v>
      </c>
      <c r="L104" s="5" t="s">
        <v>390</v>
      </c>
      <c r="M104" s="5" t="s">
        <v>393</v>
      </c>
    </row>
    <row r="105" spans="1:13" ht="22.05" customHeight="1" x14ac:dyDescent="0.3">
      <c r="A105" s="5" t="s">
        <v>68</v>
      </c>
      <c r="B105" s="5" t="s">
        <v>375</v>
      </c>
      <c r="C105" s="5" t="s">
        <v>378</v>
      </c>
      <c r="D105" s="5" t="s">
        <v>385</v>
      </c>
      <c r="E105" s="5">
        <v>31</v>
      </c>
      <c r="F105" s="5">
        <v>3437.3</v>
      </c>
      <c r="G105" s="5">
        <v>106556.3</v>
      </c>
      <c r="H105" s="5">
        <v>79775.320000000007</v>
      </c>
      <c r="I105" s="5">
        <v>26780.98</v>
      </c>
      <c r="J105" s="5" t="str">
        <f>TEXT(A105, "mmm yyyy")</f>
        <v>Jun 2023</v>
      </c>
      <c r="K105" s="5">
        <v>2023</v>
      </c>
      <c r="L105" s="5" t="s">
        <v>389</v>
      </c>
      <c r="M105" s="5" t="s">
        <v>394</v>
      </c>
    </row>
    <row r="106" spans="1:13" ht="22.05" customHeight="1" x14ac:dyDescent="0.3">
      <c r="A106" s="5" t="s">
        <v>162</v>
      </c>
      <c r="B106" s="5" t="s">
        <v>376</v>
      </c>
      <c r="C106" s="5" t="s">
        <v>378</v>
      </c>
      <c r="D106" s="5" t="s">
        <v>388</v>
      </c>
      <c r="E106" s="5">
        <v>5</v>
      </c>
      <c r="F106" s="5">
        <v>4361.76</v>
      </c>
      <c r="G106" s="5">
        <v>21808.799999999999</v>
      </c>
      <c r="H106" s="5">
        <v>13149.33</v>
      </c>
      <c r="I106" s="5">
        <v>8659.4699999999993</v>
      </c>
      <c r="J106" s="4" t="str">
        <f>TEXT(A106, "mmm yyyy")</f>
        <v>Jun 2023</v>
      </c>
      <c r="K106" s="5">
        <v>2023</v>
      </c>
      <c r="L106" s="5" t="s">
        <v>389</v>
      </c>
      <c r="M106" s="5" t="s">
        <v>392</v>
      </c>
    </row>
    <row r="107" spans="1:13" ht="22.05" customHeight="1" x14ac:dyDescent="0.3">
      <c r="A107" s="5" t="s">
        <v>107</v>
      </c>
      <c r="B107" s="5" t="s">
        <v>377</v>
      </c>
      <c r="C107" s="5" t="s">
        <v>382</v>
      </c>
      <c r="D107" s="5" t="s">
        <v>384</v>
      </c>
      <c r="E107" s="5">
        <v>48</v>
      </c>
      <c r="F107" s="5">
        <v>771.57</v>
      </c>
      <c r="G107" s="5">
        <v>37035.360000000001</v>
      </c>
      <c r="H107" s="5">
        <v>25410.19</v>
      </c>
      <c r="I107" s="5">
        <v>11625.17</v>
      </c>
      <c r="J107" s="5" t="str">
        <f>TEXT(A107, "mmm yyyy")</f>
        <v>Jun 2023</v>
      </c>
      <c r="K107" s="5">
        <v>2023</v>
      </c>
      <c r="L107" s="5" t="s">
        <v>389</v>
      </c>
      <c r="M107" s="5" t="s">
        <v>394</v>
      </c>
    </row>
    <row r="108" spans="1:13" ht="22.05" customHeight="1" x14ac:dyDescent="0.3">
      <c r="A108" s="5" t="s">
        <v>286</v>
      </c>
      <c r="B108" s="5" t="s">
        <v>375</v>
      </c>
      <c r="C108" s="5" t="s">
        <v>379</v>
      </c>
      <c r="D108" s="5" t="s">
        <v>384</v>
      </c>
      <c r="E108" s="5">
        <v>22</v>
      </c>
      <c r="F108" s="5">
        <v>4258.22</v>
      </c>
      <c r="G108" s="5">
        <v>93680.84</v>
      </c>
      <c r="H108" s="5">
        <v>82938.679999999993</v>
      </c>
      <c r="I108" s="5">
        <v>10742.16</v>
      </c>
      <c r="J108" s="4" t="str">
        <f>TEXT(A108, "mmm yyyy")</f>
        <v>Jun 2023</v>
      </c>
      <c r="K108" s="5">
        <v>2023</v>
      </c>
      <c r="L108" s="5" t="s">
        <v>390</v>
      </c>
      <c r="M108" s="5" t="s">
        <v>392</v>
      </c>
    </row>
    <row r="109" spans="1:13" ht="22.05" customHeight="1" x14ac:dyDescent="0.3">
      <c r="A109" s="5" t="s">
        <v>143</v>
      </c>
      <c r="B109" s="5" t="s">
        <v>376</v>
      </c>
      <c r="C109" s="5" t="s">
        <v>383</v>
      </c>
      <c r="D109" s="5" t="s">
        <v>384</v>
      </c>
      <c r="E109" s="5">
        <v>17</v>
      </c>
      <c r="F109" s="5">
        <v>4991.45</v>
      </c>
      <c r="G109" s="5">
        <v>84854.65</v>
      </c>
      <c r="H109" s="5">
        <v>75419.600000000006</v>
      </c>
      <c r="I109" s="5">
        <v>9435.0499999999884</v>
      </c>
      <c r="J109" s="5" t="str">
        <f>TEXT(A109, "mmm yyyy")</f>
        <v>Jun 2023</v>
      </c>
      <c r="K109" s="5">
        <v>2023</v>
      </c>
      <c r="L109" s="5" t="s">
        <v>391</v>
      </c>
      <c r="M109" s="5" t="s">
        <v>392</v>
      </c>
    </row>
    <row r="110" spans="1:13" ht="22.05" customHeight="1" x14ac:dyDescent="0.3">
      <c r="A110" s="5" t="s">
        <v>143</v>
      </c>
      <c r="B110" s="5" t="s">
        <v>377</v>
      </c>
      <c r="C110" s="5" t="s">
        <v>381</v>
      </c>
      <c r="D110" s="5" t="s">
        <v>387</v>
      </c>
      <c r="E110" s="5">
        <v>30</v>
      </c>
      <c r="F110" s="5">
        <v>595.25</v>
      </c>
      <c r="G110" s="5">
        <v>17857.5</v>
      </c>
      <c r="H110" s="5">
        <v>10607.29</v>
      </c>
      <c r="I110" s="5">
        <v>7250.2099999999991</v>
      </c>
      <c r="J110" s="4" t="str">
        <f>TEXT(A110, "mmm yyyy")</f>
        <v>Jun 2023</v>
      </c>
      <c r="K110" s="5">
        <v>2023</v>
      </c>
      <c r="L110" s="5" t="s">
        <v>391</v>
      </c>
      <c r="M110" s="5" t="s">
        <v>393</v>
      </c>
    </row>
    <row r="111" spans="1:13" ht="22.05" customHeight="1" x14ac:dyDescent="0.3">
      <c r="A111" s="5" t="s">
        <v>143</v>
      </c>
      <c r="B111" s="5" t="s">
        <v>377</v>
      </c>
      <c r="C111" s="5" t="s">
        <v>382</v>
      </c>
      <c r="D111" s="5" t="s">
        <v>384</v>
      </c>
      <c r="E111" s="5">
        <v>10</v>
      </c>
      <c r="F111" s="5">
        <v>3722.4</v>
      </c>
      <c r="G111" s="5">
        <v>37224</v>
      </c>
      <c r="H111" s="5">
        <v>24736.7</v>
      </c>
      <c r="I111" s="5">
        <v>12487.3</v>
      </c>
      <c r="J111" s="5" t="str">
        <f>TEXT(A111, "mmm yyyy")</f>
        <v>Jun 2023</v>
      </c>
      <c r="K111" s="5">
        <v>2023</v>
      </c>
      <c r="L111" s="5" t="s">
        <v>391</v>
      </c>
      <c r="M111" s="5" t="s">
        <v>392</v>
      </c>
    </row>
    <row r="112" spans="1:13" ht="22.05" customHeight="1" x14ac:dyDescent="0.3">
      <c r="A112" s="5" t="s">
        <v>138</v>
      </c>
      <c r="B112" s="5" t="s">
        <v>375</v>
      </c>
      <c r="C112" s="5" t="s">
        <v>381</v>
      </c>
      <c r="D112" s="5" t="s">
        <v>388</v>
      </c>
      <c r="E112" s="5">
        <v>9</v>
      </c>
      <c r="F112" s="5">
        <v>1429.2</v>
      </c>
      <c r="G112" s="5">
        <v>12862.8</v>
      </c>
      <c r="H112" s="5">
        <v>7009.46</v>
      </c>
      <c r="I112" s="5">
        <v>5853.3399999999992</v>
      </c>
      <c r="J112" s="4" t="str">
        <f>TEXT(A112, "mmm yyyy")</f>
        <v>Jun 2023</v>
      </c>
      <c r="K112" s="5">
        <v>2023</v>
      </c>
      <c r="L112" s="5" t="s">
        <v>389</v>
      </c>
      <c r="M112" s="5" t="s">
        <v>392</v>
      </c>
    </row>
    <row r="113" spans="1:13" ht="22.05" customHeight="1" x14ac:dyDescent="0.3">
      <c r="A113" s="5" t="s">
        <v>231</v>
      </c>
      <c r="B113" s="5" t="s">
        <v>374</v>
      </c>
      <c r="C113" s="5" t="s">
        <v>379</v>
      </c>
      <c r="D113" s="5" t="s">
        <v>387</v>
      </c>
      <c r="E113" s="5">
        <v>15</v>
      </c>
      <c r="F113" s="5">
        <v>4516.54</v>
      </c>
      <c r="G113" s="5">
        <v>67748.100000000006</v>
      </c>
      <c r="H113" s="5">
        <v>59149.52</v>
      </c>
      <c r="I113" s="5">
        <v>8598.580000000009</v>
      </c>
      <c r="J113" s="5" t="str">
        <f>TEXT(A113, "mmm yyyy")</f>
        <v>Jun 2023</v>
      </c>
      <c r="K113" s="5">
        <v>2023</v>
      </c>
      <c r="L113" s="5" t="s">
        <v>390</v>
      </c>
      <c r="M113" s="5" t="s">
        <v>394</v>
      </c>
    </row>
    <row r="114" spans="1:13" ht="22.05" customHeight="1" x14ac:dyDescent="0.3">
      <c r="A114" s="5" t="s">
        <v>231</v>
      </c>
      <c r="B114" s="5" t="s">
        <v>375</v>
      </c>
      <c r="C114" s="5" t="s">
        <v>380</v>
      </c>
      <c r="D114" s="5" t="s">
        <v>384</v>
      </c>
      <c r="E114" s="5">
        <v>36</v>
      </c>
      <c r="F114" s="5">
        <v>3953.66</v>
      </c>
      <c r="G114" s="5">
        <v>142331.76</v>
      </c>
      <c r="H114" s="5">
        <v>121609.86</v>
      </c>
      <c r="I114" s="5">
        <v>20721.900000000009</v>
      </c>
      <c r="J114" s="4" t="str">
        <f>TEXT(A114, "mmm yyyy")</f>
        <v>Jun 2023</v>
      </c>
      <c r="K114" s="5">
        <v>2023</v>
      </c>
      <c r="L114" s="5" t="s">
        <v>391</v>
      </c>
      <c r="M114" s="5" t="s">
        <v>392</v>
      </c>
    </row>
    <row r="115" spans="1:13" ht="22.05" customHeight="1" x14ac:dyDescent="0.3">
      <c r="A115" s="5" t="s">
        <v>231</v>
      </c>
      <c r="B115" s="5" t="s">
        <v>376</v>
      </c>
      <c r="C115" s="5" t="s">
        <v>383</v>
      </c>
      <c r="D115" s="5" t="s">
        <v>385</v>
      </c>
      <c r="E115" s="5">
        <v>5</v>
      </c>
      <c r="F115" s="5">
        <v>3132.15</v>
      </c>
      <c r="G115" s="5">
        <v>15660.75</v>
      </c>
      <c r="H115" s="5">
        <v>9513.67</v>
      </c>
      <c r="I115" s="5">
        <v>6147.08</v>
      </c>
      <c r="J115" s="5" t="str">
        <f>TEXT(A115, "mmm yyyy")</f>
        <v>Jun 2023</v>
      </c>
      <c r="K115" s="5">
        <v>2023</v>
      </c>
      <c r="L115" s="5" t="s">
        <v>389</v>
      </c>
      <c r="M115" s="5" t="s">
        <v>394</v>
      </c>
    </row>
    <row r="116" spans="1:13" ht="22.05" customHeight="1" x14ac:dyDescent="0.3">
      <c r="A116" s="5" t="s">
        <v>137</v>
      </c>
      <c r="B116" s="5" t="s">
        <v>376</v>
      </c>
      <c r="C116" s="5" t="s">
        <v>382</v>
      </c>
      <c r="D116" s="5" t="s">
        <v>385</v>
      </c>
      <c r="E116" s="5">
        <v>45</v>
      </c>
      <c r="F116" s="5">
        <v>3539.22</v>
      </c>
      <c r="G116" s="5">
        <v>159264.9</v>
      </c>
      <c r="H116" s="5">
        <v>108928.35</v>
      </c>
      <c r="I116" s="5">
        <v>50336.549999999988</v>
      </c>
      <c r="J116" s="4" t="str">
        <f>TEXT(A116, "mmm yyyy")</f>
        <v>Jun 2023</v>
      </c>
      <c r="K116" s="5">
        <v>2023</v>
      </c>
      <c r="L116" s="5" t="s">
        <v>390</v>
      </c>
      <c r="M116" s="5" t="s">
        <v>392</v>
      </c>
    </row>
    <row r="117" spans="1:13" ht="22.05" customHeight="1" x14ac:dyDescent="0.3">
      <c r="A117" s="5" t="s">
        <v>137</v>
      </c>
      <c r="B117" s="5" t="s">
        <v>376</v>
      </c>
      <c r="C117" s="5" t="s">
        <v>379</v>
      </c>
      <c r="D117" s="5" t="s">
        <v>384</v>
      </c>
      <c r="E117" s="5">
        <v>31</v>
      </c>
      <c r="F117" s="5">
        <v>1519.91</v>
      </c>
      <c r="G117" s="5">
        <v>47117.21</v>
      </c>
      <c r="H117" s="5">
        <v>29869.1</v>
      </c>
      <c r="I117" s="5">
        <v>17248.11</v>
      </c>
      <c r="J117" s="5" t="str">
        <f>TEXT(A117, "mmm yyyy")</f>
        <v>Jun 2023</v>
      </c>
      <c r="K117" s="5">
        <v>2023</v>
      </c>
      <c r="L117" s="5" t="s">
        <v>390</v>
      </c>
      <c r="M117" s="5" t="s">
        <v>392</v>
      </c>
    </row>
    <row r="118" spans="1:13" ht="22.05" customHeight="1" x14ac:dyDescent="0.3">
      <c r="A118" s="5" t="s">
        <v>137</v>
      </c>
      <c r="B118" s="5" t="s">
        <v>376</v>
      </c>
      <c r="C118" s="5" t="s">
        <v>381</v>
      </c>
      <c r="D118" s="5" t="s">
        <v>385</v>
      </c>
      <c r="E118" s="5">
        <v>4</v>
      </c>
      <c r="F118" s="5">
        <v>4832.26</v>
      </c>
      <c r="G118" s="5">
        <v>19329.04</v>
      </c>
      <c r="H118" s="5">
        <v>16202.82</v>
      </c>
      <c r="I118" s="5">
        <v>3126.2200000000012</v>
      </c>
      <c r="J118" s="4" t="str">
        <f>TEXT(A118, "mmm yyyy")</f>
        <v>Jun 2023</v>
      </c>
      <c r="K118" s="5">
        <v>2023</v>
      </c>
      <c r="L118" s="5" t="s">
        <v>391</v>
      </c>
      <c r="M118" s="5" t="s">
        <v>393</v>
      </c>
    </row>
    <row r="119" spans="1:13" ht="22.05" customHeight="1" x14ac:dyDescent="0.3">
      <c r="A119" s="5" t="s">
        <v>209</v>
      </c>
      <c r="B119" s="5" t="s">
        <v>375</v>
      </c>
      <c r="C119" s="5" t="s">
        <v>383</v>
      </c>
      <c r="D119" s="5" t="s">
        <v>388</v>
      </c>
      <c r="E119" s="5">
        <v>40</v>
      </c>
      <c r="F119" s="5">
        <v>2677.86</v>
      </c>
      <c r="G119" s="5">
        <v>107114.4</v>
      </c>
      <c r="H119" s="5">
        <v>88321.37</v>
      </c>
      <c r="I119" s="5">
        <v>18793.03</v>
      </c>
      <c r="J119" s="5" t="str">
        <f>TEXT(A119, "mmm yyyy")</f>
        <v>Jun 2023</v>
      </c>
      <c r="K119" s="5">
        <v>2023</v>
      </c>
      <c r="L119" s="5" t="s">
        <v>391</v>
      </c>
      <c r="M119" s="5" t="s">
        <v>392</v>
      </c>
    </row>
    <row r="120" spans="1:13" ht="22.05" customHeight="1" x14ac:dyDescent="0.3">
      <c r="A120" s="5" t="s">
        <v>284</v>
      </c>
      <c r="B120" s="5" t="s">
        <v>376</v>
      </c>
      <c r="C120" s="5" t="s">
        <v>381</v>
      </c>
      <c r="D120" s="5" t="s">
        <v>388</v>
      </c>
      <c r="E120" s="5">
        <v>32</v>
      </c>
      <c r="F120" s="5">
        <v>1989.23</v>
      </c>
      <c r="G120" s="5">
        <v>63655.360000000001</v>
      </c>
      <c r="H120" s="5">
        <v>34221.47</v>
      </c>
      <c r="I120" s="5">
        <v>29433.89</v>
      </c>
      <c r="J120" s="4" t="str">
        <f>TEXT(A120, "mmm yyyy")</f>
        <v>Jun 2023</v>
      </c>
      <c r="K120" s="5">
        <v>2023</v>
      </c>
      <c r="L120" s="5" t="s">
        <v>389</v>
      </c>
      <c r="M120" s="5" t="s">
        <v>393</v>
      </c>
    </row>
    <row r="121" spans="1:13" ht="22.05" customHeight="1" x14ac:dyDescent="0.3">
      <c r="A121" s="5" t="s">
        <v>284</v>
      </c>
      <c r="B121" s="5" t="s">
        <v>377</v>
      </c>
      <c r="C121" s="5" t="s">
        <v>382</v>
      </c>
      <c r="D121" s="5" t="s">
        <v>386</v>
      </c>
      <c r="E121" s="5">
        <v>36</v>
      </c>
      <c r="F121" s="5">
        <v>1570.15</v>
      </c>
      <c r="G121" s="5">
        <v>56525.4</v>
      </c>
      <c r="H121" s="5">
        <v>48253.45</v>
      </c>
      <c r="I121" s="5">
        <v>8271.9500000000044</v>
      </c>
      <c r="J121" s="5" t="str">
        <f>TEXT(A121, "mmm yyyy")</f>
        <v>Jun 2023</v>
      </c>
      <c r="K121" s="5">
        <v>2023</v>
      </c>
      <c r="L121" s="5" t="s">
        <v>390</v>
      </c>
      <c r="M121" s="5" t="s">
        <v>394</v>
      </c>
    </row>
    <row r="122" spans="1:13" ht="22.05" customHeight="1" x14ac:dyDescent="0.3">
      <c r="A122" s="5" t="s">
        <v>121</v>
      </c>
      <c r="B122" s="5" t="s">
        <v>377</v>
      </c>
      <c r="C122" s="5" t="s">
        <v>378</v>
      </c>
      <c r="D122" s="5" t="s">
        <v>388</v>
      </c>
      <c r="E122" s="5">
        <v>39</v>
      </c>
      <c r="F122" s="5">
        <v>644.53</v>
      </c>
      <c r="G122" s="5">
        <v>25136.67</v>
      </c>
      <c r="H122" s="5">
        <v>15832.05</v>
      </c>
      <c r="I122" s="5">
        <v>9304.619999999999</v>
      </c>
      <c r="J122" s="4" t="str">
        <f>TEXT(A122, "mmm yyyy")</f>
        <v>Jun 2023</v>
      </c>
      <c r="K122" s="5">
        <v>2023</v>
      </c>
      <c r="L122" s="5" t="s">
        <v>389</v>
      </c>
      <c r="M122" s="5" t="s">
        <v>392</v>
      </c>
    </row>
    <row r="123" spans="1:13" ht="22.05" customHeight="1" x14ac:dyDescent="0.3">
      <c r="A123" s="5" t="s">
        <v>126</v>
      </c>
      <c r="B123" s="5" t="s">
        <v>377</v>
      </c>
      <c r="C123" s="5" t="s">
        <v>381</v>
      </c>
      <c r="D123" s="5" t="s">
        <v>384</v>
      </c>
      <c r="E123" s="5">
        <v>27</v>
      </c>
      <c r="F123" s="5">
        <v>3706.9</v>
      </c>
      <c r="G123" s="5">
        <v>100086.3</v>
      </c>
      <c r="H123" s="5">
        <v>62178.71</v>
      </c>
      <c r="I123" s="5">
        <v>37907.589999999997</v>
      </c>
      <c r="J123" s="5" t="str">
        <f>TEXT(A123, "mmm yyyy")</f>
        <v>Jul 2023</v>
      </c>
      <c r="K123" s="5">
        <v>2023</v>
      </c>
      <c r="L123" s="5" t="s">
        <v>389</v>
      </c>
      <c r="M123" s="5" t="s">
        <v>394</v>
      </c>
    </row>
    <row r="124" spans="1:13" ht="22.05" customHeight="1" x14ac:dyDescent="0.3">
      <c r="A124" s="5" t="s">
        <v>161</v>
      </c>
      <c r="B124" s="5" t="s">
        <v>375</v>
      </c>
      <c r="C124" s="5" t="s">
        <v>378</v>
      </c>
      <c r="D124" s="5" t="s">
        <v>387</v>
      </c>
      <c r="E124" s="5">
        <v>47</v>
      </c>
      <c r="F124" s="5">
        <v>3617.79</v>
      </c>
      <c r="G124" s="5">
        <v>170036.13</v>
      </c>
      <c r="H124" s="5">
        <v>135926.70000000001</v>
      </c>
      <c r="I124" s="5">
        <v>34109.429999999993</v>
      </c>
      <c r="J124" s="4" t="str">
        <f>TEXT(A124, "mmm yyyy")</f>
        <v>Jul 2023</v>
      </c>
      <c r="K124" s="5">
        <v>2023</v>
      </c>
      <c r="L124" s="5" t="s">
        <v>391</v>
      </c>
      <c r="M124" s="5" t="s">
        <v>393</v>
      </c>
    </row>
    <row r="125" spans="1:13" ht="22.05" customHeight="1" x14ac:dyDescent="0.3">
      <c r="A125" s="5" t="s">
        <v>161</v>
      </c>
      <c r="B125" s="5" t="s">
        <v>374</v>
      </c>
      <c r="C125" s="5" t="s">
        <v>383</v>
      </c>
      <c r="D125" s="5" t="s">
        <v>388</v>
      </c>
      <c r="E125" s="5">
        <v>19</v>
      </c>
      <c r="F125" s="5">
        <v>4070.27</v>
      </c>
      <c r="G125" s="5">
        <v>77335.13</v>
      </c>
      <c r="H125" s="5">
        <v>58201.57</v>
      </c>
      <c r="I125" s="5">
        <v>19133.560000000001</v>
      </c>
      <c r="J125" s="5" t="str">
        <f>TEXT(A125, "mmm yyyy")</f>
        <v>Jul 2023</v>
      </c>
      <c r="K125" s="5">
        <v>2023</v>
      </c>
      <c r="L125" s="5" t="s">
        <v>389</v>
      </c>
      <c r="M125" s="5" t="s">
        <v>392</v>
      </c>
    </row>
    <row r="126" spans="1:13" ht="22.05" customHeight="1" x14ac:dyDescent="0.3">
      <c r="A126" s="5" t="s">
        <v>26</v>
      </c>
      <c r="B126" s="5" t="s">
        <v>377</v>
      </c>
      <c r="C126" s="5" t="s">
        <v>383</v>
      </c>
      <c r="D126" s="5" t="s">
        <v>385</v>
      </c>
      <c r="E126" s="5">
        <v>22</v>
      </c>
      <c r="F126" s="5">
        <v>1570.73</v>
      </c>
      <c r="G126" s="5">
        <v>34556.06</v>
      </c>
      <c r="H126" s="5">
        <v>29467.05</v>
      </c>
      <c r="I126" s="5">
        <v>5089.0099999999984</v>
      </c>
      <c r="J126" s="4" t="str">
        <f>TEXT(A126, "mmm yyyy")</f>
        <v>Jul 2023</v>
      </c>
      <c r="K126" s="5">
        <v>2023</v>
      </c>
      <c r="L126" s="5" t="s">
        <v>390</v>
      </c>
      <c r="M126" s="5" t="s">
        <v>393</v>
      </c>
    </row>
    <row r="127" spans="1:13" ht="22.05" customHeight="1" x14ac:dyDescent="0.3">
      <c r="A127" s="5" t="s">
        <v>76</v>
      </c>
      <c r="B127" s="5" t="s">
        <v>376</v>
      </c>
      <c r="C127" s="5" t="s">
        <v>380</v>
      </c>
      <c r="D127" s="5" t="s">
        <v>388</v>
      </c>
      <c r="E127" s="5">
        <v>37</v>
      </c>
      <c r="F127" s="5">
        <v>2241.79</v>
      </c>
      <c r="G127" s="5">
        <v>82946.23</v>
      </c>
      <c r="H127" s="5">
        <v>65265.69</v>
      </c>
      <c r="I127" s="5">
        <v>17680.53999999999</v>
      </c>
      <c r="J127" s="5" t="str">
        <f>TEXT(A127, "mmm yyyy")</f>
        <v>Jul 2023</v>
      </c>
      <c r="K127" s="5">
        <v>2023</v>
      </c>
      <c r="L127" s="5" t="s">
        <v>389</v>
      </c>
      <c r="M127" s="5" t="s">
        <v>393</v>
      </c>
    </row>
    <row r="128" spans="1:13" ht="22.05" customHeight="1" x14ac:dyDescent="0.3">
      <c r="A128" s="5" t="s">
        <v>80</v>
      </c>
      <c r="B128" s="5" t="s">
        <v>375</v>
      </c>
      <c r="C128" s="5" t="s">
        <v>379</v>
      </c>
      <c r="D128" s="5" t="s">
        <v>386</v>
      </c>
      <c r="E128" s="5">
        <v>15</v>
      </c>
      <c r="F128" s="5">
        <v>3046.85</v>
      </c>
      <c r="G128" s="5">
        <v>45702.75</v>
      </c>
      <c r="H128" s="5">
        <v>24225.11</v>
      </c>
      <c r="I128" s="5">
        <v>21477.64</v>
      </c>
      <c r="J128" s="4" t="str">
        <f>TEXT(A128, "mmm yyyy")</f>
        <v>Jul 2023</v>
      </c>
      <c r="K128" s="5">
        <v>2023</v>
      </c>
      <c r="L128" s="5" t="s">
        <v>391</v>
      </c>
      <c r="M128" s="5" t="s">
        <v>393</v>
      </c>
    </row>
    <row r="129" spans="1:13" ht="22.05" customHeight="1" x14ac:dyDescent="0.3">
      <c r="A129" s="5" t="s">
        <v>80</v>
      </c>
      <c r="B129" s="5" t="s">
        <v>374</v>
      </c>
      <c r="C129" s="5" t="s">
        <v>382</v>
      </c>
      <c r="D129" s="5" t="s">
        <v>388</v>
      </c>
      <c r="E129" s="5">
        <v>13</v>
      </c>
      <c r="F129" s="5">
        <v>4272.9399999999996</v>
      </c>
      <c r="G129" s="5">
        <v>55548.22</v>
      </c>
      <c r="H129" s="5">
        <v>30523.09</v>
      </c>
      <c r="I129" s="5">
        <v>25025.13</v>
      </c>
      <c r="J129" s="5" t="str">
        <f>TEXT(A129, "mmm yyyy")</f>
        <v>Jul 2023</v>
      </c>
      <c r="K129" s="5">
        <v>2023</v>
      </c>
      <c r="L129" s="5" t="s">
        <v>389</v>
      </c>
      <c r="M129" s="5" t="s">
        <v>392</v>
      </c>
    </row>
    <row r="130" spans="1:13" ht="22.05" customHeight="1" x14ac:dyDescent="0.3">
      <c r="A130" s="5" t="s">
        <v>256</v>
      </c>
      <c r="B130" s="5" t="s">
        <v>377</v>
      </c>
      <c r="C130" s="5" t="s">
        <v>381</v>
      </c>
      <c r="D130" s="5" t="s">
        <v>385</v>
      </c>
      <c r="E130" s="5">
        <v>31</v>
      </c>
      <c r="F130" s="5">
        <v>463.36</v>
      </c>
      <c r="G130" s="5">
        <v>14364.16</v>
      </c>
      <c r="H130" s="5">
        <v>8906.4699999999993</v>
      </c>
      <c r="I130" s="5">
        <v>5457.6900000000014</v>
      </c>
      <c r="J130" s="4" t="str">
        <f>TEXT(A130, "mmm yyyy")</f>
        <v>Jul 2023</v>
      </c>
      <c r="K130" s="5">
        <v>2023</v>
      </c>
      <c r="L130" s="5" t="s">
        <v>390</v>
      </c>
      <c r="M130" s="5" t="s">
        <v>394</v>
      </c>
    </row>
    <row r="131" spans="1:13" ht="22.05" customHeight="1" x14ac:dyDescent="0.3">
      <c r="A131" s="5" t="s">
        <v>260</v>
      </c>
      <c r="B131" s="5" t="s">
        <v>376</v>
      </c>
      <c r="C131" s="5" t="s">
        <v>379</v>
      </c>
      <c r="D131" s="5" t="s">
        <v>384</v>
      </c>
      <c r="E131" s="5">
        <v>46</v>
      </c>
      <c r="F131" s="5">
        <v>2711.71</v>
      </c>
      <c r="G131" s="5">
        <v>124738.66</v>
      </c>
      <c r="H131" s="5">
        <v>63578.98</v>
      </c>
      <c r="I131" s="5">
        <v>61159.68</v>
      </c>
      <c r="J131" s="5" t="str">
        <f>TEXT(A131, "mmm yyyy")</f>
        <v>Jul 2023</v>
      </c>
      <c r="K131" s="5">
        <v>2023</v>
      </c>
      <c r="L131" s="5" t="s">
        <v>389</v>
      </c>
      <c r="M131" s="5" t="s">
        <v>394</v>
      </c>
    </row>
    <row r="132" spans="1:13" ht="22.05" customHeight="1" x14ac:dyDescent="0.3">
      <c r="A132" s="5" t="s">
        <v>49</v>
      </c>
      <c r="B132" s="5" t="s">
        <v>377</v>
      </c>
      <c r="C132" s="5" t="s">
        <v>382</v>
      </c>
      <c r="D132" s="5" t="s">
        <v>384</v>
      </c>
      <c r="E132" s="5">
        <v>5</v>
      </c>
      <c r="F132" s="5">
        <v>4583.07</v>
      </c>
      <c r="G132" s="5">
        <v>22915.35</v>
      </c>
      <c r="H132" s="5">
        <v>14250.68</v>
      </c>
      <c r="I132" s="5">
        <v>8664.6699999999983</v>
      </c>
      <c r="J132" s="4" t="str">
        <f>TEXT(A132, "mmm yyyy")</f>
        <v>Jul 2023</v>
      </c>
      <c r="K132" s="5">
        <v>2023</v>
      </c>
      <c r="L132" s="5" t="s">
        <v>391</v>
      </c>
      <c r="M132" s="5" t="s">
        <v>393</v>
      </c>
    </row>
    <row r="133" spans="1:13" ht="22.05" customHeight="1" x14ac:dyDescent="0.3">
      <c r="A133" s="5" t="s">
        <v>49</v>
      </c>
      <c r="B133" s="5" t="s">
        <v>377</v>
      </c>
      <c r="C133" s="5" t="s">
        <v>378</v>
      </c>
      <c r="D133" s="5" t="s">
        <v>388</v>
      </c>
      <c r="E133" s="5">
        <v>46</v>
      </c>
      <c r="F133" s="5">
        <v>4995.03</v>
      </c>
      <c r="G133" s="5">
        <v>229771.38</v>
      </c>
      <c r="H133" s="5">
        <v>184332.85</v>
      </c>
      <c r="I133" s="5">
        <v>45438.53</v>
      </c>
      <c r="J133" s="5" t="str">
        <f>TEXT(A133, "mmm yyyy")</f>
        <v>Jul 2023</v>
      </c>
      <c r="K133" s="5">
        <v>2023</v>
      </c>
      <c r="L133" s="5" t="s">
        <v>390</v>
      </c>
      <c r="M133" s="5" t="s">
        <v>393</v>
      </c>
    </row>
    <row r="134" spans="1:13" ht="22.05" customHeight="1" x14ac:dyDescent="0.3">
      <c r="A134" s="5" t="s">
        <v>373</v>
      </c>
      <c r="B134" s="5" t="s">
        <v>376</v>
      </c>
      <c r="C134" s="5" t="s">
        <v>380</v>
      </c>
      <c r="D134" s="5" t="s">
        <v>384</v>
      </c>
      <c r="E134" s="5">
        <v>19</v>
      </c>
      <c r="F134" s="5">
        <v>1321.59</v>
      </c>
      <c r="G134" s="5">
        <v>25110.21</v>
      </c>
      <c r="H134" s="5">
        <v>18345.830000000002</v>
      </c>
      <c r="I134" s="5">
        <v>6764.3799999999974</v>
      </c>
      <c r="J134" s="4" t="str">
        <f>TEXT(A134, "mmm yyyy")</f>
        <v>Jul 2023</v>
      </c>
      <c r="K134" s="5">
        <v>2023</v>
      </c>
      <c r="L134" s="5" t="s">
        <v>389</v>
      </c>
      <c r="M134" s="5" t="s">
        <v>393</v>
      </c>
    </row>
    <row r="135" spans="1:13" ht="22.05" customHeight="1" x14ac:dyDescent="0.3">
      <c r="A135" s="5" t="s">
        <v>156</v>
      </c>
      <c r="B135" s="5" t="s">
        <v>376</v>
      </c>
      <c r="C135" s="5" t="s">
        <v>382</v>
      </c>
      <c r="D135" s="5" t="s">
        <v>387</v>
      </c>
      <c r="E135" s="5">
        <v>50</v>
      </c>
      <c r="F135" s="5">
        <v>4560.3</v>
      </c>
      <c r="G135" s="5">
        <v>228015</v>
      </c>
      <c r="H135" s="5">
        <v>150839.15</v>
      </c>
      <c r="I135" s="5">
        <v>77175.850000000006</v>
      </c>
      <c r="J135" s="5" t="str">
        <f>TEXT(A135, "mmm yyyy")</f>
        <v>Jul 2023</v>
      </c>
      <c r="K135" s="5">
        <v>2023</v>
      </c>
      <c r="L135" s="5" t="s">
        <v>391</v>
      </c>
      <c r="M135" s="5" t="s">
        <v>393</v>
      </c>
    </row>
    <row r="136" spans="1:13" ht="22.05" customHeight="1" x14ac:dyDescent="0.3">
      <c r="A136" s="5" t="s">
        <v>254</v>
      </c>
      <c r="B136" s="5" t="s">
        <v>377</v>
      </c>
      <c r="C136" s="5" t="s">
        <v>380</v>
      </c>
      <c r="D136" s="5" t="s">
        <v>384</v>
      </c>
      <c r="E136" s="5">
        <v>41</v>
      </c>
      <c r="F136" s="5">
        <v>3371.94</v>
      </c>
      <c r="G136" s="5">
        <v>138249.54</v>
      </c>
      <c r="H136" s="5">
        <v>121983.54</v>
      </c>
      <c r="I136" s="5">
        <v>16266.000000000009</v>
      </c>
      <c r="J136" s="4" t="str">
        <f>TEXT(A136, "mmm yyyy")</f>
        <v>Jul 2023</v>
      </c>
      <c r="K136" s="5">
        <v>2023</v>
      </c>
      <c r="L136" s="5" t="s">
        <v>390</v>
      </c>
      <c r="M136" s="5" t="s">
        <v>394</v>
      </c>
    </row>
    <row r="137" spans="1:13" ht="22.05" customHeight="1" x14ac:dyDescent="0.3">
      <c r="A137" s="5" t="s">
        <v>277</v>
      </c>
      <c r="B137" s="5" t="s">
        <v>375</v>
      </c>
      <c r="C137" s="5" t="s">
        <v>380</v>
      </c>
      <c r="D137" s="5" t="s">
        <v>384</v>
      </c>
      <c r="E137" s="5">
        <v>47</v>
      </c>
      <c r="F137" s="5">
        <v>4105.57</v>
      </c>
      <c r="G137" s="5">
        <v>192961.79</v>
      </c>
      <c r="H137" s="5">
        <v>113042.35</v>
      </c>
      <c r="I137" s="5">
        <v>79919.44</v>
      </c>
      <c r="J137" s="5" t="str">
        <f>TEXT(A137, "mmm yyyy")</f>
        <v>Jul 2023</v>
      </c>
      <c r="K137" s="5">
        <v>2023</v>
      </c>
      <c r="L137" s="5" t="s">
        <v>389</v>
      </c>
      <c r="M137" s="5" t="s">
        <v>392</v>
      </c>
    </row>
    <row r="138" spans="1:13" ht="22.05" customHeight="1" x14ac:dyDescent="0.3">
      <c r="A138" s="5" t="s">
        <v>277</v>
      </c>
      <c r="B138" s="5" t="s">
        <v>374</v>
      </c>
      <c r="C138" s="5" t="s">
        <v>380</v>
      </c>
      <c r="D138" s="5" t="s">
        <v>387</v>
      </c>
      <c r="E138" s="5">
        <v>35</v>
      </c>
      <c r="F138" s="5">
        <v>842.84</v>
      </c>
      <c r="G138" s="5">
        <v>29499.4</v>
      </c>
      <c r="H138" s="5">
        <v>16190.12</v>
      </c>
      <c r="I138" s="5">
        <v>13309.28</v>
      </c>
      <c r="J138" s="4" t="str">
        <f>TEXT(A138, "mmm yyyy")</f>
        <v>Jul 2023</v>
      </c>
      <c r="K138" s="5">
        <v>2023</v>
      </c>
      <c r="L138" s="5" t="s">
        <v>390</v>
      </c>
      <c r="M138" s="5" t="s">
        <v>394</v>
      </c>
    </row>
    <row r="139" spans="1:13" ht="22.05" customHeight="1" x14ac:dyDescent="0.3">
      <c r="A139" s="5" t="s">
        <v>147</v>
      </c>
      <c r="B139" s="5" t="s">
        <v>374</v>
      </c>
      <c r="C139" s="5" t="s">
        <v>382</v>
      </c>
      <c r="D139" s="5" t="s">
        <v>387</v>
      </c>
      <c r="E139" s="5">
        <v>19</v>
      </c>
      <c r="F139" s="5">
        <v>3406.41</v>
      </c>
      <c r="G139" s="5">
        <v>64721.79</v>
      </c>
      <c r="H139" s="5">
        <v>40810.19</v>
      </c>
      <c r="I139" s="5">
        <v>23911.599999999999</v>
      </c>
      <c r="J139" s="5" t="str">
        <f>TEXT(A139, "mmm yyyy")</f>
        <v>Jul 2023</v>
      </c>
      <c r="K139" s="5">
        <v>2023</v>
      </c>
      <c r="L139" s="5" t="s">
        <v>391</v>
      </c>
      <c r="M139" s="5" t="s">
        <v>394</v>
      </c>
    </row>
    <row r="140" spans="1:13" ht="22.05" customHeight="1" x14ac:dyDescent="0.3">
      <c r="A140" s="5" t="s">
        <v>147</v>
      </c>
      <c r="B140" s="5" t="s">
        <v>376</v>
      </c>
      <c r="C140" s="5" t="s">
        <v>380</v>
      </c>
      <c r="D140" s="5" t="s">
        <v>385</v>
      </c>
      <c r="E140" s="5">
        <v>19</v>
      </c>
      <c r="F140" s="5">
        <v>2505.41</v>
      </c>
      <c r="G140" s="5">
        <v>47602.79</v>
      </c>
      <c r="H140" s="5">
        <v>25862.9</v>
      </c>
      <c r="I140" s="5">
        <v>21739.89</v>
      </c>
      <c r="J140" s="4" t="str">
        <f>TEXT(A140, "mmm yyyy")</f>
        <v>Jul 2023</v>
      </c>
      <c r="K140" s="5">
        <v>2023</v>
      </c>
      <c r="L140" s="5" t="s">
        <v>391</v>
      </c>
      <c r="M140" s="5" t="s">
        <v>392</v>
      </c>
    </row>
    <row r="141" spans="1:13" ht="22.05" customHeight="1" x14ac:dyDescent="0.3">
      <c r="A141" s="5" t="s">
        <v>297</v>
      </c>
      <c r="B141" s="5" t="s">
        <v>375</v>
      </c>
      <c r="C141" s="5" t="s">
        <v>382</v>
      </c>
      <c r="D141" s="5" t="s">
        <v>387</v>
      </c>
      <c r="E141" s="5">
        <v>13</v>
      </c>
      <c r="F141" s="5">
        <v>4937.63</v>
      </c>
      <c r="G141" s="5">
        <v>64189.19</v>
      </c>
      <c r="H141" s="5">
        <v>33004.959999999999</v>
      </c>
      <c r="I141" s="5">
        <v>31184.23</v>
      </c>
      <c r="J141" s="5" t="str">
        <f>TEXT(A141, "mmm yyyy")</f>
        <v>Jul 2023</v>
      </c>
      <c r="K141" s="5">
        <v>2023</v>
      </c>
      <c r="L141" s="5" t="s">
        <v>390</v>
      </c>
      <c r="M141" s="5" t="s">
        <v>393</v>
      </c>
    </row>
    <row r="142" spans="1:13" ht="22.05" customHeight="1" x14ac:dyDescent="0.3">
      <c r="A142" s="5" t="s">
        <v>273</v>
      </c>
      <c r="B142" s="5" t="s">
        <v>375</v>
      </c>
      <c r="C142" s="5" t="s">
        <v>382</v>
      </c>
      <c r="D142" s="5" t="s">
        <v>387</v>
      </c>
      <c r="E142" s="5">
        <v>23</v>
      </c>
      <c r="F142" s="5">
        <v>2183.9699999999998</v>
      </c>
      <c r="G142" s="5">
        <v>50231.31</v>
      </c>
      <c r="H142" s="5">
        <v>38025.15</v>
      </c>
      <c r="I142" s="5">
        <v>12206.16</v>
      </c>
      <c r="J142" s="4" t="str">
        <f>TEXT(A142, "mmm yyyy")</f>
        <v>Jul 2023</v>
      </c>
      <c r="K142" s="5">
        <v>2023</v>
      </c>
      <c r="L142" s="5" t="s">
        <v>391</v>
      </c>
      <c r="M142" s="5" t="s">
        <v>393</v>
      </c>
    </row>
    <row r="143" spans="1:13" ht="22.05" customHeight="1" x14ac:dyDescent="0.3">
      <c r="A143" s="5" t="s">
        <v>75</v>
      </c>
      <c r="B143" s="5" t="s">
        <v>375</v>
      </c>
      <c r="C143" s="5" t="s">
        <v>382</v>
      </c>
      <c r="D143" s="5" t="s">
        <v>386</v>
      </c>
      <c r="E143" s="5">
        <v>12</v>
      </c>
      <c r="F143" s="5">
        <v>2857.87</v>
      </c>
      <c r="G143" s="5">
        <v>34294.44</v>
      </c>
      <c r="H143" s="5">
        <v>29481.279999999999</v>
      </c>
      <c r="I143" s="5">
        <v>4813.1600000000026</v>
      </c>
      <c r="J143" s="5" t="str">
        <f>TEXT(A143, "mmm yyyy")</f>
        <v>Aug 2023</v>
      </c>
      <c r="K143" s="5">
        <v>2023</v>
      </c>
      <c r="L143" s="5" t="s">
        <v>391</v>
      </c>
      <c r="M143" s="5" t="s">
        <v>394</v>
      </c>
    </row>
    <row r="144" spans="1:13" ht="22.05" customHeight="1" x14ac:dyDescent="0.3">
      <c r="A144" s="5" t="s">
        <v>75</v>
      </c>
      <c r="B144" s="5" t="s">
        <v>377</v>
      </c>
      <c r="C144" s="5" t="s">
        <v>382</v>
      </c>
      <c r="D144" s="5" t="s">
        <v>385</v>
      </c>
      <c r="E144" s="5">
        <v>27</v>
      </c>
      <c r="F144" s="5">
        <v>2966.73</v>
      </c>
      <c r="G144" s="5">
        <v>80101.710000000006</v>
      </c>
      <c r="H144" s="5">
        <v>43480.04</v>
      </c>
      <c r="I144" s="5">
        <v>36621.670000000013</v>
      </c>
      <c r="J144" s="4" t="str">
        <f>TEXT(A144, "mmm yyyy")</f>
        <v>Aug 2023</v>
      </c>
      <c r="K144" s="5">
        <v>2023</v>
      </c>
      <c r="L144" s="5" t="s">
        <v>390</v>
      </c>
      <c r="M144" s="5" t="s">
        <v>394</v>
      </c>
    </row>
    <row r="145" spans="1:13" ht="22.05" customHeight="1" x14ac:dyDescent="0.3">
      <c r="A145" s="5" t="s">
        <v>283</v>
      </c>
      <c r="B145" s="5" t="s">
        <v>375</v>
      </c>
      <c r="C145" s="5" t="s">
        <v>380</v>
      </c>
      <c r="D145" s="5" t="s">
        <v>387</v>
      </c>
      <c r="E145" s="5">
        <v>22</v>
      </c>
      <c r="F145" s="5">
        <v>3270.33</v>
      </c>
      <c r="G145" s="5">
        <v>71947.259999999995</v>
      </c>
      <c r="H145" s="5">
        <v>56930.47</v>
      </c>
      <c r="I145" s="5">
        <v>15016.78999999999</v>
      </c>
      <c r="J145" s="5" t="str">
        <f>TEXT(A145, "mmm yyyy")</f>
        <v>Aug 2023</v>
      </c>
      <c r="K145" s="5">
        <v>2023</v>
      </c>
      <c r="L145" s="5" t="s">
        <v>390</v>
      </c>
      <c r="M145" s="5" t="s">
        <v>392</v>
      </c>
    </row>
    <row r="146" spans="1:13" ht="22.05" customHeight="1" x14ac:dyDescent="0.3">
      <c r="A146" s="5" t="s">
        <v>84</v>
      </c>
      <c r="B146" s="5" t="s">
        <v>376</v>
      </c>
      <c r="C146" s="5" t="s">
        <v>379</v>
      </c>
      <c r="D146" s="5" t="s">
        <v>386</v>
      </c>
      <c r="E146" s="5">
        <v>11</v>
      </c>
      <c r="F146" s="5">
        <v>2038.37</v>
      </c>
      <c r="G146" s="5">
        <v>22422.07</v>
      </c>
      <c r="H146" s="5">
        <v>19709.830000000002</v>
      </c>
      <c r="I146" s="5">
        <v>2712.239999999998</v>
      </c>
      <c r="J146" s="4" t="str">
        <f>TEXT(A146, "mmm yyyy")</f>
        <v>Aug 2023</v>
      </c>
      <c r="K146" s="5">
        <v>2023</v>
      </c>
      <c r="L146" s="5" t="s">
        <v>390</v>
      </c>
      <c r="M146" s="5" t="s">
        <v>393</v>
      </c>
    </row>
    <row r="147" spans="1:13" ht="22.05" customHeight="1" x14ac:dyDescent="0.3">
      <c r="A147" s="5" t="s">
        <v>104</v>
      </c>
      <c r="B147" s="5" t="s">
        <v>376</v>
      </c>
      <c r="C147" s="5" t="s">
        <v>383</v>
      </c>
      <c r="D147" s="5" t="s">
        <v>386</v>
      </c>
      <c r="E147" s="5">
        <v>25</v>
      </c>
      <c r="F147" s="5">
        <v>2160.73</v>
      </c>
      <c r="G147" s="5">
        <v>54018.25</v>
      </c>
      <c r="H147" s="5">
        <v>38112.67</v>
      </c>
      <c r="I147" s="5">
        <v>15905.58</v>
      </c>
      <c r="J147" s="5" t="str">
        <f>TEXT(A147, "mmm yyyy")</f>
        <v>Aug 2023</v>
      </c>
      <c r="K147" s="5">
        <v>2023</v>
      </c>
      <c r="L147" s="5" t="s">
        <v>389</v>
      </c>
      <c r="M147" s="5" t="s">
        <v>394</v>
      </c>
    </row>
    <row r="148" spans="1:13" ht="22.05" customHeight="1" x14ac:dyDescent="0.3">
      <c r="A148" s="5" t="s">
        <v>104</v>
      </c>
      <c r="B148" s="5" t="s">
        <v>376</v>
      </c>
      <c r="C148" s="5" t="s">
        <v>382</v>
      </c>
      <c r="D148" s="5" t="s">
        <v>388</v>
      </c>
      <c r="E148" s="5">
        <v>46</v>
      </c>
      <c r="F148" s="5">
        <v>2310.36</v>
      </c>
      <c r="G148" s="5">
        <v>106276.56</v>
      </c>
      <c r="H148" s="5">
        <v>56859.68</v>
      </c>
      <c r="I148" s="5">
        <v>49416.88</v>
      </c>
      <c r="J148" s="4" t="str">
        <f>TEXT(A148, "mmm yyyy")</f>
        <v>Aug 2023</v>
      </c>
      <c r="K148" s="5">
        <v>2023</v>
      </c>
      <c r="L148" s="5" t="s">
        <v>390</v>
      </c>
      <c r="M148" s="5" t="s">
        <v>393</v>
      </c>
    </row>
    <row r="149" spans="1:13" ht="22.05" customHeight="1" x14ac:dyDescent="0.3">
      <c r="A149" s="5" t="s">
        <v>304</v>
      </c>
      <c r="B149" s="5" t="s">
        <v>375</v>
      </c>
      <c r="C149" s="5" t="s">
        <v>382</v>
      </c>
      <c r="D149" s="5" t="s">
        <v>388</v>
      </c>
      <c r="E149" s="5">
        <v>9</v>
      </c>
      <c r="F149" s="5">
        <v>1657.62</v>
      </c>
      <c r="G149" s="5">
        <v>14918.58</v>
      </c>
      <c r="H149" s="5">
        <v>10641.89</v>
      </c>
      <c r="I149" s="5">
        <v>4276.6900000000014</v>
      </c>
      <c r="J149" s="5" t="str">
        <f>TEXT(A149, "mmm yyyy")</f>
        <v>Aug 2023</v>
      </c>
      <c r="K149" s="5">
        <v>2023</v>
      </c>
      <c r="L149" s="5" t="s">
        <v>391</v>
      </c>
      <c r="M149" s="5" t="s">
        <v>394</v>
      </c>
    </row>
    <row r="150" spans="1:13" ht="22.05" customHeight="1" x14ac:dyDescent="0.3">
      <c r="A150" s="5" t="s">
        <v>249</v>
      </c>
      <c r="B150" s="5" t="s">
        <v>375</v>
      </c>
      <c r="C150" s="5" t="s">
        <v>378</v>
      </c>
      <c r="D150" s="5" t="s">
        <v>384</v>
      </c>
      <c r="E150" s="5">
        <v>49</v>
      </c>
      <c r="F150" s="5">
        <v>2877.75</v>
      </c>
      <c r="G150" s="5">
        <v>141009.75</v>
      </c>
      <c r="H150" s="5">
        <v>102247.61</v>
      </c>
      <c r="I150" s="5">
        <v>38762.14</v>
      </c>
      <c r="J150" s="4" t="str">
        <f>TEXT(A150, "mmm yyyy")</f>
        <v>Aug 2023</v>
      </c>
      <c r="K150" s="5">
        <v>2023</v>
      </c>
      <c r="L150" s="5" t="s">
        <v>391</v>
      </c>
      <c r="M150" s="5" t="s">
        <v>394</v>
      </c>
    </row>
    <row r="151" spans="1:13" ht="22.05" customHeight="1" x14ac:dyDescent="0.3">
      <c r="A151" s="5" t="s">
        <v>279</v>
      </c>
      <c r="B151" s="5" t="s">
        <v>376</v>
      </c>
      <c r="C151" s="5" t="s">
        <v>378</v>
      </c>
      <c r="D151" s="5" t="s">
        <v>384</v>
      </c>
      <c r="E151" s="5">
        <v>12</v>
      </c>
      <c r="F151" s="5">
        <v>4526.07</v>
      </c>
      <c r="G151" s="5">
        <v>54312.84</v>
      </c>
      <c r="H151" s="5">
        <v>39515.58</v>
      </c>
      <c r="I151" s="5">
        <v>14797.259999999989</v>
      </c>
      <c r="J151" s="5" t="str">
        <f>TEXT(A151, "mmm yyyy")</f>
        <v>Aug 2023</v>
      </c>
      <c r="K151" s="5">
        <v>2023</v>
      </c>
      <c r="L151" s="5" t="s">
        <v>389</v>
      </c>
      <c r="M151" s="5" t="s">
        <v>392</v>
      </c>
    </row>
    <row r="152" spans="1:13" ht="22.05" customHeight="1" x14ac:dyDescent="0.3">
      <c r="A152" s="5" t="s">
        <v>279</v>
      </c>
      <c r="B152" s="5" t="s">
        <v>377</v>
      </c>
      <c r="C152" s="5" t="s">
        <v>379</v>
      </c>
      <c r="D152" s="5" t="s">
        <v>385</v>
      </c>
      <c r="E152" s="5">
        <v>31</v>
      </c>
      <c r="F152" s="5">
        <v>1228.6400000000001</v>
      </c>
      <c r="G152" s="5">
        <v>38087.839999999997</v>
      </c>
      <c r="H152" s="5">
        <v>33893.86</v>
      </c>
      <c r="I152" s="5">
        <v>4193.9799999999959</v>
      </c>
      <c r="J152" s="4" t="str">
        <f>TEXT(A152, "mmm yyyy")</f>
        <v>Aug 2023</v>
      </c>
      <c r="K152" s="5">
        <v>2023</v>
      </c>
      <c r="L152" s="5" t="s">
        <v>390</v>
      </c>
      <c r="M152" s="5" t="s">
        <v>394</v>
      </c>
    </row>
    <row r="153" spans="1:13" ht="22.05" customHeight="1" x14ac:dyDescent="0.3">
      <c r="A153" s="5" t="s">
        <v>93</v>
      </c>
      <c r="B153" s="5" t="s">
        <v>377</v>
      </c>
      <c r="C153" s="5" t="s">
        <v>380</v>
      </c>
      <c r="D153" s="5" t="s">
        <v>387</v>
      </c>
      <c r="E153" s="5">
        <v>40</v>
      </c>
      <c r="F153" s="5">
        <v>1028.0899999999999</v>
      </c>
      <c r="G153" s="5">
        <v>41123.599999999999</v>
      </c>
      <c r="H153" s="5">
        <v>27322.78</v>
      </c>
      <c r="I153" s="5">
        <v>13800.82</v>
      </c>
      <c r="J153" s="5" t="str">
        <f>TEXT(A153, "mmm yyyy")</f>
        <v>Aug 2023</v>
      </c>
      <c r="K153" s="5">
        <v>2023</v>
      </c>
      <c r="L153" s="5" t="s">
        <v>391</v>
      </c>
      <c r="M153" s="5" t="s">
        <v>394</v>
      </c>
    </row>
    <row r="154" spans="1:13" ht="22.05" customHeight="1" x14ac:dyDescent="0.3">
      <c r="A154" s="5" t="s">
        <v>93</v>
      </c>
      <c r="B154" s="5" t="s">
        <v>374</v>
      </c>
      <c r="C154" s="5" t="s">
        <v>379</v>
      </c>
      <c r="D154" s="5" t="s">
        <v>386</v>
      </c>
      <c r="E154" s="5">
        <v>37</v>
      </c>
      <c r="F154" s="5">
        <v>3119.88</v>
      </c>
      <c r="G154" s="5">
        <v>115435.56</v>
      </c>
      <c r="H154" s="5">
        <v>92298.5</v>
      </c>
      <c r="I154" s="5">
        <v>23137.06</v>
      </c>
      <c r="J154" s="4" t="str">
        <f>TEXT(A154, "mmm yyyy")</f>
        <v>Aug 2023</v>
      </c>
      <c r="K154" s="5">
        <v>2023</v>
      </c>
      <c r="L154" s="5" t="s">
        <v>390</v>
      </c>
      <c r="M154" s="5" t="s">
        <v>394</v>
      </c>
    </row>
    <row r="155" spans="1:13" ht="22.05" customHeight="1" x14ac:dyDescent="0.3">
      <c r="A155" s="5" t="s">
        <v>282</v>
      </c>
      <c r="B155" s="5" t="s">
        <v>374</v>
      </c>
      <c r="C155" s="5" t="s">
        <v>378</v>
      </c>
      <c r="D155" s="5" t="s">
        <v>385</v>
      </c>
      <c r="E155" s="5">
        <v>25</v>
      </c>
      <c r="F155" s="5">
        <v>3780.94</v>
      </c>
      <c r="G155" s="5">
        <v>94523.5</v>
      </c>
      <c r="H155" s="5">
        <v>75975.38</v>
      </c>
      <c r="I155" s="5">
        <v>18548.12</v>
      </c>
      <c r="J155" s="5" t="str">
        <f>TEXT(A155, "mmm yyyy")</f>
        <v>Aug 2023</v>
      </c>
      <c r="K155" s="5">
        <v>2023</v>
      </c>
      <c r="L155" s="5" t="s">
        <v>390</v>
      </c>
      <c r="M155" s="5" t="s">
        <v>394</v>
      </c>
    </row>
    <row r="156" spans="1:13" ht="22.05" customHeight="1" x14ac:dyDescent="0.3">
      <c r="A156" s="5" t="s">
        <v>344</v>
      </c>
      <c r="B156" s="5" t="s">
        <v>376</v>
      </c>
      <c r="C156" s="5" t="s">
        <v>382</v>
      </c>
      <c r="D156" s="5" t="s">
        <v>384</v>
      </c>
      <c r="E156" s="5">
        <v>47</v>
      </c>
      <c r="F156" s="5">
        <v>2661.51</v>
      </c>
      <c r="G156" s="5">
        <v>125090.97</v>
      </c>
      <c r="H156" s="5">
        <v>104153.8</v>
      </c>
      <c r="I156" s="5">
        <v>20937.169999999998</v>
      </c>
      <c r="J156" s="4" t="str">
        <f>TEXT(A156, "mmm yyyy")</f>
        <v>Aug 2023</v>
      </c>
      <c r="K156" s="5">
        <v>2023</v>
      </c>
      <c r="L156" s="5" t="s">
        <v>390</v>
      </c>
      <c r="M156" s="5" t="s">
        <v>393</v>
      </c>
    </row>
    <row r="157" spans="1:13" ht="22.05" customHeight="1" x14ac:dyDescent="0.3">
      <c r="A157" s="5" t="s">
        <v>278</v>
      </c>
      <c r="B157" s="5" t="s">
        <v>377</v>
      </c>
      <c r="C157" s="5" t="s">
        <v>382</v>
      </c>
      <c r="D157" s="5" t="s">
        <v>388</v>
      </c>
      <c r="E157" s="5">
        <v>11</v>
      </c>
      <c r="F157" s="5">
        <v>197.37</v>
      </c>
      <c r="G157" s="5">
        <v>2171.0700000000002</v>
      </c>
      <c r="H157" s="5">
        <v>1552.59</v>
      </c>
      <c r="I157" s="5">
        <v>618.48000000000025</v>
      </c>
      <c r="J157" s="5" t="str">
        <f>TEXT(A157, "mmm yyyy")</f>
        <v>Aug 2023</v>
      </c>
      <c r="K157" s="5">
        <v>2023</v>
      </c>
      <c r="L157" s="5" t="s">
        <v>390</v>
      </c>
      <c r="M157" s="5" t="s">
        <v>393</v>
      </c>
    </row>
    <row r="158" spans="1:13" ht="22.05" customHeight="1" x14ac:dyDescent="0.3">
      <c r="A158" s="5" t="s">
        <v>12</v>
      </c>
      <c r="B158" s="5" t="s">
        <v>374</v>
      </c>
      <c r="C158" s="5" t="s">
        <v>378</v>
      </c>
      <c r="D158" s="5" t="s">
        <v>384</v>
      </c>
      <c r="E158" s="5">
        <v>12</v>
      </c>
      <c r="F158" s="5">
        <v>183.82</v>
      </c>
      <c r="G158" s="5">
        <v>2205.84</v>
      </c>
      <c r="H158" s="5">
        <v>1521</v>
      </c>
      <c r="I158" s="5">
        <v>684.84000000000015</v>
      </c>
      <c r="J158" s="4" t="str">
        <f>TEXT(A158, "mmm yyyy")</f>
        <v>Aug 2023</v>
      </c>
      <c r="K158" s="5">
        <v>2023</v>
      </c>
      <c r="L158" s="5" t="s">
        <v>389</v>
      </c>
      <c r="M158" s="5" t="s">
        <v>392</v>
      </c>
    </row>
    <row r="159" spans="1:13" ht="22.05" customHeight="1" x14ac:dyDescent="0.3">
      <c r="A159" s="5" t="s">
        <v>300</v>
      </c>
      <c r="B159" s="5" t="s">
        <v>375</v>
      </c>
      <c r="C159" s="5" t="s">
        <v>381</v>
      </c>
      <c r="D159" s="5" t="s">
        <v>384</v>
      </c>
      <c r="E159" s="5">
        <v>34</v>
      </c>
      <c r="F159" s="5">
        <v>4201.34</v>
      </c>
      <c r="G159" s="5">
        <v>142845.56</v>
      </c>
      <c r="H159" s="5">
        <v>89458.44</v>
      </c>
      <c r="I159" s="5">
        <v>53387.12</v>
      </c>
      <c r="J159" s="5" t="str">
        <f>TEXT(A159, "mmm yyyy")</f>
        <v>Aug 2023</v>
      </c>
      <c r="K159" s="5">
        <v>2023</v>
      </c>
      <c r="L159" s="5" t="s">
        <v>391</v>
      </c>
      <c r="M159" s="5" t="s">
        <v>392</v>
      </c>
    </row>
    <row r="160" spans="1:13" ht="22.05" customHeight="1" x14ac:dyDescent="0.3">
      <c r="A160" s="5" t="s">
        <v>124</v>
      </c>
      <c r="B160" s="5" t="s">
        <v>377</v>
      </c>
      <c r="C160" s="5" t="s">
        <v>383</v>
      </c>
      <c r="D160" s="5" t="s">
        <v>387</v>
      </c>
      <c r="E160" s="5">
        <v>26</v>
      </c>
      <c r="F160" s="5">
        <v>4221.7700000000004</v>
      </c>
      <c r="G160" s="5">
        <v>109766.02</v>
      </c>
      <c r="H160" s="5">
        <v>88231.58</v>
      </c>
      <c r="I160" s="5">
        <v>21534.44</v>
      </c>
      <c r="J160" s="4" t="str">
        <f>TEXT(A160, "mmm yyyy")</f>
        <v>Aug 2023</v>
      </c>
      <c r="K160" s="5">
        <v>2023</v>
      </c>
      <c r="L160" s="5" t="s">
        <v>391</v>
      </c>
      <c r="M160" s="5" t="s">
        <v>392</v>
      </c>
    </row>
    <row r="161" spans="1:13" ht="22.05" customHeight="1" x14ac:dyDescent="0.3">
      <c r="A161" s="5" t="s">
        <v>216</v>
      </c>
      <c r="B161" s="5" t="s">
        <v>374</v>
      </c>
      <c r="C161" s="5" t="s">
        <v>381</v>
      </c>
      <c r="D161" s="5" t="s">
        <v>385</v>
      </c>
      <c r="E161" s="5">
        <v>16</v>
      </c>
      <c r="F161" s="5">
        <v>1180.6099999999999</v>
      </c>
      <c r="G161" s="5">
        <v>18889.759999999998</v>
      </c>
      <c r="H161" s="5">
        <v>16080.14</v>
      </c>
      <c r="I161" s="5">
        <v>2809.619999999999</v>
      </c>
      <c r="J161" s="5" t="str">
        <f>TEXT(A161, "mmm yyyy")</f>
        <v>Aug 2023</v>
      </c>
      <c r="K161" s="5">
        <v>2023</v>
      </c>
      <c r="L161" s="5" t="s">
        <v>389</v>
      </c>
      <c r="M161" s="5" t="s">
        <v>392</v>
      </c>
    </row>
    <row r="162" spans="1:13" ht="22.05" customHeight="1" x14ac:dyDescent="0.3">
      <c r="A162" s="5" t="s">
        <v>216</v>
      </c>
      <c r="B162" s="5" t="s">
        <v>376</v>
      </c>
      <c r="C162" s="5" t="s">
        <v>379</v>
      </c>
      <c r="D162" s="5" t="s">
        <v>388</v>
      </c>
      <c r="E162" s="5">
        <v>36</v>
      </c>
      <c r="F162" s="5">
        <v>4196.67</v>
      </c>
      <c r="G162" s="5">
        <v>151080.12</v>
      </c>
      <c r="H162" s="5">
        <v>79458.23</v>
      </c>
      <c r="I162" s="5">
        <v>71621.89</v>
      </c>
      <c r="J162" s="4" t="str">
        <f>TEXT(A162, "mmm yyyy")</f>
        <v>Aug 2023</v>
      </c>
      <c r="K162" s="5">
        <v>2023</v>
      </c>
      <c r="L162" s="5" t="s">
        <v>389</v>
      </c>
      <c r="M162" s="5" t="s">
        <v>394</v>
      </c>
    </row>
    <row r="163" spans="1:13" ht="22.05" customHeight="1" x14ac:dyDescent="0.3">
      <c r="A163" s="5" t="s">
        <v>141</v>
      </c>
      <c r="B163" s="5" t="s">
        <v>374</v>
      </c>
      <c r="C163" s="5" t="s">
        <v>381</v>
      </c>
      <c r="D163" s="5" t="s">
        <v>384</v>
      </c>
      <c r="E163" s="5">
        <v>49</v>
      </c>
      <c r="F163" s="5">
        <v>538.70000000000005</v>
      </c>
      <c r="G163" s="5">
        <v>26396.3</v>
      </c>
      <c r="H163" s="5">
        <v>14752.38</v>
      </c>
      <c r="I163" s="5">
        <v>11643.92</v>
      </c>
      <c r="J163" s="5" t="str">
        <f>TEXT(A163, "mmm yyyy")</f>
        <v>Aug 2023</v>
      </c>
      <c r="K163" s="5">
        <v>2023</v>
      </c>
      <c r="L163" s="5" t="s">
        <v>391</v>
      </c>
      <c r="M163" s="5" t="s">
        <v>392</v>
      </c>
    </row>
    <row r="164" spans="1:13" ht="22.05" customHeight="1" x14ac:dyDescent="0.3">
      <c r="A164" s="5" t="s">
        <v>141</v>
      </c>
      <c r="B164" s="5" t="s">
        <v>375</v>
      </c>
      <c r="C164" s="5" t="s">
        <v>380</v>
      </c>
      <c r="D164" s="5" t="s">
        <v>385</v>
      </c>
      <c r="E164" s="5">
        <v>34</v>
      </c>
      <c r="F164" s="5">
        <v>4943.8599999999997</v>
      </c>
      <c r="G164" s="5">
        <v>168091.24</v>
      </c>
      <c r="H164" s="5">
        <v>90221.87</v>
      </c>
      <c r="I164" s="5">
        <v>77869.37</v>
      </c>
      <c r="J164" s="4" t="str">
        <f>TEXT(A164, "mmm yyyy")</f>
        <v>Aug 2023</v>
      </c>
      <c r="K164" s="5">
        <v>2023</v>
      </c>
      <c r="L164" s="5" t="s">
        <v>391</v>
      </c>
      <c r="M164" s="5" t="s">
        <v>392</v>
      </c>
    </row>
    <row r="165" spans="1:13" ht="22.05" customHeight="1" x14ac:dyDescent="0.3">
      <c r="A165" s="5" t="s">
        <v>141</v>
      </c>
      <c r="B165" s="5" t="s">
        <v>374</v>
      </c>
      <c r="C165" s="5" t="s">
        <v>380</v>
      </c>
      <c r="D165" s="5" t="s">
        <v>387</v>
      </c>
      <c r="E165" s="5">
        <v>41</v>
      </c>
      <c r="F165" s="5">
        <v>3512.82</v>
      </c>
      <c r="G165" s="5">
        <v>144025.62</v>
      </c>
      <c r="H165" s="5">
        <v>74784.61</v>
      </c>
      <c r="I165" s="5">
        <v>69241.009999999995</v>
      </c>
      <c r="J165" s="5" t="str">
        <f>TEXT(A165, "mmm yyyy")</f>
        <v>Aug 2023</v>
      </c>
      <c r="K165" s="5">
        <v>2023</v>
      </c>
      <c r="L165" s="5" t="s">
        <v>391</v>
      </c>
      <c r="M165" s="5" t="s">
        <v>393</v>
      </c>
    </row>
    <row r="166" spans="1:13" ht="22.05" customHeight="1" x14ac:dyDescent="0.3">
      <c r="A166" s="5" t="s">
        <v>211</v>
      </c>
      <c r="B166" s="5" t="s">
        <v>375</v>
      </c>
      <c r="C166" s="5" t="s">
        <v>381</v>
      </c>
      <c r="D166" s="5" t="s">
        <v>384</v>
      </c>
      <c r="E166" s="5">
        <v>36</v>
      </c>
      <c r="F166" s="5">
        <v>3205.85</v>
      </c>
      <c r="G166" s="5">
        <v>115410.6</v>
      </c>
      <c r="H166" s="5">
        <v>91053.32</v>
      </c>
      <c r="I166" s="5">
        <v>24357.279999999999</v>
      </c>
      <c r="J166" s="4" t="str">
        <f>TEXT(A166, "mmm yyyy")</f>
        <v>Aug 2023</v>
      </c>
      <c r="K166" s="5">
        <v>2023</v>
      </c>
      <c r="L166" s="5" t="s">
        <v>390</v>
      </c>
      <c r="M166" s="5" t="s">
        <v>393</v>
      </c>
    </row>
    <row r="167" spans="1:13" ht="22.05" customHeight="1" x14ac:dyDescent="0.3">
      <c r="A167" s="5" t="s">
        <v>50</v>
      </c>
      <c r="B167" s="5" t="s">
        <v>376</v>
      </c>
      <c r="C167" s="5" t="s">
        <v>382</v>
      </c>
      <c r="D167" s="5" t="s">
        <v>384</v>
      </c>
      <c r="E167" s="5">
        <v>47</v>
      </c>
      <c r="F167" s="5">
        <v>260.95</v>
      </c>
      <c r="G167" s="5">
        <v>12264.65</v>
      </c>
      <c r="H167" s="5">
        <v>9688.11</v>
      </c>
      <c r="I167" s="5">
        <v>2576.5399999999991</v>
      </c>
      <c r="J167" s="5" t="str">
        <f>TEXT(A167, "mmm yyyy")</f>
        <v>Aug 2023</v>
      </c>
      <c r="K167" s="5">
        <v>2023</v>
      </c>
      <c r="L167" s="5" t="s">
        <v>391</v>
      </c>
      <c r="M167" s="5" t="s">
        <v>392</v>
      </c>
    </row>
    <row r="168" spans="1:13" ht="22.05" customHeight="1" x14ac:dyDescent="0.3">
      <c r="A168" s="5" t="s">
        <v>50</v>
      </c>
      <c r="B168" s="5" t="s">
        <v>374</v>
      </c>
      <c r="C168" s="5" t="s">
        <v>382</v>
      </c>
      <c r="D168" s="5" t="s">
        <v>386</v>
      </c>
      <c r="E168" s="5">
        <v>17</v>
      </c>
      <c r="F168" s="5">
        <v>4844.6499999999996</v>
      </c>
      <c r="G168" s="5">
        <v>82359.05</v>
      </c>
      <c r="H168" s="5">
        <v>61976.04</v>
      </c>
      <c r="I168" s="5">
        <v>20383.009999999998</v>
      </c>
      <c r="J168" s="4" t="str">
        <f>TEXT(A168, "mmm yyyy")</f>
        <v>Aug 2023</v>
      </c>
      <c r="K168" s="5">
        <v>2023</v>
      </c>
      <c r="L168" s="5" t="s">
        <v>389</v>
      </c>
      <c r="M168" s="5" t="s">
        <v>392</v>
      </c>
    </row>
    <row r="169" spans="1:13" ht="22.05" customHeight="1" x14ac:dyDescent="0.3">
      <c r="A169" s="5" t="s">
        <v>92</v>
      </c>
      <c r="B169" s="5" t="s">
        <v>374</v>
      </c>
      <c r="C169" s="5" t="s">
        <v>378</v>
      </c>
      <c r="D169" s="5" t="s">
        <v>388</v>
      </c>
      <c r="E169" s="5">
        <v>17</v>
      </c>
      <c r="F169" s="5">
        <v>127.66</v>
      </c>
      <c r="G169" s="5">
        <v>2170.2199999999998</v>
      </c>
      <c r="H169" s="5">
        <v>1347.58</v>
      </c>
      <c r="I169" s="5">
        <v>822.63999999999987</v>
      </c>
      <c r="J169" s="5" t="str">
        <f>TEXT(A169, "mmm yyyy")</f>
        <v>Sep 2023</v>
      </c>
      <c r="K169" s="5">
        <v>2023</v>
      </c>
      <c r="L169" s="5" t="s">
        <v>391</v>
      </c>
      <c r="M169" s="5" t="s">
        <v>392</v>
      </c>
    </row>
    <row r="170" spans="1:13" ht="22.05" customHeight="1" x14ac:dyDescent="0.3">
      <c r="A170" s="5" t="s">
        <v>368</v>
      </c>
      <c r="B170" s="5" t="s">
        <v>377</v>
      </c>
      <c r="C170" s="5" t="s">
        <v>382</v>
      </c>
      <c r="D170" s="5" t="s">
        <v>385</v>
      </c>
      <c r="E170" s="5">
        <v>4</v>
      </c>
      <c r="F170" s="5">
        <v>3768.87</v>
      </c>
      <c r="G170" s="5">
        <v>15075.48</v>
      </c>
      <c r="H170" s="5">
        <v>8942.98</v>
      </c>
      <c r="I170" s="5">
        <v>6132.5</v>
      </c>
      <c r="J170" s="4" t="str">
        <f>TEXT(A170, "mmm yyyy")</f>
        <v>Sep 2023</v>
      </c>
      <c r="K170" s="5">
        <v>2023</v>
      </c>
      <c r="L170" s="5" t="s">
        <v>391</v>
      </c>
      <c r="M170" s="5" t="s">
        <v>394</v>
      </c>
    </row>
    <row r="171" spans="1:13" ht="22.05" customHeight="1" x14ac:dyDescent="0.3">
      <c r="A171" s="5" t="s">
        <v>18</v>
      </c>
      <c r="B171" s="5" t="s">
        <v>377</v>
      </c>
      <c r="C171" s="5" t="s">
        <v>379</v>
      </c>
      <c r="D171" s="5" t="s">
        <v>387</v>
      </c>
      <c r="E171" s="5">
        <v>22</v>
      </c>
      <c r="F171" s="5">
        <v>4236.33</v>
      </c>
      <c r="G171" s="5">
        <v>93199.26</v>
      </c>
      <c r="H171" s="5">
        <v>67893.56</v>
      </c>
      <c r="I171" s="5">
        <v>25305.7</v>
      </c>
      <c r="J171" s="5" t="str">
        <f>TEXT(A171, "mmm yyyy")</f>
        <v>Sep 2023</v>
      </c>
      <c r="K171" s="5">
        <v>2023</v>
      </c>
      <c r="L171" s="5" t="s">
        <v>389</v>
      </c>
      <c r="M171" s="5" t="s">
        <v>392</v>
      </c>
    </row>
    <row r="172" spans="1:13" ht="22.05" customHeight="1" x14ac:dyDescent="0.3">
      <c r="A172" s="5" t="s">
        <v>18</v>
      </c>
      <c r="B172" s="5" t="s">
        <v>377</v>
      </c>
      <c r="C172" s="5" t="s">
        <v>381</v>
      </c>
      <c r="D172" s="5" t="s">
        <v>386</v>
      </c>
      <c r="E172" s="5">
        <v>23</v>
      </c>
      <c r="F172" s="5">
        <v>4135.08</v>
      </c>
      <c r="G172" s="5">
        <v>95106.84</v>
      </c>
      <c r="H172" s="5">
        <v>60107.199999999997</v>
      </c>
      <c r="I172" s="5">
        <v>34999.64</v>
      </c>
      <c r="J172" s="4" t="str">
        <f>TEXT(A172, "mmm yyyy")</f>
        <v>Sep 2023</v>
      </c>
      <c r="K172" s="5">
        <v>2023</v>
      </c>
      <c r="L172" s="5" t="s">
        <v>389</v>
      </c>
      <c r="M172" s="5" t="s">
        <v>392</v>
      </c>
    </row>
    <row r="173" spans="1:13" ht="22.05" customHeight="1" x14ac:dyDescent="0.3">
      <c r="A173" s="5" t="s">
        <v>184</v>
      </c>
      <c r="B173" s="5" t="s">
        <v>377</v>
      </c>
      <c r="C173" s="5" t="s">
        <v>382</v>
      </c>
      <c r="D173" s="5" t="s">
        <v>384</v>
      </c>
      <c r="E173" s="5">
        <v>44</v>
      </c>
      <c r="F173" s="5">
        <v>903.65</v>
      </c>
      <c r="G173" s="5">
        <v>39760.6</v>
      </c>
      <c r="H173" s="5">
        <v>22879.84</v>
      </c>
      <c r="I173" s="5">
        <v>16880.759999999998</v>
      </c>
      <c r="J173" s="5" t="str">
        <f>TEXT(A173, "mmm yyyy")</f>
        <v>Sep 2023</v>
      </c>
      <c r="K173" s="5">
        <v>2023</v>
      </c>
      <c r="L173" s="5" t="s">
        <v>389</v>
      </c>
      <c r="M173" s="5" t="s">
        <v>393</v>
      </c>
    </row>
    <row r="174" spans="1:13" ht="22.05" customHeight="1" x14ac:dyDescent="0.3">
      <c r="A174" s="5" t="s">
        <v>184</v>
      </c>
      <c r="B174" s="5" t="s">
        <v>374</v>
      </c>
      <c r="C174" s="5" t="s">
        <v>383</v>
      </c>
      <c r="D174" s="5" t="s">
        <v>387</v>
      </c>
      <c r="E174" s="5">
        <v>33</v>
      </c>
      <c r="F174" s="5">
        <v>2541.7199999999998</v>
      </c>
      <c r="G174" s="5">
        <v>83876.759999999995</v>
      </c>
      <c r="H174" s="5">
        <v>53660.84</v>
      </c>
      <c r="I174" s="5">
        <v>30215.919999999998</v>
      </c>
      <c r="J174" s="4" t="str">
        <f>TEXT(A174, "mmm yyyy")</f>
        <v>Sep 2023</v>
      </c>
      <c r="K174" s="5">
        <v>2023</v>
      </c>
      <c r="L174" s="5" t="s">
        <v>391</v>
      </c>
      <c r="M174" s="5" t="s">
        <v>393</v>
      </c>
    </row>
    <row r="175" spans="1:13" ht="22.05" customHeight="1" x14ac:dyDescent="0.3">
      <c r="A175" s="5" t="s">
        <v>184</v>
      </c>
      <c r="B175" s="5" t="s">
        <v>374</v>
      </c>
      <c r="C175" s="5" t="s">
        <v>381</v>
      </c>
      <c r="D175" s="5" t="s">
        <v>386</v>
      </c>
      <c r="E175" s="5">
        <v>37</v>
      </c>
      <c r="F175" s="5">
        <v>4275.4799999999996</v>
      </c>
      <c r="G175" s="5">
        <v>158192.76</v>
      </c>
      <c r="H175" s="5">
        <v>119782.07</v>
      </c>
      <c r="I175" s="5">
        <v>38410.69</v>
      </c>
      <c r="J175" s="5" t="str">
        <f>TEXT(A175, "mmm yyyy")</f>
        <v>Sep 2023</v>
      </c>
      <c r="K175" s="5">
        <v>2023</v>
      </c>
      <c r="L175" s="5" t="s">
        <v>391</v>
      </c>
      <c r="M175" s="5" t="s">
        <v>392</v>
      </c>
    </row>
    <row r="176" spans="1:13" ht="22.05" customHeight="1" x14ac:dyDescent="0.3">
      <c r="A176" s="5" t="s">
        <v>184</v>
      </c>
      <c r="B176" s="5" t="s">
        <v>376</v>
      </c>
      <c r="C176" s="5" t="s">
        <v>382</v>
      </c>
      <c r="D176" s="5" t="s">
        <v>386</v>
      </c>
      <c r="E176" s="5">
        <v>1</v>
      </c>
      <c r="F176" s="5">
        <v>1996.67</v>
      </c>
      <c r="G176" s="5">
        <v>1996.67</v>
      </c>
      <c r="H176" s="5">
        <v>1451.62</v>
      </c>
      <c r="I176" s="5">
        <v>545.05000000000018</v>
      </c>
      <c r="J176" s="4" t="str">
        <f>TEXT(A176, "mmm yyyy")</f>
        <v>Sep 2023</v>
      </c>
      <c r="K176" s="5">
        <v>2023</v>
      </c>
      <c r="L176" s="5" t="s">
        <v>391</v>
      </c>
      <c r="M176" s="5" t="s">
        <v>392</v>
      </c>
    </row>
    <row r="177" spans="1:13" ht="22.05" customHeight="1" x14ac:dyDescent="0.3">
      <c r="A177" s="5" t="s">
        <v>311</v>
      </c>
      <c r="B177" s="5" t="s">
        <v>375</v>
      </c>
      <c r="C177" s="5" t="s">
        <v>379</v>
      </c>
      <c r="D177" s="5" t="s">
        <v>384</v>
      </c>
      <c r="E177" s="5">
        <v>8</v>
      </c>
      <c r="F177" s="5">
        <v>3290.72</v>
      </c>
      <c r="G177" s="5">
        <v>26325.759999999998</v>
      </c>
      <c r="H177" s="5">
        <v>22561.16</v>
      </c>
      <c r="I177" s="5">
        <v>3764.599999999999</v>
      </c>
      <c r="J177" s="5" t="str">
        <f>TEXT(A177, "mmm yyyy")</f>
        <v>Sep 2023</v>
      </c>
      <c r="K177" s="5">
        <v>2023</v>
      </c>
      <c r="L177" s="5" t="s">
        <v>391</v>
      </c>
      <c r="M177" s="5" t="s">
        <v>394</v>
      </c>
    </row>
    <row r="178" spans="1:13" ht="22.05" customHeight="1" x14ac:dyDescent="0.3">
      <c r="A178" s="5" t="s">
        <v>177</v>
      </c>
      <c r="B178" s="5" t="s">
        <v>375</v>
      </c>
      <c r="C178" s="5" t="s">
        <v>379</v>
      </c>
      <c r="D178" s="5" t="s">
        <v>385</v>
      </c>
      <c r="E178" s="5">
        <v>39</v>
      </c>
      <c r="F178" s="5">
        <v>1039.57</v>
      </c>
      <c r="G178" s="5">
        <v>40543.230000000003</v>
      </c>
      <c r="H178" s="5">
        <v>22139.279999999999</v>
      </c>
      <c r="I178" s="5">
        <v>18403.95</v>
      </c>
      <c r="J178" s="4" t="str">
        <f>TEXT(A178, "mmm yyyy")</f>
        <v>Sep 2023</v>
      </c>
      <c r="K178" s="5">
        <v>2023</v>
      </c>
      <c r="L178" s="5" t="s">
        <v>391</v>
      </c>
      <c r="M178" s="5" t="s">
        <v>392</v>
      </c>
    </row>
    <row r="179" spans="1:13" ht="22.05" customHeight="1" x14ac:dyDescent="0.3">
      <c r="A179" s="5" t="s">
        <v>177</v>
      </c>
      <c r="B179" s="5" t="s">
        <v>374</v>
      </c>
      <c r="C179" s="5" t="s">
        <v>379</v>
      </c>
      <c r="D179" s="5" t="s">
        <v>385</v>
      </c>
      <c r="E179" s="5">
        <v>9</v>
      </c>
      <c r="F179" s="5">
        <v>1373.46</v>
      </c>
      <c r="G179" s="5">
        <v>12361.14</v>
      </c>
      <c r="H179" s="5">
        <v>7677.66</v>
      </c>
      <c r="I179" s="5">
        <v>4683.4799999999996</v>
      </c>
      <c r="J179" s="5" t="str">
        <f>TEXT(A179, "mmm yyyy")</f>
        <v>Sep 2023</v>
      </c>
      <c r="K179" s="5">
        <v>2023</v>
      </c>
      <c r="L179" s="5" t="s">
        <v>389</v>
      </c>
      <c r="M179" s="5" t="s">
        <v>394</v>
      </c>
    </row>
    <row r="180" spans="1:13" ht="22.05" customHeight="1" x14ac:dyDescent="0.3">
      <c r="A180" s="5" t="s">
        <v>338</v>
      </c>
      <c r="B180" s="5" t="s">
        <v>376</v>
      </c>
      <c r="C180" s="5" t="s">
        <v>382</v>
      </c>
      <c r="D180" s="5" t="s">
        <v>386</v>
      </c>
      <c r="E180" s="5">
        <v>34</v>
      </c>
      <c r="F180" s="5">
        <v>3617.53</v>
      </c>
      <c r="G180" s="5">
        <v>122996.02</v>
      </c>
      <c r="H180" s="5">
        <v>81203.7</v>
      </c>
      <c r="I180" s="5">
        <v>41792.320000000007</v>
      </c>
      <c r="J180" s="4" t="str">
        <f>TEXT(A180, "mmm yyyy")</f>
        <v>Sep 2023</v>
      </c>
      <c r="K180" s="5">
        <v>2023</v>
      </c>
      <c r="L180" s="5" t="s">
        <v>390</v>
      </c>
      <c r="M180" s="5" t="s">
        <v>393</v>
      </c>
    </row>
    <row r="181" spans="1:13" ht="22.05" customHeight="1" x14ac:dyDescent="0.3">
      <c r="A181" s="5" t="s">
        <v>112</v>
      </c>
      <c r="B181" s="5" t="s">
        <v>375</v>
      </c>
      <c r="C181" s="5" t="s">
        <v>378</v>
      </c>
      <c r="D181" s="5" t="s">
        <v>386</v>
      </c>
      <c r="E181" s="5">
        <v>21</v>
      </c>
      <c r="F181" s="5">
        <v>193.12</v>
      </c>
      <c r="G181" s="5">
        <v>4055.52</v>
      </c>
      <c r="H181" s="5">
        <v>2880.34</v>
      </c>
      <c r="I181" s="5">
        <v>1175.18</v>
      </c>
      <c r="J181" s="5" t="str">
        <f>TEXT(A181, "mmm yyyy")</f>
        <v>Sep 2023</v>
      </c>
      <c r="K181" s="5">
        <v>2023</v>
      </c>
      <c r="L181" s="5" t="s">
        <v>389</v>
      </c>
      <c r="M181" s="5" t="s">
        <v>394</v>
      </c>
    </row>
    <row r="182" spans="1:13" ht="22.05" customHeight="1" x14ac:dyDescent="0.3">
      <c r="A182" s="5" t="s">
        <v>116</v>
      </c>
      <c r="B182" s="5" t="s">
        <v>377</v>
      </c>
      <c r="C182" s="5" t="s">
        <v>378</v>
      </c>
      <c r="D182" s="5" t="s">
        <v>384</v>
      </c>
      <c r="E182" s="5">
        <v>45</v>
      </c>
      <c r="F182" s="5">
        <v>1132.0999999999999</v>
      </c>
      <c r="G182" s="5">
        <v>50944.5</v>
      </c>
      <c r="H182" s="5">
        <v>30718.43</v>
      </c>
      <c r="I182" s="5">
        <v>20226.07</v>
      </c>
      <c r="J182" s="4" t="str">
        <f>TEXT(A182, "mmm yyyy")</f>
        <v>Sep 2023</v>
      </c>
      <c r="K182" s="5">
        <v>2023</v>
      </c>
      <c r="L182" s="5" t="s">
        <v>389</v>
      </c>
      <c r="M182" s="5" t="s">
        <v>392</v>
      </c>
    </row>
    <row r="183" spans="1:13" ht="22.05" customHeight="1" x14ac:dyDescent="0.3">
      <c r="A183" s="5" t="s">
        <v>356</v>
      </c>
      <c r="B183" s="5" t="s">
        <v>376</v>
      </c>
      <c r="C183" s="5" t="s">
        <v>380</v>
      </c>
      <c r="D183" s="5" t="s">
        <v>384</v>
      </c>
      <c r="E183" s="5">
        <v>6</v>
      </c>
      <c r="F183" s="5">
        <v>630.25</v>
      </c>
      <c r="G183" s="5">
        <v>3781.5</v>
      </c>
      <c r="H183" s="5">
        <v>1956.75</v>
      </c>
      <c r="I183" s="5">
        <v>1824.75</v>
      </c>
      <c r="J183" s="5" t="str">
        <f>TEXT(A183, "mmm yyyy")</f>
        <v>Sep 2023</v>
      </c>
      <c r="K183" s="5">
        <v>2023</v>
      </c>
      <c r="L183" s="5" t="s">
        <v>391</v>
      </c>
      <c r="M183" s="5" t="s">
        <v>393</v>
      </c>
    </row>
    <row r="184" spans="1:13" ht="22.05" customHeight="1" x14ac:dyDescent="0.3">
      <c r="A184" s="5" t="s">
        <v>79</v>
      </c>
      <c r="B184" s="5" t="s">
        <v>375</v>
      </c>
      <c r="C184" s="5" t="s">
        <v>379</v>
      </c>
      <c r="D184" s="5" t="s">
        <v>386</v>
      </c>
      <c r="E184" s="5">
        <v>45</v>
      </c>
      <c r="F184" s="5">
        <v>171.21</v>
      </c>
      <c r="G184" s="5">
        <v>7704.45</v>
      </c>
      <c r="H184" s="5">
        <v>6110.72</v>
      </c>
      <c r="I184" s="5">
        <v>1593.73</v>
      </c>
      <c r="J184" s="4" t="str">
        <f>TEXT(A184, "mmm yyyy")</f>
        <v>Sep 2023</v>
      </c>
      <c r="K184" s="5">
        <v>2023</v>
      </c>
      <c r="L184" s="5" t="s">
        <v>389</v>
      </c>
      <c r="M184" s="5" t="s">
        <v>392</v>
      </c>
    </row>
    <row r="185" spans="1:13" ht="22.05" customHeight="1" x14ac:dyDescent="0.3">
      <c r="A185" s="5" t="s">
        <v>79</v>
      </c>
      <c r="B185" s="5" t="s">
        <v>375</v>
      </c>
      <c r="C185" s="5" t="s">
        <v>378</v>
      </c>
      <c r="D185" s="5" t="s">
        <v>387</v>
      </c>
      <c r="E185" s="5">
        <v>19</v>
      </c>
      <c r="F185" s="5">
        <v>3069.07</v>
      </c>
      <c r="G185" s="5">
        <v>58312.33</v>
      </c>
      <c r="H185" s="5">
        <v>43591.38</v>
      </c>
      <c r="I185" s="5">
        <v>14720.95</v>
      </c>
      <c r="J185" s="5" t="str">
        <f>TEXT(A185, "mmm yyyy")</f>
        <v>Sep 2023</v>
      </c>
      <c r="K185" s="5">
        <v>2023</v>
      </c>
      <c r="L185" s="5" t="s">
        <v>389</v>
      </c>
      <c r="M185" s="5" t="s">
        <v>393</v>
      </c>
    </row>
    <row r="186" spans="1:13" ht="22.05" customHeight="1" x14ac:dyDescent="0.3">
      <c r="A186" s="5" t="s">
        <v>79</v>
      </c>
      <c r="B186" s="5" t="s">
        <v>377</v>
      </c>
      <c r="C186" s="5" t="s">
        <v>379</v>
      </c>
      <c r="D186" s="5" t="s">
        <v>388</v>
      </c>
      <c r="E186" s="5">
        <v>10</v>
      </c>
      <c r="F186" s="5">
        <v>1314.83</v>
      </c>
      <c r="G186" s="5">
        <v>13148.3</v>
      </c>
      <c r="H186" s="5">
        <v>6792.75</v>
      </c>
      <c r="I186" s="5">
        <v>6355.5499999999993</v>
      </c>
      <c r="J186" s="4" t="str">
        <f>TEXT(A186, "mmm yyyy")</f>
        <v>Sep 2023</v>
      </c>
      <c r="K186" s="5">
        <v>2023</v>
      </c>
      <c r="L186" s="5" t="s">
        <v>391</v>
      </c>
      <c r="M186" s="5" t="s">
        <v>394</v>
      </c>
    </row>
    <row r="187" spans="1:13" ht="22.05" customHeight="1" x14ac:dyDescent="0.3">
      <c r="A187" s="5" t="s">
        <v>307</v>
      </c>
      <c r="B187" s="5" t="s">
        <v>377</v>
      </c>
      <c r="C187" s="5" t="s">
        <v>382</v>
      </c>
      <c r="D187" s="5" t="s">
        <v>388</v>
      </c>
      <c r="E187" s="5">
        <v>48</v>
      </c>
      <c r="F187" s="5">
        <v>552.70000000000005</v>
      </c>
      <c r="G187" s="5">
        <v>26529.599999999999</v>
      </c>
      <c r="H187" s="5">
        <v>20818.97</v>
      </c>
      <c r="I187" s="5">
        <v>5710.6299999999974</v>
      </c>
      <c r="J187" s="5" t="str">
        <f>TEXT(A187, "mmm yyyy")</f>
        <v>Sep 2023</v>
      </c>
      <c r="K187" s="5">
        <v>2023</v>
      </c>
      <c r="L187" s="5" t="s">
        <v>391</v>
      </c>
      <c r="M187" s="5" t="s">
        <v>392</v>
      </c>
    </row>
    <row r="188" spans="1:13" ht="22.05" customHeight="1" x14ac:dyDescent="0.3">
      <c r="A188" s="5" t="s">
        <v>192</v>
      </c>
      <c r="B188" s="5" t="s">
        <v>376</v>
      </c>
      <c r="C188" s="5" t="s">
        <v>383</v>
      </c>
      <c r="D188" s="5" t="s">
        <v>388</v>
      </c>
      <c r="E188" s="5">
        <v>23</v>
      </c>
      <c r="F188" s="5">
        <v>4948.68</v>
      </c>
      <c r="G188" s="5">
        <v>113819.64</v>
      </c>
      <c r="H188" s="5">
        <v>74490.39</v>
      </c>
      <c r="I188" s="5">
        <v>39329.25</v>
      </c>
      <c r="J188" s="4" t="str">
        <f>TEXT(A188, "mmm yyyy")</f>
        <v>Sep 2023</v>
      </c>
      <c r="K188" s="5">
        <v>2023</v>
      </c>
      <c r="L188" s="5" t="s">
        <v>390</v>
      </c>
      <c r="M188" s="5" t="s">
        <v>394</v>
      </c>
    </row>
    <row r="189" spans="1:13" ht="22.05" customHeight="1" x14ac:dyDescent="0.3">
      <c r="A189" s="5" t="s">
        <v>319</v>
      </c>
      <c r="B189" s="5" t="s">
        <v>375</v>
      </c>
      <c r="C189" s="5" t="s">
        <v>379</v>
      </c>
      <c r="D189" s="5" t="s">
        <v>387</v>
      </c>
      <c r="E189" s="5">
        <v>44</v>
      </c>
      <c r="F189" s="5">
        <v>2989.37</v>
      </c>
      <c r="G189" s="5">
        <v>131532.28</v>
      </c>
      <c r="H189" s="5">
        <v>90435.78</v>
      </c>
      <c r="I189" s="5">
        <v>41096.5</v>
      </c>
      <c r="J189" s="5" t="str">
        <f>TEXT(A189, "mmm yyyy")</f>
        <v>Sep 2023</v>
      </c>
      <c r="K189" s="5">
        <v>2023</v>
      </c>
      <c r="L189" s="5" t="s">
        <v>391</v>
      </c>
      <c r="M189" s="5" t="s">
        <v>393</v>
      </c>
    </row>
    <row r="190" spans="1:13" ht="22.05" customHeight="1" x14ac:dyDescent="0.3">
      <c r="A190" s="5" t="s">
        <v>74</v>
      </c>
      <c r="B190" s="5" t="s">
        <v>375</v>
      </c>
      <c r="C190" s="5" t="s">
        <v>378</v>
      </c>
      <c r="D190" s="5" t="s">
        <v>387</v>
      </c>
      <c r="E190" s="5">
        <v>44</v>
      </c>
      <c r="F190" s="5">
        <v>617.29999999999995</v>
      </c>
      <c r="G190" s="5">
        <v>27161.200000000001</v>
      </c>
      <c r="H190" s="5">
        <v>20190.25</v>
      </c>
      <c r="I190" s="5">
        <v>6970.9500000000007</v>
      </c>
      <c r="J190" s="4" t="str">
        <f>TEXT(A190, "mmm yyyy")</f>
        <v>Sep 2023</v>
      </c>
      <c r="K190" s="5">
        <v>2023</v>
      </c>
      <c r="L190" s="5" t="s">
        <v>390</v>
      </c>
      <c r="M190" s="5" t="s">
        <v>393</v>
      </c>
    </row>
    <row r="191" spans="1:13" ht="22.05" customHeight="1" x14ac:dyDescent="0.3">
      <c r="A191" s="5" t="s">
        <v>37</v>
      </c>
      <c r="B191" s="5" t="s">
        <v>374</v>
      </c>
      <c r="C191" s="5" t="s">
        <v>378</v>
      </c>
      <c r="D191" s="5" t="s">
        <v>386</v>
      </c>
      <c r="E191" s="5">
        <v>32</v>
      </c>
      <c r="F191" s="5">
        <v>2740.09</v>
      </c>
      <c r="G191" s="5">
        <v>87682.880000000005</v>
      </c>
      <c r="H191" s="5">
        <v>52527.62</v>
      </c>
      <c r="I191" s="5">
        <v>35155.26</v>
      </c>
      <c r="J191" s="5" t="str">
        <f>TEXT(A191, "mmm yyyy")</f>
        <v>Sep 2023</v>
      </c>
      <c r="K191" s="5">
        <v>2023</v>
      </c>
      <c r="L191" s="5" t="s">
        <v>390</v>
      </c>
      <c r="M191" s="5" t="s">
        <v>394</v>
      </c>
    </row>
    <row r="192" spans="1:13" ht="22.05" customHeight="1" x14ac:dyDescent="0.3">
      <c r="A192" s="5" t="s">
        <v>37</v>
      </c>
      <c r="B192" s="5" t="s">
        <v>376</v>
      </c>
      <c r="C192" s="5" t="s">
        <v>383</v>
      </c>
      <c r="D192" s="5" t="s">
        <v>384</v>
      </c>
      <c r="E192" s="5">
        <v>16</v>
      </c>
      <c r="F192" s="5">
        <v>1442.97</v>
      </c>
      <c r="G192" s="5">
        <v>23087.52</v>
      </c>
      <c r="H192" s="5">
        <v>13224.26</v>
      </c>
      <c r="I192" s="5">
        <v>9863.26</v>
      </c>
      <c r="J192" s="4" t="str">
        <f>TEXT(A192, "mmm yyyy")</f>
        <v>Sep 2023</v>
      </c>
      <c r="K192" s="5">
        <v>2023</v>
      </c>
      <c r="L192" s="5" t="s">
        <v>390</v>
      </c>
      <c r="M192" s="5" t="s">
        <v>393</v>
      </c>
    </row>
    <row r="193" spans="1:13" ht="22.05" customHeight="1" x14ac:dyDescent="0.3">
      <c r="A193" s="5" t="s">
        <v>37</v>
      </c>
      <c r="B193" s="5" t="s">
        <v>377</v>
      </c>
      <c r="C193" s="5" t="s">
        <v>383</v>
      </c>
      <c r="D193" s="5" t="s">
        <v>388</v>
      </c>
      <c r="E193" s="5">
        <v>9</v>
      </c>
      <c r="F193" s="5">
        <v>3905.79</v>
      </c>
      <c r="G193" s="5">
        <v>35152.11</v>
      </c>
      <c r="H193" s="5">
        <v>19166.740000000002</v>
      </c>
      <c r="I193" s="5">
        <v>15985.37</v>
      </c>
      <c r="J193" s="5" t="str">
        <f>TEXT(A193, "mmm yyyy")</f>
        <v>Sep 2023</v>
      </c>
      <c r="K193" s="5">
        <v>2023</v>
      </c>
      <c r="L193" s="5" t="s">
        <v>389</v>
      </c>
      <c r="M193" s="5" t="s">
        <v>392</v>
      </c>
    </row>
    <row r="194" spans="1:13" ht="22.05" customHeight="1" x14ac:dyDescent="0.3">
      <c r="A194" s="5" t="s">
        <v>168</v>
      </c>
      <c r="B194" s="5" t="s">
        <v>374</v>
      </c>
      <c r="C194" s="5" t="s">
        <v>379</v>
      </c>
      <c r="D194" s="5" t="s">
        <v>384</v>
      </c>
      <c r="E194" s="5">
        <v>29</v>
      </c>
      <c r="F194" s="5">
        <v>1961.76</v>
      </c>
      <c r="G194" s="5">
        <v>56891.040000000001</v>
      </c>
      <c r="H194" s="5">
        <v>32451.200000000001</v>
      </c>
      <c r="I194" s="5">
        <v>24439.84</v>
      </c>
      <c r="J194" s="4" t="str">
        <f>TEXT(A194, "mmm yyyy")</f>
        <v>Sep 2023</v>
      </c>
      <c r="K194" s="5">
        <v>2023</v>
      </c>
      <c r="L194" s="5" t="s">
        <v>391</v>
      </c>
      <c r="M194" s="5" t="s">
        <v>394</v>
      </c>
    </row>
    <row r="195" spans="1:13" ht="22.05" customHeight="1" x14ac:dyDescent="0.3">
      <c r="A195" s="5" t="s">
        <v>229</v>
      </c>
      <c r="B195" s="5" t="s">
        <v>376</v>
      </c>
      <c r="C195" s="5" t="s">
        <v>383</v>
      </c>
      <c r="D195" s="5" t="s">
        <v>387</v>
      </c>
      <c r="E195" s="5">
        <v>26</v>
      </c>
      <c r="F195" s="5">
        <v>3403.95</v>
      </c>
      <c r="G195" s="5">
        <v>88502.7</v>
      </c>
      <c r="H195" s="5">
        <v>64367.43</v>
      </c>
      <c r="I195" s="5">
        <v>24135.27</v>
      </c>
      <c r="J195" s="5" t="str">
        <f>TEXT(A195, "mmm yyyy")</f>
        <v>Oct 2023</v>
      </c>
      <c r="K195" s="5">
        <v>2023</v>
      </c>
      <c r="L195" s="5" t="s">
        <v>391</v>
      </c>
      <c r="M195" s="5" t="s">
        <v>392</v>
      </c>
    </row>
    <row r="196" spans="1:13" ht="22.05" customHeight="1" x14ac:dyDescent="0.3">
      <c r="A196" s="5" t="s">
        <v>65</v>
      </c>
      <c r="B196" s="5" t="s">
        <v>374</v>
      </c>
      <c r="C196" s="5" t="s">
        <v>378</v>
      </c>
      <c r="D196" s="5" t="s">
        <v>385</v>
      </c>
      <c r="E196" s="5">
        <v>21</v>
      </c>
      <c r="F196" s="5">
        <v>1751.4</v>
      </c>
      <c r="G196" s="5">
        <v>36779.4</v>
      </c>
      <c r="H196" s="5">
        <v>28931.41</v>
      </c>
      <c r="I196" s="5">
        <v>7847.9900000000016</v>
      </c>
      <c r="J196" s="4" t="str">
        <f>TEXT(A196, "mmm yyyy")</f>
        <v>Oct 2023</v>
      </c>
      <c r="K196" s="5">
        <v>2023</v>
      </c>
      <c r="L196" s="5" t="s">
        <v>389</v>
      </c>
      <c r="M196" s="5" t="s">
        <v>393</v>
      </c>
    </row>
    <row r="197" spans="1:13" ht="22.05" customHeight="1" x14ac:dyDescent="0.3">
      <c r="A197" s="5" t="s">
        <v>272</v>
      </c>
      <c r="B197" s="5" t="s">
        <v>374</v>
      </c>
      <c r="C197" s="5" t="s">
        <v>379</v>
      </c>
      <c r="D197" s="5" t="s">
        <v>386</v>
      </c>
      <c r="E197" s="5">
        <v>21</v>
      </c>
      <c r="F197" s="5">
        <v>903.63</v>
      </c>
      <c r="G197" s="5">
        <v>18976.23</v>
      </c>
      <c r="H197" s="5">
        <v>15060.67</v>
      </c>
      <c r="I197" s="5">
        <v>3915.559999999999</v>
      </c>
      <c r="J197" s="5" t="str">
        <f>TEXT(A197, "mmm yyyy")</f>
        <v>Oct 2023</v>
      </c>
      <c r="K197" s="5">
        <v>2023</v>
      </c>
      <c r="L197" s="5" t="s">
        <v>391</v>
      </c>
      <c r="M197" s="5" t="s">
        <v>392</v>
      </c>
    </row>
    <row r="198" spans="1:13" ht="22.05" customHeight="1" x14ac:dyDescent="0.3">
      <c r="A198" s="5" t="s">
        <v>77</v>
      </c>
      <c r="B198" s="5" t="s">
        <v>375</v>
      </c>
      <c r="C198" s="5" t="s">
        <v>381</v>
      </c>
      <c r="D198" s="5" t="s">
        <v>387</v>
      </c>
      <c r="E198" s="5">
        <v>1</v>
      </c>
      <c r="F198" s="5">
        <v>3694.84</v>
      </c>
      <c r="G198" s="5">
        <v>3694.84</v>
      </c>
      <c r="H198" s="5">
        <v>2006.63</v>
      </c>
      <c r="I198" s="5">
        <v>1688.21</v>
      </c>
      <c r="J198" s="4" t="str">
        <f>TEXT(A198, "mmm yyyy")</f>
        <v>Oct 2023</v>
      </c>
      <c r="K198" s="5">
        <v>2023</v>
      </c>
      <c r="L198" s="5" t="s">
        <v>390</v>
      </c>
      <c r="M198" s="5" t="s">
        <v>393</v>
      </c>
    </row>
    <row r="199" spans="1:13" ht="22.05" customHeight="1" x14ac:dyDescent="0.3">
      <c r="A199" s="5" t="s">
        <v>208</v>
      </c>
      <c r="B199" s="5" t="s">
        <v>374</v>
      </c>
      <c r="C199" s="5" t="s">
        <v>382</v>
      </c>
      <c r="D199" s="5" t="s">
        <v>387</v>
      </c>
      <c r="E199" s="5">
        <v>6</v>
      </c>
      <c r="F199" s="5">
        <v>3436.17</v>
      </c>
      <c r="G199" s="5">
        <v>20617.02</v>
      </c>
      <c r="H199" s="5">
        <v>10646.09</v>
      </c>
      <c r="I199" s="5">
        <v>9970.93</v>
      </c>
      <c r="J199" s="5" t="str">
        <f>TEXT(A199, "mmm yyyy")</f>
        <v>Oct 2023</v>
      </c>
      <c r="K199" s="5">
        <v>2023</v>
      </c>
      <c r="L199" s="5" t="s">
        <v>391</v>
      </c>
      <c r="M199" s="5" t="s">
        <v>393</v>
      </c>
    </row>
    <row r="200" spans="1:13" ht="22.05" customHeight="1" x14ac:dyDescent="0.3">
      <c r="A200" s="5" t="s">
        <v>208</v>
      </c>
      <c r="B200" s="5" t="s">
        <v>375</v>
      </c>
      <c r="C200" s="5" t="s">
        <v>380</v>
      </c>
      <c r="D200" s="5" t="s">
        <v>386</v>
      </c>
      <c r="E200" s="5">
        <v>50</v>
      </c>
      <c r="F200" s="5">
        <v>2006.3</v>
      </c>
      <c r="G200" s="5">
        <v>100315</v>
      </c>
      <c r="H200" s="5">
        <v>63642.51</v>
      </c>
      <c r="I200" s="5">
        <v>36672.49</v>
      </c>
      <c r="J200" s="4" t="str">
        <f>TEXT(A200, "mmm yyyy")</f>
        <v>Oct 2023</v>
      </c>
      <c r="K200" s="5">
        <v>2023</v>
      </c>
      <c r="L200" s="5" t="s">
        <v>390</v>
      </c>
      <c r="M200" s="5" t="s">
        <v>392</v>
      </c>
    </row>
    <row r="201" spans="1:13" ht="22.05" customHeight="1" x14ac:dyDescent="0.3">
      <c r="A201" s="5" t="s">
        <v>243</v>
      </c>
      <c r="B201" s="5" t="s">
        <v>376</v>
      </c>
      <c r="C201" s="5" t="s">
        <v>383</v>
      </c>
      <c r="D201" s="5" t="s">
        <v>386</v>
      </c>
      <c r="E201" s="5">
        <v>37</v>
      </c>
      <c r="F201" s="5">
        <v>496.14</v>
      </c>
      <c r="G201" s="5">
        <v>18357.18</v>
      </c>
      <c r="H201" s="5">
        <v>12872.26</v>
      </c>
      <c r="I201" s="5">
        <v>5484.92</v>
      </c>
      <c r="J201" s="5" t="str">
        <f>TEXT(A201, "mmm yyyy")</f>
        <v>Oct 2023</v>
      </c>
      <c r="K201" s="5">
        <v>2023</v>
      </c>
      <c r="L201" s="5" t="s">
        <v>389</v>
      </c>
      <c r="M201" s="5" t="s">
        <v>393</v>
      </c>
    </row>
    <row r="202" spans="1:13" ht="22.05" customHeight="1" x14ac:dyDescent="0.3">
      <c r="A202" s="5" t="s">
        <v>122</v>
      </c>
      <c r="B202" s="5" t="s">
        <v>374</v>
      </c>
      <c r="C202" s="5" t="s">
        <v>381</v>
      </c>
      <c r="D202" s="5" t="s">
        <v>387</v>
      </c>
      <c r="E202" s="5">
        <v>1</v>
      </c>
      <c r="F202" s="5">
        <v>1804.14</v>
      </c>
      <c r="G202" s="5">
        <v>1804.14</v>
      </c>
      <c r="H202" s="5">
        <v>1360.17</v>
      </c>
      <c r="I202" s="5">
        <v>443.97</v>
      </c>
      <c r="J202" s="4" t="str">
        <f>TEXT(A202, "mmm yyyy")</f>
        <v>Oct 2023</v>
      </c>
      <c r="K202" s="5">
        <v>2023</v>
      </c>
      <c r="L202" s="5" t="s">
        <v>389</v>
      </c>
      <c r="M202" s="5" t="s">
        <v>392</v>
      </c>
    </row>
    <row r="203" spans="1:13" ht="22.05" customHeight="1" x14ac:dyDescent="0.3">
      <c r="A203" s="5" t="s">
        <v>331</v>
      </c>
      <c r="B203" s="5" t="s">
        <v>375</v>
      </c>
      <c r="C203" s="5" t="s">
        <v>380</v>
      </c>
      <c r="D203" s="5" t="s">
        <v>388</v>
      </c>
      <c r="E203" s="5">
        <v>45</v>
      </c>
      <c r="F203" s="5">
        <v>175.39</v>
      </c>
      <c r="G203" s="5">
        <v>7892.55</v>
      </c>
      <c r="H203" s="5">
        <v>4936.8999999999996</v>
      </c>
      <c r="I203" s="5">
        <v>2955.650000000001</v>
      </c>
      <c r="J203" s="5" t="str">
        <f>TEXT(A203, "mmm yyyy")</f>
        <v>Oct 2023</v>
      </c>
      <c r="K203" s="5">
        <v>2023</v>
      </c>
      <c r="L203" s="5" t="s">
        <v>391</v>
      </c>
      <c r="M203" s="5" t="s">
        <v>394</v>
      </c>
    </row>
    <row r="204" spans="1:13" ht="22.05" customHeight="1" x14ac:dyDescent="0.3">
      <c r="A204" s="5" t="s">
        <v>261</v>
      </c>
      <c r="B204" s="5" t="s">
        <v>376</v>
      </c>
      <c r="C204" s="5" t="s">
        <v>381</v>
      </c>
      <c r="D204" s="5" t="s">
        <v>386</v>
      </c>
      <c r="E204" s="5">
        <v>19</v>
      </c>
      <c r="F204" s="5">
        <v>4908</v>
      </c>
      <c r="G204" s="5">
        <v>93252</v>
      </c>
      <c r="H204" s="5">
        <v>49168.46</v>
      </c>
      <c r="I204" s="5">
        <v>44083.54</v>
      </c>
      <c r="J204" s="4" t="str">
        <f>TEXT(A204, "mmm yyyy")</f>
        <v>Oct 2023</v>
      </c>
      <c r="K204" s="5">
        <v>2023</v>
      </c>
      <c r="L204" s="5" t="s">
        <v>391</v>
      </c>
      <c r="M204" s="5" t="s">
        <v>392</v>
      </c>
    </row>
    <row r="205" spans="1:13" ht="22.05" customHeight="1" x14ac:dyDescent="0.3">
      <c r="A205" s="5" t="s">
        <v>35</v>
      </c>
      <c r="B205" s="5" t="s">
        <v>375</v>
      </c>
      <c r="C205" s="5" t="s">
        <v>380</v>
      </c>
      <c r="D205" s="5" t="s">
        <v>385</v>
      </c>
      <c r="E205" s="5">
        <v>21</v>
      </c>
      <c r="F205" s="5">
        <v>4060.48</v>
      </c>
      <c r="G205" s="5">
        <v>85270.080000000002</v>
      </c>
      <c r="H205" s="5">
        <v>49577.31</v>
      </c>
      <c r="I205" s="5">
        <v>35692.769999999997</v>
      </c>
      <c r="J205" s="5" t="str">
        <f>TEXT(A205, "mmm yyyy")</f>
        <v>Oct 2023</v>
      </c>
      <c r="K205" s="5">
        <v>2023</v>
      </c>
      <c r="L205" s="5" t="s">
        <v>389</v>
      </c>
      <c r="M205" s="5" t="s">
        <v>392</v>
      </c>
    </row>
    <row r="206" spans="1:13" ht="22.05" customHeight="1" x14ac:dyDescent="0.3">
      <c r="A206" s="5" t="s">
        <v>308</v>
      </c>
      <c r="B206" s="5" t="s">
        <v>377</v>
      </c>
      <c r="C206" s="5" t="s">
        <v>381</v>
      </c>
      <c r="D206" s="5" t="s">
        <v>387</v>
      </c>
      <c r="E206" s="5">
        <v>7</v>
      </c>
      <c r="F206" s="5">
        <v>2055.5700000000002</v>
      </c>
      <c r="G206" s="5">
        <v>14388.99</v>
      </c>
      <c r="H206" s="5">
        <v>7673.34</v>
      </c>
      <c r="I206" s="5">
        <v>6715.65</v>
      </c>
      <c r="J206" s="4" t="str">
        <f>TEXT(A206, "mmm yyyy")</f>
        <v>Oct 2023</v>
      </c>
      <c r="K206" s="5">
        <v>2023</v>
      </c>
      <c r="L206" s="5" t="s">
        <v>389</v>
      </c>
      <c r="M206" s="5" t="s">
        <v>393</v>
      </c>
    </row>
    <row r="207" spans="1:13" ht="22.05" customHeight="1" x14ac:dyDescent="0.3">
      <c r="A207" s="5" t="s">
        <v>114</v>
      </c>
      <c r="B207" s="5" t="s">
        <v>374</v>
      </c>
      <c r="C207" s="5" t="s">
        <v>383</v>
      </c>
      <c r="D207" s="5" t="s">
        <v>384</v>
      </c>
      <c r="E207" s="5">
        <v>50</v>
      </c>
      <c r="F207" s="5">
        <v>994.02</v>
      </c>
      <c r="G207" s="5">
        <v>49701</v>
      </c>
      <c r="H207" s="5">
        <v>33880.99</v>
      </c>
      <c r="I207" s="5">
        <v>15820.01</v>
      </c>
      <c r="J207" s="5" t="str">
        <f>TEXT(A207, "mmm yyyy")</f>
        <v>Oct 2023</v>
      </c>
      <c r="K207" s="5">
        <v>2023</v>
      </c>
      <c r="L207" s="5" t="s">
        <v>390</v>
      </c>
      <c r="M207" s="5" t="s">
        <v>392</v>
      </c>
    </row>
    <row r="208" spans="1:13" ht="22.05" customHeight="1" x14ac:dyDescent="0.3">
      <c r="A208" s="5" t="s">
        <v>348</v>
      </c>
      <c r="B208" s="5" t="s">
        <v>377</v>
      </c>
      <c r="C208" s="5" t="s">
        <v>380</v>
      </c>
      <c r="D208" s="5" t="s">
        <v>384</v>
      </c>
      <c r="E208" s="5">
        <v>37</v>
      </c>
      <c r="F208" s="5">
        <v>4455.3100000000004</v>
      </c>
      <c r="G208" s="5">
        <v>164846.47</v>
      </c>
      <c r="H208" s="5">
        <v>136961.35999999999</v>
      </c>
      <c r="I208" s="5">
        <v>27885.110000000019</v>
      </c>
      <c r="J208" s="4" t="str">
        <f>TEXT(A208, "mmm yyyy")</f>
        <v>Oct 2023</v>
      </c>
      <c r="K208" s="5">
        <v>2023</v>
      </c>
      <c r="L208" s="5" t="s">
        <v>391</v>
      </c>
      <c r="M208" s="5" t="s">
        <v>392</v>
      </c>
    </row>
    <row r="209" spans="1:13" ht="22.05" customHeight="1" x14ac:dyDescent="0.3">
      <c r="A209" s="5" t="s">
        <v>54</v>
      </c>
      <c r="B209" s="5" t="s">
        <v>376</v>
      </c>
      <c r="C209" s="5" t="s">
        <v>378</v>
      </c>
      <c r="D209" s="5" t="s">
        <v>386</v>
      </c>
      <c r="E209" s="5">
        <v>26</v>
      </c>
      <c r="F209" s="5">
        <v>4998.43</v>
      </c>
      <c r="G209" s="5">
        <v>129959.18</v>
      </c>
      <c r="H209" s="5">
        <v>82687.990000000005</v>
      </c>
      <c r="I209" s="5">
        <v>47271.189999999988</v>
      </c>
      <c r="J209" s="5" t="str">
        <f>TEXT(A209, "mmm yyyy")</f>
        <v>Oct 2023</v>
      </c>
      <c r="K209" s="5">
        <v>2023</v>
      </c>
      <c r="L209" s="5" t="s">
        <v>390</v>
      </c>
      <c r="M209" s="5" t="s">
        <v>393</v>
      </c>
    </row>
    <row r="210" spans="1:13" ht="22.05" customHeight="1" x14ac:dyDescent="0.3">
      <c r="A210" s="5" t="s">
        <v>54</v>
      </c>
      <c r="B210" s="5" t="s">
        <v>374</v>
      </c>
      <c r="C210" s="5" t="s">
        <v>380</v>
      </c>
      <c r="D210" s="5" t="s">
        <v>386</v>
      </c>
      <c r="E210" s="5">
        <v>23</v>
      </c>
      <c r="F210" s="5">
        <v>2336.75</v>
      </c>
      <c r="G210" s="5">
        <v>53745.25</v>
      </c>
      <c r="H210" s="5">
        <v>48099.41</v>
      </c>
      <c r="I210" s="5">
        <v>5645.8399999999974</v>
      </c>
      <c r="J210" s="4" t="str">
        <f>TEXT(A210, "mmm yyyy")</f>
        <v>Oct 2023</v>
      </c>
      <c r="K210" s="5">
        <v>2023</v>
      </c>
      <c r="L210" s="5" t="s">
        <v>391</v>
      </c>
      <c r="M210" s="5" t="s">
        <v>394</v>
      </c>
    </row>
    <row r="211" spans="1:13" ht="22.05" customHeight="1" x14ac:dyDescent="0.3">
      <c r="A211" s="5" t="s">
        <v>54</v>
      </c>
      <c r="B211" s="5" t="s">
        <v>376</v>
      </c>
      <c r="C211" s="5" t="s">
        <v>381</v>
      </c>
      <c r="D211" s="5" t="s">
        <v>384</v>
      </c>
      <c r="E211" s="5">
        <v>13</v>
      </c>
      <c r="F211" s="5">
        <v>346.41</v>
      </c>
      <c r="G211" s="5">
        <v>4503.33</v>
      </c>
      <c r="H211" s="5">
        <v>3741.42</v>
      </c>
      <c r="I211" s="5">
        <v>761.90999999999985</v>
      </c>
      <c r="J211" s="5" t="str">
        <f>TEXT(A211, "mmm yyyy")</f>
        <v>Oct 2023</v>
      </c>
      <c r="K211" s="5">
        <v>2023</v>
      </c>
      <c r="L211" s="5" t="s">
        <v>390</v>
      </c>
      <c r="M211" s="5" t="s">
        <v>394</v>
      </c>
    </row>
    <row r="212" spans="1:13" ht="22.05" customHeight="1" x14ac:dyDescent="0.3">
      <c r="A212" s="5" t="s">
        <v>54</v>
      </c>
      <c r="B212" s="5" t="s">
        <v>375</v>
      </c>
      <c r="C212" s="5" t="s">
        <v>383</v>
      </c>
      <c r="D212" s="5" t="s">
        <v>384</v>
      </c>
      <c r="E212" s="5">
        <v>7</v>
      </c>
      <c r="F212" s="5">
        <v>941.2</v>
      </c>
      <c r="G212" s="5">
        <v>6588.4</v>
      </c>
      <c r="H212" s="5">
        <v>5508.68</v>
      </c>
      <c r="I212" s="5">
        <v>1079.7199999999989</v>
      </c>
      <c r="J212" s="4" t="str">
        <f>TEXT(A212, "mmm yyyy")</f>
        <v>Oct 2023</v>
      </c>
      <c r="K212" s="5">
        <v>2023</v>
      </c>
      <c r="L212" s="5" t="s">
        <v>391</v>
      </c>
      <c r="M212" s="5" t="s">
        <v>394</v>
      </c>
    </row>
    <row r="213" spans="1:13" ht="22.05" customHeight="1" x14ac:dyDescent="0.3">
      <c r="A213" s="5" t="s">
        <v>291</v>
      </c>
      <c r="B213" s="5" t="s">
        <v>374</v>
      </c>
      <c r="C213" s="5" t="s">
        <v>380</v>
      </c>
      <c r="D213" s="5" t="s">
        <v>385</v>
      </c>
      <c r="E213" s="5">
        <v>20</v>
      </c>
      <c r="F213" s="5">
        <v>4719.9799999999996</v>
      </c>
      <c r="G213" s="5">
        <v>94399.6</v>
      </c>
      <c r="H213" s="5">
        <v>64231.67</v>
      </c>
      <c r="I213" s="5">
        <v>30167.930000000011</v>
      </c>
      <c r="J213" s="5" t="str">
        <f>TEXT(A213, "mmm yyyy")</f>
        <v>Oct 2023</v>
      </c>
      <c r="K213" s="5">
        <v>2023</v>
      </c>
      <c r="L213" s="5" t="s">
        <v>390</v>
      </c>
      <c r="M213" s="5" t="s">
        <v>393</v>
      </c>
    </row>
    <row r="214" spans="1:13" ht="22.05" customHeight="1" x14ac:dyDescent="0.3">
      <c r="A214" s="5" t="s">
        <v>52</v>
      </c>
      <c r="B214" s="5" t="s">
        <v>375</v>
      </c>
      <c r="C214" s="5" t="s">
        <v>380</v>
      </c>
      <c r="D214" s="5" t="s">
        <v>388</v>
      </c>
      <c r="E214" s="5">
        <v>49</v>
      </c>
      <c r="F214" s="5">
        <v>2280.73</v>
      </c>
      <c r="G214" s="5">
        <v>111755.77</v>
      </c>
      <c r="H214" s="5">
        <v>76303.679999999993</v>
      </c>
      <c r="I214" s="5">
        <v>35452.090000000011</v>
      </c>
      <c r="J214" s="4" t="str">
        <f>TEXT(A214, "mmm yyyy")</f>
        <v>Nov 2023</v>
      </c>
      <c r="K214" s="5">
        <v>2023</v>
      </c>
      <c r="L214" s="5" t="s">
        <v>390</v>
      </c>
      <c r="M214" s="5" t="s">
        <v>393</v>
      </c>
    </row>
    <row r="215" spans="1:13" ht="22.05" customHeight="1" x14ac:dyDescent="0.3">
      <c r="A215" s="5" t="s">
        <v>52</v>
      </c>
      <c r="B215" s="5" t="s">
        <v>376</v>
      </c>
      <c r="C215" s="5" t="s">
        <v>379</v>
      </c>
      <c r="D215" s="5" t="s">
        <v>387</v>
      </c>
      <c r="E215" s="5">
        <v>2</v>
      </c>
      <c r="F215" s="5">
        <v>3360.76</v>
      </c>
      <c r="G215" s="5">
        <v>6721.52</v>
      </c>
      <c r="H215" s="5">
        <v>6017.1</v>
      </c>
      <c r="I215" s="5">
        <v>704.42000000000007</v>
      </c>
      <c r="J215" s="5" t="str">
        <f>TEXT(A215, "mmm yyyy")</f>
        <v>Nov 2023</v>
      </c>
      <c r="K215" s="5">
        <v>2023</v>
      </c>
      <c r="L215" s="5" t="s">
        <v>390</v>
      </c>
      <c r="M215" s="5" t="s">
        <v>393</v>
      </c>
    </row>
    <row r="216" spans="1:13" ht="22.05" customHeight="1" x14ac:dyDescent="0.3">
      <c r="A216" s="5" t="s">
        <v>318</v>
      </c>
      <c r="B216" s="5" t="s">
        <v>374</v>
      </c>
      <c r="C216" s="5" t="s">
        <v>382</v>
      </c>
      <c r="D216" s="5" t="s">
        <v>386</v>
      </c>
      <c r="E216" s="5">
        <v>29</v>
      </c>
      <c r="F216" s="5">
        <v>4976.9399999999996</v>
      </c>
      <c r="G216" s="5">
        <v>144331.26</v>
      </c>
      <c r="H216" s="5">
        <v>88742.04</v>
      </c>
      <c r="I216" s="5">
        <v>55589.220000000023</v>
      </c>
      <c r="J216" s="4" t="str">
        <f>TEXT(A216, "mmm yyyy")</f>
        <v>Nov 2023</v>
      </c>
      <c r="K216" s="5">
        <v>2023</v>
      </c>
      <c r="L216" s="5" t="s">
        <v>389</v>
      </c>
      <c r="M216" s="5" t="s">
        <v>393</v>
      </c>
    </row>
    <row r="217" spans="1:13" ht="22.05" customHeight="1" x14ac:dyDescent="0.3">
      <c r="A217" s="5" t="s">
        <v>44</v>
      </c>
      <c r="B217" s="5" t="s">
        <v>374</v>
      </c>
      <c r="C217" s="5" t="s">
        <v>381</v>
      </c>
      <c r="D217" s="5" t="s">
        <v>388</v>
      </c>
      <c r="E217" s="5">
        <v>33</v>
      </c>
      <c r="F217" s="5">
        <v>3489.57</v>
      </c>
      <c r="G217" s="5">
        <v>115155.81</v>
      </c>
      <c r="H217" s="5">
        <v>91828.69</v>
      </c>
      <c r="I217" s="5">
        <v>23327.119999999999</v>
      </c>
      <c r="J217" s="5" t="str">
        <f>TEXT(A217, "mmm yyyy")</f>
        <v>Nov 2023</v>
      </c>
      <c r="K217" s="5">
        <v>2023</v>
      </c>
      <c r="L217" s="5" t="s">
        <v>389</v>
      </c>
      <c r="M217" s="5" t="s">
        <v>393</v>
      </c>
    </row>
    <row r="218" spans="1:13" ht="22.05" customHeight="1" x14ac:dyDescent="0.3">
      <c r="A218" s="5" t="s">
        <v>225</v>
      </c>
      <c r="B218" s="5" t="s">
        <v>377</v>
      </c>
      <c r="C218" s="5" t="s">
        <v>378</v>
      </c>
      <c r="D218" s="5" t="s">
        <v>385</v>
      </c>
      <c r="E218" s="5">
        <v>18</v>
      </c>
      <c r="F218" s="5">
        <v>3090.47</v>
      </c>
      <c r="G218" s="5">
        <v>55628.46</v>
      </c>
      <c r="H218" s="5">
        <v>32420.67</v>
      </c>
      <c r="I218" s="5">
        <v>23207.79</v>
      </c>
      <c r="J218" s="4" t="str">
        <f>TEXT(A218, "mmm yyyy")</f>
        <v>Nov 2023</v>
      </c>
      <c r="K218" s="5">
        <v>2023</v>
      </c>
      <c r="L218" s="5" t="s">
        <v>391</v>
      </c>
      <c r="M218" s="5" t="s">
        <v>393</v>
      </c>
    </row>
    <row r="219" spans="1:13" ht="22.05" customHeight="1" x14ac:dyDescent="0.3">
      <c r="A219" s="5" t="s">
        <v>363</v>
      </c>
      <c r="B219" s="5" t="s">
        <v>377</v>
      </c>
      <c r="C219" s="5" t="s">
        <v>378</v>
      </c>
      <c r="D219" s="5" t="s">
        <v>388</v>
      </c>
      <c r="E219" s="5">
        <v>19</v>
      </c>
      <c r="F219" s="5">
        <v>2929.72</v>
      </c>
      <c r="G219" s="5">
        <v>55664.68</v>
      </c>
      <c r="H219" s="5">
        <v>34345.83</v>
      </c>
      <c r="I219" s="5">
        <v>21318.85</v>
      </c>
      <c r="J219" s="5" t="str">
        <f>TEXT(A219, "mmm yyyy")</f>
        <v>Nov 2023</v>
      </c>
      <c r="K219" s="5">
        <v>2023</v>
      </c>
      <c r="L219" s="5" t="s">
        <v>389</v>
      </c>
      <c r="M219" s="5" t="s">
        <v>392</v>
      </c>
    </row>
    <row r="220" spans="1:13" ht="22.05" customHeight="1" x14ac:dyDescent="0.3">
      <c r="A220" s="5" t="s">
        <v>188</v>
      </c>
      <c r="B220" s="5" t="s">
        <v>374</v>
      </c>
      <c r="C220" s="5" t="s">
        <v>382</v>
      </c>
      <c r="D220" s="5" t="s">
        <v>385</v>
      </c>
      <c r="E220" s="5">
        <v>19</v>
      </c>
      <c r="F220" s="5">
        <v>818.59</v>
      </c>
      <c r="G220" s="5">
        <v>15553.21</v>
      </c>
      <c r="H220" s="5">
        <v>11691.14</v>
      </c>
      <c r="I220" s="5">
        <v>3862.07</v>
      </c>
      <c r="J220" s="4" t="str">
        <f>TEXT(A220, "mmm yyyy")</f>
        <v>Nov 2023</v>
      </c>
      <c r="K220" s="5">
        <v>2023</v>
      </c>
      <c r="L220" s="5" t="s">
        <v>390</v>
      </c>
      <c r="M220" s="5" t="s">
        <v>394</v>
      </c>
    </row>
    <row r="221" spans="1:13" ht="22.05" customHeight="1" x14ac:dyDescent="0.3">
      <c r="A221" s="5" t="s">
        <v>97</v>
      </c>
      <c r="B221" s="5" t="s">
        <v>374</v>
      </c>
      <c r="C221" s="5" t="s">
        <v>378</v>
      </c>
      <c r="D221" s="5" t="s">
        <v>386</v>
      </c>
      <c r="E221" s="5">
        <v>29</v>
      </c>
      <c r="F221" s="5">
        <v>3786.65</v>
      </c>
      <c r="G221" s="5">
        <v>109812.85</v>
      </c>
      <c r="H221" s="5">
        <v>74463.78</v>
      </c>
      <c r="I221" s="5">
        <v>35349.070000000007</v>
      </c>
      <c r="J221" s="5" t="str">
        <f>TEXT(A221, "mmm yyyy")</f>
        <v>Nov 2023</v>
      </c>
      <c r="K221" s="5">
        <v>2023</v>
      </c>
      <c r="L221" s="5" t="s">
        <v>391</v>
      </c>
      <c r="M221" s="5" t="s">
        <v>394</v>
      </c>
    </row>
    <row r="222" spans="1:13" ht="22.05" customHeight="1" x14ac:dyDescent="0.3">
      <c r="A222" s="5" t="s">
        <v>102</v>
      </c>
      <c r="B222" s="5" t="s">
        <v>375</v>
      </c>
      <c r="C222" s="5" t="s">
        <v>380</v>
      </c>
      <c r="D222" s="5" t="s">
        <v>387</v>
      </c>
      <c r="E222" s="5">
        <v>41</v>
      </c>
      <c r="F222" s="5">
        <v>4959.7299999999996</v>
      </c>
      <c r="G222" s="5">
        <v>203348.93</v>
      </c>
      <c r="H222" s="5">
        <v>178452.53</v>
      </c>
      <c r="I222" s="5">
        <v>24896.399999999991</v>
      </c>
      <c r="J222" s="4" t="str">
        <f>TEXT(A222, "mmm yyyy")</f>
        <v>Nov 2023</v>
      </c>
      <c r="K222" s="5">
        <v>2023</v>
      </c>
      <c r="L222" s="5" t="s">
        <v>390</v>
      </c>
      <c r="M222" s="5" t="s">
        <v>392</v>
      </c>
    </row>
    <row r="223" spans="1:13" ht="22.05" customHeight="1" x14ac:dyDescent="0.3">
      <c r="A223" s="5" t="s">
        <v>102</v>
      </c>
      <c r="B223" s="5" t="s">
        <v>376</v>
      </c>
      <c r="C223" s="5" t="s">
        <v>382</v>
      </c>
      <c r="D223" s="5" t="s">
        <v>386</v>
      </c>
      <c r="E223" s="5">
        <v>4</v>
      </c>
      <c r="F223" s="5">
        <v>1690.25</v>
      </c>
      <c r="G223" s="5">
        <v>6761</v>
      </c>
      <c r="H223" s="5">
        <v>5186.7299999999996</v>
      </c>
      <c r="I223" s="5">
        <v>1574.27</v>
      </c>
      <c r="J223" s="5" t="str">
        <f>TEXT(A223, "mmm yyyy")</f>
        <v>Nov 2023</v>
      </c>
      <c r="K223" s="5">
        <v>2023</v>
      </c>
      <c r="L223" s="5" t="s">
        <v>390</v>
      </c>
      <c r="M223" s="5" t="s">
        <v>393</v>
      </c>
    </row>
    <row r="224" spans="1:13" ht="22.05" customHeight="1" x14ac:dyDescent="0.3">
      <c r="A224" s="5" t="s">
        <v>27</v>
      </c>
      <c r="B224" s="5" t="s">
        <v>377</v>
      </c>
      <c r="C224" s="5" t="s">
        <v>381</v>
      </c>
      <c r="D224" s="5" t="s">
        <v>385</v>
      </c>
      <c r="E224" s="5">
        <v>37</v>
      </c>
      <c r="F224" s="5">
        <v>1060.7</v>
      </c>
      <c r="G224" s="5">
        <v>39245.9</v>
      </c>
      <c r="H224" s="5">
        <v>31386.400000000001</v>
      </c>
      <c r="I224" s="5">
        <v>7859.5</v>
      </c>
      <c r="J224" s="4" t="str">
        <f>TEXT(A224, "mmm yyyy")</f>
        <v>Nov 2023</v>
      </c>
      <c r="K224" s="5">
        <v>2023</v>
      </c>
      <c r="L224" s="5" t="s">
        <v>391</v>
      </c>
      <c r="M224" s="5" t="s">
        <v>393</v>
      </c>
    </row>
    <row r="225" spans="1:13" ht="22.05" customHeight="1" x14ac:dyDescent="0.3">
      <c r="A225" s="5" t="s">
        <v>27</v>
      </c>
      <c r="B225" s="5" t="s">
        <v>374</v>
      </c>
      <c r="C225" s="5" t="s">
        <v>380</v>
      </c>
      <c r="D225" s="5" t="s">
        <v>388</v>
      </c>
      <c r="E225" s="5">
        <v>30</v>
      </c>
      <c r="F225" s="5">
        <v>3864.45</v>
      </c>
      <c r="G225" s="5">
        <v>115933.5</v>
      </c>
      <c r="H225" s="5">
        <v>97921.3</v>
      </c>
      <c r="I225" s="5">
        <v>18012.2</v>
      </c>
      <c r="J225" s="5" t="str">
        <f>TEXT(A225, "mmm yyyy")</f>
        <v>Nov 2023</v>
      </c>
      <c r="K225" s="5">
        <v>2023</v>
      </c>
      <c r="L225" s="5" t="s">
        <v>390</v>
      </c>
      <c r="M225" s="5" t="s">
        <v>393</v>
      </c>
    </row>
    <row r="226" spans="1:13" ht="22.05" customHeight="1" x14ac:dyDescent="0.3">
      <c r="A226" s="5" t="s">
        <v>135</v>
      </c>
      <c r="B226" s="5" t="s">
        <v>377</v>
      </c>
      <c r="C226" s="5" t="s">
        <v>381</v>
      </c>
      <c r="D226" s="5" t="s">
        <v>387</v>
      </c>
      <c r="E226" s="5">
        <v>37</v>
      </c>
      <c r="F226" s="5">
        <v>1014.86</v>
      </c>
      <c r="G226" s="5">
        <v>37549.82</v>
      </c>
      <c r="H226" s="5">
        <v>32302.74</v>
      </c>
      <c r="I226" s="5">
        <v>5247.0799999999981</v>
      </c>
      <c r="J226" s="4" t="str">
        <f>TEXT(A226, "mmm yyyy")</f>
        <v>Dec 2023</v>
      </c>
      <c r="K226" s="5">
        <v>2023</v>
      </c>
      <c r="L226" s="5" t="s">
        <v>389</v>
      </c>
      <c r="M226" s="5" t="s">
        <v>392</v>
      </c>
    </row>
    <row r="227" spans="1:13" ht="22.05" customHeight="1" x14ac:dyDescent="0.3">
      <c r="A227" s="5" t="s">
        <v>70</v>
      </c>
      <c r="B227" s="5" t="s">
        <v>374</v>
      </c>
      <c r="C227" s="5" t="s">
        <v>379</v>
      </c>
      <c r="D227" s="5" t="s">
        <v>385</v>
      </c>
      <c r="E227" s="5">
        <v>23</v>
      </c>
      <c r="F227" s="5">
        <v>4508.57</v>
      </c>
      <c r="G227" s="5">
        <v>103697.11</v>
      </c>
      <c r="H227" s="5">
        <v>75979.42</v>
      </c>
      <c r="I227" s="5">
        <v>27717.69</v>
      </c>
      <c r="J227" s="5" t="str">
        <f>TEXT(A227, "mmm yyyy")</f>
        <v>Dec 2023</v>
      </c>
      <c r="K227" s="5">
        <v>2023</v>
      </c>
      <c r="L227" s="5" t="s">
        <v>390</v>
      </c>
      <c r="M227" s="5" t="s">
        <v>393</v>
      </c>
    </row>
    <row r="228" spans="1:13" ht="22.05" customHeight="1" x14ac:dyDescent="0.3">
      <c r="A228" s="5" t="s">
        <v>70</v>
      </c>
      <c r="B228" s="5" t="s">
        <v>374</v>
      </c>
      <c r="C228" s="5" t="s">
        <v>379</v>
      </c>
      <c r="D228" s="5" t="s">
        <v>384</v>
      </c>
      <c r="E228" s="5">
        <v>16</v>
      </c>
      <c r="F228" s="5">
        <v>1459.27</v>
      </c>
      <c r="G228" s="5">
        <v>23348.32</v>
      </c>
      <c r="H228" s="5">
        <v>11958.75</v>
      </c>
      <c r="I228" s="5">
        <v>11389.57</v>
      </c>
      <c r="J228" s="4" t="str">
        <f>TEXT(A228, "mmm yyyy")</f>
        <v>Dec 2023</v>
      </c>
      <c r="K228" s="5">
        <v>2023</v>
      </c>
      <c r="L228" s="5" t="s">
        <v>390</v>
      </c>
      <c r="M228" s="5" t="s">
        <v>394</v>
      </c>
    </row>
    <row r="229" spans="1:13" ht="22.05" customHeight="1" x14ac:dyDescent="0.3">
      <c r="A229" s="5" t="s">
        <v>66</v>
      </c>
      <c r="B229" s="5" t="s">
        <v>374</v>
      </c>
      <c r="C229" s="5" t="s">
        <v>380</v>
      </c>
      <c r="D229" s="5" t="s">
        <v>385</v>
      </c>
      <c r="E229" s="5">
        <v>37</v>
      </c>
      <c r="F229" s="5">
        <v>4025.96</v>
      </c>
      <c r="G229" s="5">
        <v>148960.51999999999</v>
      </c>
      <c r="H229" s="5">
        <v>89540.53</v>
      </c>
      <c r="I229" s="5">
        <v>59419.989999999991</v>
      </c>
      <c r="J229" s="5" t="str">
        <f>TEXT(A229, "mmm yyyy")</f>
        <v>Dec 2023</v>
      </c>
      <c r="K229" s="5">
        <v>2023</v>
      </c>
      <c r="L229" s="5" t="s">
        <v>390</v>
      </c>
      <c r="M229" s="5" t="s">
        <v>393</v>
      </c>
    </row>
    <row r="230" spans="1:13" ht="22.05" customHeight="1" x14ac:dyDescent="0.3">
      <c r="A230" s="5" t="s">
        <v>218</v>
      </c>
      <c r="B230" s="5" t="s">
        <v>376</v>
      </c>
      <c r="C230" s="5" t="s">
        <v>381</v>
      </c>
      <c r="D230" s="5" t="s">
        <v>387</v>
      </c>
      <c r="E230" s="5">
        <v>34</v>
      </c>
      <c r="F230" s="5">
        <v>1211.56</v>
      </c>
      <c r="G230" s="5">
        <v>41193.040000000001</v>
      </c>
      <c r="H230" s="5">
        <v>23403.95</v>
      </c>
      <c r="I230" s="5">
        <v>17789.09</v>
      </c>
      <c r="J230" s="4" t="str">
        <f>TEXT(A230, "mmm yyyy")</f>
        <v>Dec 2023</v>
      </c>
      <c r="K230" s="5">
        <v>2023</v>
      </c>
      <c r="L230" s="5" t="s">
        <v>389</v>
      </c>
      <c r="M230" s="5" t="s">
        <v>394</v>
      </c>
    </row>
    <row r="231" spans="1:13" ht="22.05" customHeight="1" x14ac:dyDescent="0.3">
      <c r="A231" s="5" t="s">
        <v>134</v>
      </c>
      <c r="B231" s="5" t="s">
        <v>375</v>
      </c>
      <c r="C231" s="5" t="s">
        <v>381</v>
      </c>
      <c r="D231" s="5" t="s">
        <v>385</v>
      </c>
      <c r="E231" s="5">
        <v>47</v>
      </c>
      <c r="F231" s="5">
        <v>1209.71</v>
      </c>
      <c r="G231" s="5">
        <v>56856.37</v>
      </c>
      <c r="H231" s="5">
        <v>45561.8</v>
      </c>
      <c r="I231" s="5">
        <v>11294.57</v>
      </c>
      <c r="J231" s="5" t="str">
        <f>TEXT(A231, "mmm yyyy")</f>
        <v>Dec 2023</v>
      </c>
      <c r="K231" s="5">
        <v>2023</v>
      </c>
      <c r="L231" s="5" t="s">
        <v>390</v>
      </c>
      <c r="M231" s="5" t="s">
        <v>394</v>
      </c>
    </row>
    <row r="232" spans="1:13" ht="22.05" customHeight="1" x14ac:dyDescent="0.3">
      <c r="A232" s="5" t="s">
        <v>202</v>
      </c>
      <c r="B232" s="5" t="s">
        <v>377</v>
      </c>
      <c r="C232" s="5" t="s">
        <v>381</v>
      </c>
      <c r="D232" s="5" t="s">
        <v>384</v>
      </c>
      <c r="E232" s="5">
        <v>13</v>
      </c>
      <c r="F232" s="5">
        <v>1286.1500000000001</v>
      </c>
      <c r="G232" s="5">
        <v>16719.95</v>
      </c>
      <c r="H232" s="5">
        <v>13901.7</v>
      </c>
      <c r="I232" s="5">
        <v>2818.25</v>
      </c>
      <c r="J232" s="4" t="str">
        <f>TEXT(A232, "mmm yyyy")</f>
        <v>Dec 2023</v>
      </c>
      <c r="K232" s="5">
        <v>2023</v>
      </c>
      <c r="L232" s="5" t="s">
        <v>391</v>
      </c>
      <c r="M232" s="5" t="s">
        <v>394</v>
      </c>
    </row>
    <row r="233" spans="1:13" ht="22.05" customHeight="1" x14ac:dyDescent="0.3">
      <c r="A233" s="5" t="s">
        <v>220</v>
      </c>
      <c r="B233" s="5" t="s">
        <v>376</v>
      </c>
      <c r="C233" s="5" t="s">
        <v>379</v>
      </c>
      <c r="D233" s="5" t="s">
        <v>386</v>
      </c>
      <c r="E233" s="5">
        <v>25</v>
      </c>
      <c r="F233" s="5">
        <v>2231.66</v>
      </c>
      <c r="G233" s="5">
        <v>55791.5</v>
      </c>
      <c r="H233" s="5">
        <v>34316.54</v>
      </c>
      <c r="I233" s="5">
        <v>21474.959999999999</v>
      </c>
      <c r="J233" s="5" t="str">
        <f>TEXT(A233, "mmm yyyy")</f>
        <v>Dec 2023</v>
      </c>
      <c r="K233" s="5">
        <v>2023</v>
      </c>
      <c r="L233" s="5" t="s">
        <v>391</v>
      </c>
      <c r="M233" s="5" t="s">
        <v>392</v>
      </c>
    </row>
    <row r="234" spans="1:13" ht="22.05" customHeight="1" x14ac:dyDescent="0.3">
      <c r="A234" s="5" t="s">
        <v>220</v>
      </c>
      <c r="B234" s="5" t="s">
        <v>375</v>
      </c>
      <c r="C234" s="5" t="s">
        <v>379</v>
      </c>
      <c r="D234" s="5" t="s">
        <v>388</v>
      </c>
      <c r="E234" s="5">
        <v>7</v>
      </c>
      <c r="F234" s="5">
        <v>1311.35</v>
      </c>
      <c r="G234" s="5">
        <v>9179.4500000000007</v>
      </c>
      <c r="H234" s="5">
        <v>6394.23</v>
      </c>
      <c r="I234" s="5">
        <v>2785.2200000000012</v>
      </c>
      <c r="J234" s="4" t="str">
        <f>TEXT(A234, "mmm yyyy")</f>
        <v>Dec 2023</v>
      </c>
      <c r="K234" s="5">
        <v>2023</v>
      </c>
      <c r="L234" s="5" t="s">
        <v>390</v>
      </c>
      <c r="M234" s="5" t="s">
        <v>393</v>
      </c>
    </row>
    <row r="235" spans="1:13" ht="22.05" customHeight="1" x14ac:dyDescent="0.3">
      <c r="A235" s="5" t="s">
        <v>196</v>
      </c>
      <c r="B235" s="5" t="s">
        <v>376</v>
      </c>
      <c r="C235" s="5" t="s">
        <v>381</v>
      </c>
      <c r="D235" s="5" t="s">
        <v>387</v>
      </c>
      <c r="E235" s="5">
        <v>41</v>
      </c>
      <c r="F235" s="5">
        <v>3210.55</v>
      </c>
      <c r="G235" s="5">
        <v>131632.54999999999</v>
      </c>
      <c r="H235" s="5">
        <v>103817.73</v>
      </c>
      <c r="I235" s="5">
        <v>27814.819999999989</v>
      </c>
      <c r="J235" s="5" t="str">
        <f>TEXT(A235, "mmm yyyy")</f>
        <v>Dec 2023</v>
      </c>
      <c r="K235" s="5">
        <v>2023</v>
      </c>
      <c r="L235" s="5" t="s">
        <v>390</v>
      </c>
      <c r="M235" s="5" t="s">
        <v>393</v>
      </c>
    </row>
    <row r="236" spans="1:13" ht="22.05" customHeight="1" x14ac:dyDescent="0.3">
      <c r="A236" s="5" t="s">
        <v>266</v>
      </c>
      <c r="B236" s="5" t="s">
        <v>374</v>
      </c>
      <c r="C236" s="5" t="s">
        <v>382</v>
      </c>
      <c r="D236" s="5" t="s">
        <v>385</v>
      </c>
      <c r="E236" s="5">
        <v>7</v>
      </c>
      <c r="F236" s="5">
        <v>2955.78</v>
      </c>
      <c r="G236" s="5">
        <v>20690.46</v>
      </c>
      <c r="H236" s="5">
        <v>17540.54</v>
      </c>
      <c r="I236" s="5">
        <v>3149.9199999999978</v>
      </c>
      <c r="J236" s="4" t="str">
        <f>TEXT(A236, "mmm yyyy")</f>
        <v>Dec 2023</v>
      </c>
      <c r="K236" s="5">
        <v>2023</v>
      </c>
      <c r="L236" s="5" t="s">
        <v>389</v>
      </c>
      <c r="M236" s="5" t="s">
        <v>393</v>
      </c>
    </row>
    <row r="237" spans="1:13" ht="22.05" customHeight="1" x14ac:dyDescent="0.3">
      <c r="A237" s="5" t="s">
        <v>56</v>
      </c>
      <c r="B237" s="5" t="s">
        <v>377</v>
      </c>
      <c r="C237" s="5" t="s">
        <v>378</v>
      </c>
      <c r="D237" s="5" t="s">
        <v>388</v>
      </c>
      <c r="E237" s="5">
        <v>8</v>
      </c>
      <c r="F237" s="5">
        <v>144.61000000000001</v>
      </c>
      <c r="G237" s="5">
        <v>1156.8800000000001</v>
      </c>
      <c r="H237" s="5">
        <v>623.71</v>
      </c>
      <c r="I237" s="5">
        <v>533.17000000000007</v>
      </c>
      <c r="J237" s="5" t="str">
        <f>TEXT(A237, "mmm yyyy")</f>
        <v>Dec 2023</v>
      </c>
      <c r="K237" s="5">
        <v>2023</v>
      </c>
      <c r="L237" s="5" t="s">
        <v>391</v>
      </c>
      <c r="M237" s="5" t="s">
        <v>394</v>
      </c>
    </row>
    <row r="238" spans="1:13" ht="22.05" customHeight="1" x14ac:dyDescent="0.3">
      <c r="A238" s="5" t="s">
        <v>56</v>
      </c>
      <c r="B238" s="5" t="s">
        <v>377</v>
      </c>
      <c r="C238" s="5" t="s">
        <v>382</v>
      </c>
      <c r="D238" s="5" t="s">
        <v>387</v>
      </c>
      <c r="E238" s="5">
        <v>12</v>
      </c>
      <c r="F238" s="5">
        <v>2259.7600000000002</v>
      </c>
      <c r="G238" s="5">
        <v>27117.119999999999</v>
      </c>
      <c r="H238" s="5">
        <v>13563.99</v>
      </c>
      <c r="I238" s="5">
        <v>13553.13</v>
      </c>
      <c r="J238" s="4" t="str">
        <f>TEXT(A238, "mmm yyyy")</f>
        <v>Dec 2023</v>
      </c>
      <c r="K238" s="5">
        <v>2023</v>
      </c>
      <c r="L238" s="5" t="s">
        <v>391</v>
      </c>
      <c r="M238" s="5" t="s">
        <v>392</v>
      </c>
    </row>
    <row r="239" spans="1:13" ht="22.05" customHeight="1" x14ac:dyDescent="0.3">
      <c r="A239" s="5" t="s">
        <v>128</v>
      </c>
      <c r="B239" s="5" t="s">
        <v>376</v>
      </c>
      <c r="C239" s="5" t="s">
        <v>380</v>
      </c>
      <c r="D239" s="5" t="s">
        <v>385</v>
      </c>
      <c r="E239" s="5">
        <v>44</v>
      </c>
      <c r="F239" s="5">
        <v>2228.9699999999998</v>
      </c>
      <c r="G239" s="5">
        <v>98074.68</v>
      </c>
      <c r="H239" s="5">
        <v>83203.42</v>
      </c>
      <c r="I239" s="5">
        <v>14871.259999999989</v>
      </c>
      <c r="J239" s="5" t="str">
        <f>TEXT(A239, "mmm yyyy")</f>
        <v>Dec 2023</v>
      </c>
      <c r="K239" s="5">
        <v>2023</v>
      </c>
      <c r="L239" s="5" t="s">
        <v>390</v>
      </c>
      <c r="M239" s="5" t="s">
        <v>394</v>
      </c>
    </row>
    <row r="240" spans="1:13" ht="22.05" customHeight="1" x14ac:dyDescent="0.3">
      <c r="A240" s="5" t="s">
        <v>362</v>
      </c>
      <c r="B240" s="5" t="s">
        <v>377</v>
      </c>
      <c r="C240" s="5" t="s">
        <v>383</v>
      </c>
      <c r="D240" s="5" t="s">
        <v>388</v>
      </c>
      <c r="E240" s="5">
        <v>18</v>
      </c>
      <c r="F240" s="5">
        <v>3526.23</v>
      </c>
      <c r="G240" s="5">
        <v>63472.14</v>
      </c>
      <c r="H240" s="5">
        <v>41143.599999999999</v>
      </c>
      <c r="I240" s="5">
        <v>22328.54</v>
      </c>
      <c r="J240" s="4" t="str">
        <f>TEXT(A240, "mmm yyyy")</f>
        <v>Dec 2023</v>
      </c>
      <c r="K240" s="5">
        <v>2023</v>
      </c>
      <c r="L240" s="5" t="s">
        <v>391</v>
      </c>
      <c r="M240" s="5" t="s">
        <v>393</v>
      </c>
    </row>
    <row r="241" spans="1:13" ht="22.05" customHeight="1" x14ac:dyDescent="0.3">
      <c r="A241" s="5" t="s">
        <v>265</v>
      </c>
      <c r="B241" s="5" t="s">
        <v>376</v>
      </c>
      <c r="C241" s="5" t="s">
        <v>379</v>
      </c>
      <c r="D241" s="5" t="s">
        <v>384</v>
      </c>
      <c r="E241" s="5">
        <v>26</v>
      </c>
      <c r="F241" s="5">
        <v>3167.18</v>
      </c>
      <c r="G241" s="5">
        <v>82346.679999999993</v>
      </c>
      <c r="H241" s="5">
        <v>51311.94</v>
      </c>
      <c r="I241" s="5">
        <v>31034.739999999991</v>
      </c>
      <c r="J241" s="5" t="str">
        <f>TEXT(A241, "mmm yyyy")</f>
        <v>Dec 2023</v>
      </c>
      <c r="K241" s="5">
        <v>2023</v>
      </c>
      <c r="L241" s="5" t="s">
        <v>391</v>
      </c>
      <c r="M241" s="5" t="s">
        <v>394</v>
      </c>
    </row>
    <row r="242" spans="1:13" ht="22.05" customHeight="1" x14ac:dyDescent="0.3">
      <c r="A242" s="5" t="s">
        <v>265</v>
      </c>
      <c r="B242" s="5" t="s">
        <v>377</v>
      </c>
      <c r="C242" s="5" t="s">
        <v>380</v>
      </c>
      <c r="D242" s="5" t="s">
        <v>386</v>
      </c>
      <c r="E242" s="5">
        <v>41</v>
      </c>
      <c r="F242" s="5">
        <v>1289.3800000000001</v>
      </c>
      <c r="G242" s="5">
        <v>52864.58</v>
      </c>
      <c r="H242" s="5">
        <v>29580.17</v>
      </c>
      <c r="I242" s="5">
        <v>23284.41</v>
      </c>
      <c r="J242" s="4" t="str">
        <f>TEXT(A242, "mmm yyyy")</f>
        <v>Dec 2023</v>
      </c>
      <c r="K242" s="5">
        <v>2023</v>
      </c>
      <c r="L242" s="5" t="s">
        <v>391</v>
      </c>
      <c r="M242" s="5" t="s">
        <v>394</v>
      </c>
    </row>
    <row r="243" spans="1:13" ht="22.05" customHeight="1" x14ac:dyDescent="0.3">
      <c r="A243" s="5" t="s">
        <v>265</v>
      </c>
      <c r="B243" s="5" t="s">
        <v>376</v>
      </c>
      <c r="C243" s="5" t="s">
        <v>378</v>
      </c>
      <c r="D243" s="5" t="s">
        <v>386</v>
      </c>
      <c r="E243" s="5">
        <v>16</v>
      </c>
      <c r="F243" s="5">
        <v>3267.76</v>
      </c>
      <c r="G243" s="5">
        <v>52284.160000000003</v>
      </c>
      <c r="H243" s="5">
        <v>44843.65</v>
      </c>
      <c r="I243" s="5">
        <v>7440.510000000002</v>
      </c>
      <c r="J243" s="5" t="str">
        <f>TEXT(A243, "mmm yyyy")</f>
        <v>Dec 2023</v>
      </c>
      <c r="K243" s="5">
        <v>2023</v>
      </c>
      <c r="L243" s="5" t="s">
        <v>391</v>
      </c>
      <c r="M243" s="5" t="s">
        <v>393</v>
      </c>
    </row>
    <row r="244" spans="1:13" ht="22.05" customHeight="1" x14ac:dyDescent="0.3">
      <c r="A244" s="5" t="s">
        <v>320</v>
      </c>
      <c r="B244" s="5" t="s">
        <v>375</v>
      </c>
      <c r="C244" s="5" t="s">
        <v>383</v>
      </c>
      <c r="D244" s="5" t="s">
        <v>386</v>
      </c>
      <c r="E244" s="5">
        <v>42</v>
      </c>
      <c r="F244" s="5">
        <v>260.08</v>
      </c>
      <c r="G244" s="5">
        <v>10923.36</v>
      </c>
      <c r="H244" s="5">
        <v>6021.9</v>
      </c>
      <c r="I244" s="5">
        <v>4901.4600000000009</v>
      </c>
      <c r="J244" s="4" t="str">
        <f>TEXT(A244, "mmm yyyy")</f>
        <v>Dec 2023</v>
      </c>
      <c r="K244" s="5">
        <v>2023</v>
      </c>
      <c r="L244" s="5" t="s">
        <v>390</v>
      </c>
      <c r="M244" s="5" t="s">
        <v>393</v>
      </c>
    </row>
    <row r="245" spans="1:13" ht="22.05" customHeight="1" x14ac:dyDescent="0.3">
      <c r="A245" s="5" t="s">
        <v>170</v>
      </c>
      <c r="B245" s="5" t="s">
        <v>377</v>
      </c>
      <c r="C245" s="5" t="s">
        <v>378</v>
      </c>
      <c r="D245" s="5" t="s">
        <v>387</v>
      </c>
      <c r="E245" s="5">
        <v>49</v>
      </c>
      <c r="F245" s="5">
        <v>4848.1400000000003</v>
      </c>
      <c r="G245" s="5">
        <v>237558.86</v>
      </c>
      <c r="H245" s="5">
        <v>132652.59</v>
      </c>
      <c r="I245" s="5">
        <v>104906.27</v>
      </c>
      <c r="J245" s="5" t="str">
        <f>TEXT(A245, "mmm yyyy")</f>
        <v>Dec 2023</v>
      </c>
      <c r="K245" s="5">
        <v>2023</v>
      </c>
      <c r="L245" s="5" t="s">
        <v>390</v>
      </c>
      <c r="M245" s="5" t="s">
        <v>393</v>
      </c>
    </row>
    <row r="246" spans="1:13" ht="22.05" customHeight="1" x14ac:dyDescent="0.3">
      <c r="A246" s="5" t="s">
        <v>316</v>
      </c>
      <c r="B246" s="5" t="s">
        <v>377</v>
      </c>
      <c r="C246" s="5" t="s">
        <v>380</v>
      </c>
      <c r="D246" s="5" t="s">
        <v>387</v>
      </c>
      <c r="E246" s="5">
        <v>18</v>
      </c>
      <c r="F246" s="5">
        <v>2535.54</v>
      </c>
      <c r="G246" s="5">
        <v>45639.72</v>
      </c>
      <c r="H246" s="5">
        <v>25451.46</v>
      </c>
      <c r="I246" s="5">
        <v>20188.259999999998</v>
      </c>
      <c r="J246" s="4" t="str">
        <f>TEXT(A246, "mmm yyyy")</f>
        <v>Dec 2023</v>
      </c>
      <c r="K246" s="5">
        <v>2023</v>
      </c>
      <c r="L246" s="5" t="s">
        <v>391</v>
      </c>
      <c r="M246" s="5" t="s">
        <v>394</v>
      </c>
    </row>
    <row r="247" spans="1:13" ht="22.05" customHeight="1" x14ac:dyDescent="0.3">
      <c r="A247" s="5" t="s">
        <v>146</v>
      </c>
      <c r="B247" s="5" t="s">
        <v>376</v>
      </c>
      <c r="C247" s="5" t="s">
        <v>380</v>
      </c>
      <c r="D247" s="5" t="s">
        <v>385</v>
      </c>
      <c r="E247" s="5">
        <v>39</v>
      </c>
      <c r="F247" s="5">
        <v>556.87</v>
      </c>
      <c r="G247" s="5">
        <v>21717.93</v>
      </c>
      <c r="H247" s="5">
        <v>17653.48</v>
      </c>
      <c r="I247" s="5">
        <v>4064.4500000000012</v>
      </c>
      <c r="J247" s="5" t="str">
        <f>TEXT(A247, "mmm yyyy")</f>
        <v>Dec 2023</v>
      </c>
      <c r="K247" s="5">
        <v>2023</v>
      </c>
      <c r="L247" s="5" t="s">
        <v>391</v>
      </c>
      <c r="M247" s="5" t="s">
        <v>393</v>
      </c>
    </row>
    <row r="248" spans="1:13" ht="22.05" customHeight="1" x14ac:dyDescent="0.3">
      <c r="A248" s="5" t="s">
        <v>183</v>
      </c>
      <c r="B248" s="5" t="s">
        <v>374</v>
      </c>
      <c r="C248" s="5" t="s">
        <v>382</v>
      </c>
      <c r="D248" s="5" t="s">
        <v>385</v>
      </c>
      <c r="E248" s="5">
        <v>29</v>
      </c>
      <c r="F248" s="5">
        <v>167.76</v>
      </c>
      <c r="G248" s="5">
        <v>4865.04</v>
      </c>
      <c r="H248" s="5">
        <v>3959.07</v>
      </c>
      <c r="I248" s="5">
        <v>905.9699999999998</v>
      </c>
      <c r="J248" s="4" t="str">
        <f>TEXT(A248, "mmm yyyy")</f>
        <v>Dec 2023</v>
      </c>
      <c r="K248" s="5">
        <v>2023</v>
      </c>
      <c r="L248" s="5" t="s">
        <v>390</v>
      </c>
      <c r="M248" s="5" t="s">
        <v>394</v>
      </c>
    </row>
    <row r="249" spans="1:13" ht="22.05" customHeight="1" x14ac:dyDescent="0.3">
      <c r="A249" s="5" t="s">
        <v>195</v>
      </c>
      <c r="B249" s="5" t="s">
        <v>377</v>
      </c>
      <c r="C249" s="5" t="s">
        <v>378</v>
      </c>
      <c r="D249" s="5" t="s">
        <v>384</v>
      </c>
      <c r="E249" s="5">
        <v>25</v>
      </c>
      <c r="F249" s="5">
        <v>1676.59</v>
      </c>
      <c r="G249" s="5">
        <v>41914.75</v>
      </c>
      <c r="H249" s="5">
        <v>31430.799999999999</v>
      </c>
      <c r="I249" s="5">
        <v>10483.950000000001</v>
      </c>
      <c r="J249" s="5" t="str">
        <f>TEXT(A249, "mmm yyyy")</f>
        <v>Dec 2023</v>
      </c>
      <c r="K249" s="5">
        <v>2023</v>
      </c>
      <c r="L249" s="5" t="s">
        <v>390</v>
      </c>
      <c r="M249" s="5" t="s">
        <v>392</v>
      </c>
    </row>
    <row r="250" spans="1:13" ht="22.05" customHeight="1" x14ac:dyDescent="0.3">
      <c r="A250" s="5" t="s">
        <v>195</v>
      </c>
      <c r="B250" s="5" t="s">
        <v>377</v>
      </c>
      <c r="C250" s="5" t="s">
        <v>383</v>
      </c>
      <c r="D250" s="5" t="s">
        <v>385</v>
      </c>
      <c r="E250" s="5">
        <v>44</v>
      </c>
      <c r="F250" s="5">
        <v>3850.27</v>
      </c>
      <c r="G250" s="5">
        <v>169411.88</v>
      </c>
      <c r="H250" s="5">
        <v>94764.05</v>
      </c>
      <c r="I250" s="5">
        <v>74647.83</v>
      </c>
      <c r="J250" s="4" t="str">
        <f>TEXT(A250, "mmm yyyy")</f>
        <v>Dec 2023</v>
      </c>
      <c r="K250" s="5">
        <v>2023</v>
      </c>
      <c r="L250" s="5" t="s">
        <v>389</v>
      </c>
      <c r="M250" s="5" t="s">
        <v>392</v>
      </c>
    </row>
    <row r="251" spans="1:13" ht="22.05" customHeight="1" x14ac:dyDescent="0.3">
      <c r="A251" s="5" t="s">
        <v>185</v>
      </c>
      <c r="B251" s="5" t="s">
        <v>376</v>
      </c>
      <c r="C251" s="5" t="s">
        <v>379</v>
      </c>
      <c r="D251" s="5" t="s">
        <v>384</v>
      </c>
      <c r="E251" s="5">
        <v>43</v>
      </c>
      <c r="F251" s="5">
        <v>1748.24</v>
      </c>
      <c r="G251" s="5">
        <v>75174.320000000007</v>
      </c>
      <c r="H251" s="5">
        <v>65598.64</v>
      </c>
      <c r="I251" s="5">
        <v>9575.6800000000076</v>
      </c>
      <c r="J251" s="5" t="str">
        <f>TEXT(A251, "mmm yyyy")</f>
        <v>Jan 2024</v>
      </c>
      <c r="K251" s="5">
        <v>2024</v>
      </c>
      <c r="L251" s="5" t="s">
        <v>390</v>
      </c>
      <c r="M251" s="5" t="s">
        <v>394</v>
      </c>
    </row>
    <row r="252" spans="1:13" ht="22.05" customHeight="1" x14ac:dyDescent="0.3">
      <c r="A252" s="5" t="s">
        <v>324</v>
      </c>
      <c r="B252" s="5" t="s">
        <v>374</v>
      </c>
      <c r="C252" s="5" t="s">
        <v>378</v>
      </c>
      <c r="D252" s="5" t="s">
        <v>386</v>
      </c>
      <c r="E252" s="5">
        <v>4</v>
      </c>
      <c r="F252" s="5">
        <v>3818.25</v>
      </c>
      <c r="G252" s="5">
        <v>15273</v>
      </c>
      <c r="H252" s="5">
        <v>9683.73</v>
      </c>
      <c r="I252" s="5">
        <v>5589.27</v>
      </c>
      <c r="J252" s="4" t="str">
        <f>TEXT(A252, "mmm yyyy")</f>
        <v>Jan 2024</v>
      </c>
      <c r="K252" s="5">
        <v>2024</v>
      </c>
      <c r="L252" s="5" t="s">
        <v>391</v>
      </c>
      <c r="M252" s="5" t="s">
        <v>392</v>
      </c>
    </row>
    <row r="253" spans="1:13" ht="22.05" customHeight="1" x14ac:dyDescent="0.3">
      <c r="A253" s="5" t="s">
        <v>294</v>
      </c>
      <c r="B253" s="5" t="s">
        <v>376</v>
      </c>
      <c r="C253" s="5" t="s">
        <v>383</v>
      </c>
      <c r="D253" s="5" t="s">
        <v>384</v>
      </c>
      <c r="E253" s="5">
        <v>6</v>
      </c>
      <c r="F253" s="5">
        <v>1174.01</v>
      </c>
      <c r="G253" s="5">
        <v>7044.06</v>
      </c>
      <c r="H253" s="5">
        <v>4456.91</v>
      </c>
      <c r="I253" s="5">
        <v>2587.150000000001</v>
      </c>
      <c r="J253" s="5" t="str">
        <f>TEXT(A253, "mmm yyyy")</f>
        <v>Jan 2024</v>
      </c>
      <c r="K253" s="5">
        <v>2024</v>
      </c>
      <c r="L253" s="5" t="s">
        <v>390</v>
      </c>
      <c r="M253" s="5" t="s">
        <v>394</v>
      </c>
    </row>
    <row r="254" spans="1:13" ht="22.05" customHeight="1" x14ac:dyDescent="0.3">
      <c r="A254" s="5" t="s">
        <v>294</v>
      </c>
      <c r="B254" s="5" t="s">
        <v>375</v>
      </c>
      <c r="C254" s="5" t="s">
        <v>381</v>
      </c>
      <c r="D254" s="5" t="s">
        <v>387</v>
      </c>
      <c r="E254" s="5">
        <v>27</v>
      </c>
      <c r="F254" s="5">
        <v>3586.76</v>
      </c>
      <c r="G254" s="5">
        <v>96842.52</v>
      </c>
      <c r="H254" s="5">
        <v>70924.66</v>
      </c>
      <c r="I254" s="5">
        <v>25917.86</v>
      </c>
      <c r="J254" s="4" t="str">
        <f>TEXT(A254, "mmm yyyy")</f>
        <v>Jan 2024</v>
      </c>
      <c r="K254" s="5">
        <v>2024</v>
      </c>
      <c r="L254" s="5" t="s">
        <v>390</v>
      </c>
      <c r="M254" s="5" t="s">
        <v>393</v>
      </c>
    </row>
    <row r="255" spans="1:13" ht="22.05" customHeight="1" x14ac:dyDescent="0.3">
      <c r="A255" s="5" t="s">
        <v>110</v>
      </c>
      <c r="B255" s="5" t="s">
        <v>374</v>
      </c>
      <c r="C255" s="5" t="s">
        <v>382</v>
      </c>
      <c r="D255" s="5" t="s">
        <v>387</v>
      </c>
      <c r="E255" s="5">
        <v>34</v>
      </c>
      <c r="F255" s="5">
        <v>3932.95</v>
      </c>
      <c r="G255" s="5">
        <v>133720.29999999999</v>
      </c>
      <c r="H255" s="5">
        <v>113220.97</v>
      </c>
      <c r="I255" s="5">
        <v>20499.329999999991</v>
      </c>
      <c r="J255" s="5" t="str">
        <f>TEXT(A255, "mmm yyyy")</f>
        <v>Jan 2024</v>
      </c>
      <c r="K255" s="5">
        <v>2024</v>
      </c>
      <c r="L255" s="5" t="s">
        <v>391</v>
      </c>
      <c r="M255" s="5" t="s">
        <v>393</v>
      </c>
    </row>
    <row r="256" spans="1:13" ht="22.05" customHeight="1" x14ac:dyDescent="0.3">
      <c r="A256" s="5" t="s">
        <v>110</v>
      </c>
      <c r="B256" s="5" t="s">
        <v>374</v>
      </c>
      <c r="C256" s="5" t="s">
        <v>379</v>
      </c>
      <c r="D256" s="5" t="s">
        <v>385</v>
      </c>
      <c r="E256" s="5">
        <v>17</v>
      </c>
      <c r="F256" s="5">
        <v>2506.5100000000002</v>
      </c>
      <c r="G256" s="5">
        <v>42610.67</v>
      </c>
      <c r="H256" s="5">
        <v>34653.46</v>
      </c>
      <c r="I256" s="5">
        <v>7957.2099999999991</v>
      </c>
      <c r="J256" s="4" t="str">
        <f>TEXT(A256, "mmm yyyy")</f>
        <v>Jan 2024</v>
      </c>
      <c r="K256" s="5">
        <v>2024</v>
      </c>
      <c r="L256" s="5" t="s">
        <v>391</v>
      </c>
      <c r="M256" s="5" t="s">
        <v>393</v>
      </c>
    </row>
    <row r="257" spans="1:13" ht="22.05" customHeight="1" x14ac:dyDescent="0.3">
      <c r="A257" s="5" t="s">
        <v>22</v>
      </c>
      <c r="B257" s="5" t="s">
        <v>375</v>
      </c>
      <c r="C257" s="5" t="s">
        <v>381</v>
      </c>
      <c r="D257" s="5" t="s">
        <v>388</v>
      </c>
      <c r="E257" s="5">
        <v>29</v>
      </c>
      <c r="F257" s="5">
        <v>4754.8900000000003</v>
      </c>
      <c r="G257" s="5">
        <v>137891.81</v>
      </c>
      <c r="H257" s="5">
        <v>102830.33</v>
      </c>
      <c r="I257" s="5">
        <v>35061.480000000003</v>
      </c>
      <c r="J257" s="5" t="str">
        <f>TEXT(A257, "mmm yyyy")</f>
        <v>Jan 2024</v>
      </c>
      <c r="K257" s="5">
        <v>2024</v>
      </c>
      <c r="L257" s="5" t="s">
        <v>391</v>
      </c>
      <c r="M257" s="5" t="s">
        <v>394</v>
      </c>
    </row>
    <row r="258" spans="1:13" ht="22.05" customHeight="1" x14ac:dyDescent="0.3">
      <c r="A258" s="5" t="s">
        <v>86</v>
      </c>
      <c r="B258" s="5" t="s">
        <v>376</v>
      </c>
      <c r="C258" s="5" t="s">
        <v>383</v>
      </c>
      <c r="D258" s="5" t="s">
        <v>385</v>
      </c>
      <c r="E258" s="5">
        <v>3</v>
      </c>
      <c r="F258" s="5">
        <v>317.91000000000003</v>
      </c>
      <c r="G258" s="5">
        <v>953.73</v>
      </c>
      <c r="H258" s="5">
        <v>662.36</v>
      </c>
      <c r="I258" s="5">
        <v>291.37</v>
      </c>
      <c r="J258" s="4" t="str">
        <f>TEXT(A258, "mmm yyyy")</f>
        <v>Jan 2024</v>
      </c>
      <c r="K258" s="5">
        <v>2024</v>
      </c>
      <c r="L258" s="5" t="s">
        <v>389</v>
      </c>
      <c r="M258" s="5" t="s">
        <v>393</v>
      </c>
    </row>
    <row r="259" spans="1:13" ht="22.05" customHeight="1" x14ac:dyDescent="0.3">
      <c r="A259" s="5" t="s">
        <v>60</v>
      </c>
      <c r="B259" s="5" t="s">
        <v>375</v>
      </c>
      <c r="C259" s="5" t="s">
        <v>383</v>
      </c>
      <c r="D259" s="5" t="s">
        <v>386</v>
      </c>
      <c r="E259" s="5">
        <v>36</v>
      </c>
      <c r="F259" s="5">
        <v>2975.41</v>
      </c>
      <c r="G259" s="5">
        <v>107114.76</v>
      </c>
      <c r="H259" s="5">
        <v>76663.12</v>
      </c>
      <c r="I259" s="5">
        <v>30451.64</v>
      </c>
      <c r="J259" s="5" t="str">
        <f>TEXT(A259, "mmm yyyy")</f>
        <v>Jan 2024</v>
      </c>
      <c r="K259" s="5">
        <v>2024</v>
      </c>
      <c r="L259" s="5" t="s">
        <v>391</v>
      </c>
      <c r="M259" s="5" t="s">
        <v>393</v>
      </c>
    </row>
    <row r="260" spans="1:13" ht="22.05" customHeight="1" x14ac:dyDescent="0.3">
      <c r="A260" s="5" t="s">
        <v>60</v>
      </c>
      <c r="B260" s="5" t="s">
        <v>377</v>
      </c>
      <c r="C260" s="5" t="s">
        <v>381</v>
      </c>
      <c r="D260" s="5" t="s">
        <v>386</v>
      </c>
      <c r="E260" s="5">
        <v>28</v>
      </c>
      <c r="F260" s="5">
        <v>4985.8999999999996</v>
      </c>
      <c r="G260" s="5">
        <v>139605.20000000001</v>
      </c>
      <c r="H260" s="5">
        <v>123011.42</v>
      </c>
      <c r="I260" s="5">
        <v>16593.78000000001</v>
      </c>
      <c r="J260" s="4" t="str">
        <f>TEXT(A260, "mmm yyyy")</f>
        <v>Jan 2024</v>
      </c>
      <c r="K260" s="5">
        <v>2024</v>
      </c>
      <c r="L260" s="5" t="s">
        <v>389</v>
      </c>
      <c r="M260" s="5" t="s">
        <v>394</v>
      </c>
    </row>
    <row r="261" spans="1:13" ht="22.05" customHeight="1" x14ac:dyDescent="0.3">
      <c r="A261" s="5" t="s">
        <v>281</v>
      </c>
      <c r="B261" s="5" t="s">
        <v>375</v>
      </c>
      <c r="C261" s="5" t="s">
        <v>379</v>
      </c>
      <c r="D261" s="5" t="s">
        <v>385</v>
      </c>
      <c r="E261" s="5">
        <v>49</v>
      </c>
      <c r="F261" s="5">
        <v>2075.4499999999998</v>
      </c>
      <c r="G261" s="5">
        <v>101697.05</v>
      </c>
      <c r="H261" s="5">
        <v>80752.539999999994</v>
      </c>
      <c r="I261" s="5">
        <v>20944.510000000009</v>
      </c>
      <c r="J261" s="5" t="str">
        <f>TEXT(A261, "mmm yyyy")</f>
        <v>Jan 2024</v>
      </c>
      <c r="K261" s="5">
        <v>2024</v>
      </c>
      <c r="L261" s="5" t="s">
        <v>390</v>
      </c>
      <c r="M261" s="5" t="s">
        <v>394</v>
      </c>
    </row>
    <row r="262" spans="1:13" ht="22.05" customHeight="1" x14ac:dyDescent="0.3">
      <c r="A262" s="5" t="s">
        <v>215</v>
      </c>
      <c r="B262" s="5" t="s">
        <v>375</v>
      </c>
      <c r="C262" s="5" t="s">
        <v>383</v>
      </c>
      <c r="D262" s="5" t="s">
        <v>386</v>
      </c>
      <c r="E262" s="5">
        <v>8</v>
      </c>
      <c r="F262" s="5">
        <v>767.9</v>
      </c>
      <c r="G262" s="5">
        <v>6143.2</v>
      </c>
      <c r="H262" s="5">
        <v>5032.38</v>
      </c>
      <c r="I262" s="5">
        <v>1110.82</v>
      </c>
      <c r="J262" s="4" t="str">
        <f>TEXT(A262, "mmm yyyy")</f>
        <v>Jan 2024</v>
      </c>
      <c r="K262" s="5">
        <v>2024</v>
      </c>
      <c r="L262" s="5" t="s">
        <v>390</v>
      </c>
      <c r="M262" s="5" t="s">
        <v>392</v>
      </c>
    </row>
    <row r="263" spans="1:13" ht="22.05" customHeight="1" x14ac:dyDescent="0.3">
      <c r="A263" s="5" t="s">
        <v>215</v>
      </c>
      <c r="B263" s="5" t="s">
        <v>377</v>
      </c>
      <c r="C263" s="5" t="s">
        <v>380</v>
      </c>
      <c r="D263" s="5" t="s">
        <v>388</v>
      </c>
      <c r="E263" s="5">
        <v>40</v>
      </c>
      <c r="F263" s="5">
        <v>3138.83</v>
      </c>
      <c r="G263" s="5">
        <v>125553.2</v>
      </c>
      <c r="H263" s="5">
        <v>80588.36</v>
      </c>
      <c r="I263" s="5">
        <v>44964.84</v>
      </c>
      <c r="J263" s="5" t="str">
        <f>TEXT(A263, "mmm yyyy")</f>
        <v>Jan 2024</v>
      </c>
      <c r="K263" s="5">
        <v>2024</v>
      </c>
      <c r="L263" s="5" t="s">
        <v>390</v>
      </c>
      <c r="M263" s="5" t="s">
        <v>393</v>
      </c>
    </row>
    <row r="264" spans="1:13" ht="22.05" customHeight="1" x14ac:dyDescent="0.3">
      <c r="A264" s="5" t="s">
        <v>172</v>
      </c>
      <c r="B264" s="5" t="s">
        <v>374</v>
      </c>
      <c r="C264" s="5" t="s">
        <v>383</v>
      </c>
      <c r="D264" s="5" t="s">
        <v>386</v>
      </c>
      <c r="E264" s="5">
        <v>47</v>
      </c>
      <c r="F264" s="5">
        <v>4425.41</v>
      </c>
      <c r="G264" s="5">
        <v>207994.27</v>
      </c>
      <c r="H264" s="5">
        <v>157330.79</v>
      </c>
      <c r="I264" s="5">
        <v>50663.479999999981</v>
      </c>
      <c r="J264" s="4" t="str">
        <f>TEXT(A264, "mmm yyyy")</f>
        <v>Jan 2024</v>
      </c>
      <c r="K264" s="5">
        <v>2024</v>
      </c>
      <c r="L264" s="5" t="s">
        <v>390</v>
      </c>
      <c r="M264" s="5" t="s">
        <v>393</v>
      </c>
    </row>
    <row r="265" spans="1:13" ht="22.05" customHeight="1" x14ac:dyDescent="0.3">
      <c r="A265" s="5" t="s">
        <v>48</v>
      </c>
      <c r="B265" s="5" t="s">
        <v>375</v>
      </c>
      <c r="C265" s="5" t="s">
        <v>381</v>
      </c>
      <c r="D265" s="5" t="s">
        <v>384</v>
      </c>
      <c r="E265" s="5">
        <v>42</v>
      </c>
      <c r="F265" s="5">
        <v>2362.0300000000002</v>
      </c>
      <c r="G265" s="5">
        <v>99205.26</v>
      </c>
      <c r="H265" s="5">
        <v>62917.98</v>
      </c>
      <c r="I265" s="5">
        <v>36287.279999999992</v>
      </c>
      <c r="J265" s="5" t="str">
        <f>TEXT(A265, "mmm yyyy")</f>
        <v>Jan 2024</v>
      </c>
      <c r="K265" s="5">
        <v>2024</v>
      </c>
      <c r="L265" s="5" t="s">
        <v>389</v>
      </c>
      <c r="M265" s="5" t="s">
        <v>394</v>
      </c>
    </row>
    <row r="266" spans="1:13" ht="22.05" customHeight="1" x14ac:dyDescent="0.3">
      <c r="A266" s="5" t="s">
        <v>13</v>
      </c>
      <c r="B266" s="5" t="s">
        <v>374</v>
      </c>
      <c r="C266" s="5" t="s">
        <v>379</v>
      </c>
      <c r="D266" s="5" t="s">
        <v>385</v>
      </c>
      <c r="E266" s="5">
        <v>28</v>
      </c>
      <c r="F266" s="5">
        <v>3102.85</v>
      </c>
      <c r="G266" s="5">
        <v>86879.8</v>
      </c>
      <c r="H266" s="5">
        <v>46145.89</v>
      </c>
      <c r="I266" s="5">
        <v>40733.910000000003</v>
      </c>
      <c r="J266" s="4" t="str">
        <f>TEXT(A266, "mmm yyyy")</f>
        <v>Jan 2024</v>
      </c>
      <c r="K266" s="5">
        <v>2024</v>
      </c>
      <c r="L266" s="5" t="s">
        <v>390</v>
      </c>
      <c r="M266" s="5" t="s">
        <v>392</v>
      </c>
    </row>
    <row r="267" spans="1:13" ht="22.05" customHeight="1" x14ac:dyDescent="0.3">
      <c r="A267" s="5" t="s">
        <v>91</v>
      </c>
      <c r="B267" s="5" t="s">
        <v>376</v>
      </c>
      <c r="C267" s="5" t="s">
        <v>378</v>
      </c>
      <c r="D267" s="5" t="s">
        <v>386</v>
      </c>
      <c r="E267" s="5">
        <v>11</v>
      </c>
      <c r="F267" s="5">
        <v>1974.06</v>
      </c>
      <c r="G267" s="5">
        <v>21714.66</v>
      </c>
      <c r="H267" s="5">
        <v>13760.09</v>
      </c>
      <c r="I267" s="5">
        <v>7954.57</v>
      </c>
      <c r="J267" s="5" t="str">
        <f>TEXT(A267, "mmm yyyy")</f>
        <v>Feb 2024</v>
      </c>
      <c r="K267" s="5">
        <v>2024</v>
      </c>
      <c r="L267" s="5" t="s">
        <v>389</v>
      </c>
      <c r="M267" s="5" t="s">
        <v>392</v>
      </c>
    </row>
    <row r="268" spans="1:13" ht="22.05" customHeight="1" x14ac:dyDescent="0.3">
      <c r="A268" s="5" t="s">
        <v>91</v>
      </c>
      <c r="B268" s="5" t="s">
        <v>375</v>
      </c>
      <c r="C268" s="5" t="s">
        <v>379</v>
      </c>
      <c r="D268" s="5" t="s">
        <v>388</v>
      </c>
      <c r="E268" s="5">
        <v>19</v>
      </c>
      <c r="F268" s="5">
        <v>4676.53</v>
      </c>
      <c r="G268" s="5">
        <v>88854.07</v>
      </c>
      <c r="H268" s="5">
        <v>72438.55</v>
      </c>
      <c r="I268" s="5">
        <v>16415.52</v>
      </c>
      <c r="J268" s="4" t="str">
        <f>TEXT(A268, "mmm yyyy")</f>
        <v>Feb 2024</v>
      </c>
      <c r="K268" s="5">
        <v>2024</v>
      </c>
      <c r="L268" s="5" t="s">
        <v>389</v>
      </c>
      <c r="M268" s="5" t="s">
        <v>392</v>
      </c>
    </row>
    <row r="269" spans="1:13" ht="22.05" customHeight="1" x14ac:dyDescent="0.3">
      <c r="A269" s="5" t="s">
        <v>91</v>
      </c>
      <c r="B269" s="5" t="s">
        <v>376</v>
      </c>
      <c r="C269" s="5" t="s">
        <v>379</v>
      </c>
      <c r="D269" s="5" t="s">
        <v>384</v>
      </c>
      <c r="E269" s="5">
        <v>15</v>
      </c>
      <c r="F269" s="5">
        <v>4526.92</v>
      </c>
      <c r="G269" s="5">
        <v>67903.8</v>
      </c>
      <c r="H269" s="5">
        <v>57585.58</v>
      </c>
      <c r="I269" s="5">
        <v>10318.219999999999</v>
      </c>
      <c r="J269" s="5" t="str">
        <f>TEXT(A269, "mmm yyyy")</f>
        <v>Feb 2024</v>
      </c>
      <c r="K269" s="5">
        <v>2024</v>
      </c>
      <c r="L269" s="5" t="s">
        <v>390</v>
      </c>
      <c r="M269" s="5" t="s">
        <v>393</v>
      </c>
    </row>
    <row r="270" spans="1:13" ht="22.05" customHeight="1" x14ac:dyDescent="0.3">
      <c r="A270" s="5" t="s">
        <v>255</v>
      </c>
      <c r="B270" s="5" t="s">
        <v>376</v>
      </c>
      <c r="C270" s="5" t="s">
        <v>382</v>
      </c>
      <c r="D270" s="5" t="s">
        <v>384</v>
      </c>
      <c r="E270" s="5">
        <v>11</v>
      </c>
      <c r="F270" s="5">
        <v>116.42</v>
      </c>
      <c r="G270" s="5">
        <v>1280.6199999999999</v>
      </c>
      <c r="H270" s="5">
        <v>1101.82</v>
      </c>
      <c r="I270" s="5">
        <v>178.8</v>
      </c>
      <c r="J270" s="4" t="str">
        <f>TEXT(A270, "mmm yyyy")</f>
        <v>Feb 2024</v>
      </c>
      <c r="K270" s="5">
        <v>2024</v>
      </c>
      <c r="L270" s="5" t="s">
        <v>391</v>
      </c>
      <c r="M270" s="5" t="s">
        <v>392</v>
      </c>
    </row>
    <row r="271" spans="1:13" ht="22.05" customHeight="1" x14ac:dyDescent="0.3">
      <c r="A271" s="5" t="s">
        <v>186</v>
      </c>
      <c r="B271" s="5" t="s">
        <v>376</v>
      </c>
      <c r="C271" s="5" t="s">
        <v>379</v>
      </c>
      <c r="D271" s="5" t="s">
        <v>387</v>
      </c>
      <c r="E271" s="5">
        <v>14</v>
      </c>
      <c r="F271" s="5">
        <v>4259.3599999999997</v>
      </c>
      <c r="G271" s="5">
        <v>59631.040000000001</v>
      </c>
      <c r="H271" s="5">
        <v>40410.15</v>
      </c>
      <c r="I271" s="5">
        <v>19220.89</v>
      </c>
      <c r="J271" s="5" t="str">
        <f>TEXT(A271, "mmm yyyy")</f>
        <v>Feb 2024</v>
      </c>
      <c r="K271" s="5">
        <v>2024</v>
      </c>
      <c r="L271" s="5" t="s">
        <v>391</v>
      </c>
      <c r="M271" s="5" t="s">
        <v>393</v>
      </c>
    </row>
    <row r="272" spans="1:13" ht="22.05" customHeight="1" x14ac:dyDescent="0.3">
      <c r="A272" s="5" t="s">
        <v>186</v>
      </c>
      <c r="B272" s="5" t="s">
        <v>376</v>
      </c>
      <c r="C272" s="5" t="s">
        <v>382</v>
      </c>
      <c r="D272" s="5" t="s">
        <v>388</v>
      </c>
      <c r="E272" s="5">
        <v>18</v>
      </c>
      <c r="F272" s="5">
        <v>3822.55</v>
      </c>
      <c r="G272" s="5">
        <v>68805.899999999994</v>
      </c>
      <c r="H272" s="5">
        <v>58871.72</v>
      </c>
      <c r="I272" s="5">
        <v>9934.179999999993</v>
      </c>
      <c r="J272" s="4" t="str">
        <f>TEXT(A272, "mmm yyyy")</f>
        <v>Feb 2024</v>
      </c>
      <c r="K272" s="5">
        <v>2024</v>
      </c>
      <c r="L272" s="5" t="s">
        <v>391</v>
      </c>
      <c r="M272" s="5" t="s">
        <v>394</v>
      </c>
    </row>
    <row r="273" spans="1:13" ht="22.05" customHeight="1" x14ac:dyDescent="0.3">
      <c r="A273" s="5" t="s">
        <v>113</v>
      </c>
      <c r="B273" s="5" t="s">
        <v>376</v>
      </c>
      <c r="C273" s="5" t="s">
        <v>382</v>
      </c>
      <c r="D273" s="5" t="s">
        <v>384</v>
      </c>
      <c r="E273" s="5">
        <v>43</v>
      </c>
      <c r="F273" s="5">
        <v>227.64</v>
      </c>
      <c r="G273" s="5">
        <v>9788.52</v>
      </c>
      <c r="H273" s="5">
        <v>7097.31</v>
      </c>
      <c r="I273" s="5">
        <v>2691.21</v>
      </c>
      <c r="J273" s="5" t="str">
        <f>TEXT(A273, "mmm yyyy")</f>
        <v>Feb 2024</v>
      </c>
      <c r="K273" s="5">
        <v>2024</v>
      </c>
      <c r="L273" s="5" t="s">
        <v>390</v>
      </c>
      <c r="M273" s="5" t="s">
        <v>392</v>
      </c>
    </row>
    <row r="274" spans="1:13" ht="22.05" customHeight="1" x14ac:dyDescent="0.3">
      <c r="A274" s="5" t="s">
        <v>46</v>
      </c>
      <c r="B274" s="5" t="s">
        <v>375</v>
      </c>
      <c r="C274" s="5" t="s">
        <v>380</v>
      </c>
      <c r="D274" s="5" t="s">
        <v>384</v>
      </c>
      <c r="E274" s="5">
        <v>46</v>
      </c>
      <c r="F274" s="5">
        <v>4046.5</v>
      </c>
      <c r="G274" s="5">
        <v>186139</v>
      </c>
      <c r="H274" s="5">
        <v>159505.26999999999</v>
      </c>
      <c r="I274" s="5">
        <v>26633.73000000001</v>
      </c>
      <c r="J274" s="4" t="str">
        <f>TEXT(A274, "mmm yyyy")</f>
        <v>Feb 2024</v>
      </c>
      <c r="K274" s="5">
        <v>2024</v>
      </c>
      <c r="L274" s="5" t="s">
        <v>389</v>
      </c>
      <c r="M274" s="5" t="s">
        <v>393</v>
      </c>
    </row>
    <row r="275" spans="1:13" ht="22.05" customHeight="1" x14ac:dyDescent="0.3">
      <c r="A275" s="5" t="s">
        <v>51</v>
      </c>
      <c r="B275" s="5" t="s">
        <v>377</v>
      </c>
      <c r="C275" s="5" t="s">
        <v>383</v>
      </c>
      <c r="D275" s="5" t="s">
        <v>386</v>
      </c>
      <c r="E275" s="5">
        <v>37</v>
      </c>
      <c r="F275" s="5">
        <v>2741.31</v>
      </c>
      <c r="G275" s="5">
        <v>101428.47</v>
      </c>
      <c r="H275" s="5">
        <v>58931.19</v>
      </c>
      <c r="I275" s="5">
        <v>42497.279999999999</v>
      </c>
      <c r="J275" s="5" t="str">
        <f>TEXT(A275, "mmm yyyy")</f>
        <v>Feb 2024</v>
      </c>
      <c r="K275" s="5">
        <v>2024</v>
      </c>
      <c r="L275" s="5" t="s">
        <v>391</v>
      </c>
      <c r="M275" s="5" t="s">
        <v>393</v>
      </c>
    </row>
    <row r="276" spans="1:13" ht="22.05" customHeight="1" x14ac:dyDescent="0.3">
      <c r="A276" s="5" t="s">
        <v>353</v>
      </c>
      <c r="B276" s="5" t="s">
        <v>377</v>
      </c>
      <c r="C276" s="5" t="s">
        <v>382</v>
      </c>
      <c r="D276" s="5" t="s">
        <v>385</v>
      </c>
      <c r="E276" s="5">
        <v>8</v>
      </c>
      <c r="F276" s="5">
        <v>3189.7</v>
      </c>
      <c r="G276" s="5">
        <v>25517.599999999999</v>
      </c>
      <c r="H276" s="5">
        <v>19006.11</v>
      </c>
      <c r="I276" s="5">
        <v>6511.489999999998</v>
      </c>
      <c r="J276" s="4" t="str">
        <f>TEXT(A276, "mmm yyyy")</f>
        <v>Feb 2024</v>
      </c>
      <c r="K276" s="5">
        <v>2024</v>
      </c>
      <c r="L276" s="5" t="s">
        <v>389</v>
      </c>
      <c r="M276" s="5" t="s">
        <v>392</v>
      </c>
    </row>
    <row r="277" spans="1:13" ht="22.05" customHeight="1" x14ac:dyDescent="0.3">
      <c r="A277" s="5" t="s">
        <v>358</v>
      </c>
      <c r="B277" s="5" t="s">
        <v>376</v>
      </c>
      <c r="C277" s="5" t="s">
        <v>378</v>
      </c>
      <c r="D277" s="5" t="s">
        <v>387</v>
      </c>
      <c r="E277" s="5">
        <v>34</v>
      </c>
      <c r="F277" s="5">
        <v>1950.04</v>
      </c>
      <c r="G277" s="5">
        <v>66301.36</v>
      </c>
      <c r="H277" s="5">
        <v>40271.370000000003</v>
      </c>
      <c r="I277" s="5">
        <v>26029.99</v>
      </c>
      <c r="J277" s="5" t="str">
        <f>TEXT(A277, "mmm yyyy")</f>
        <v>Feb 2024</v>
      </c>
      <c r="K277" s="5">
        <v>2024</v>
      </c>
      <c r="L277" s="5" t="s">
        <v>389</v>
      </c>
      <c r="M277" s="5" t="s">
        <v>393</v>
      </c>
    </row>
    <row r="278" spans="1:13" ht="22.05" customHeight="1" x14ac:dyDescent="0.3">
      <c r="A278" s="5" t="s">
        <v>290</v>
      </c>
      <c r="B278" s="5" t="s">
        <v>377</v>
      </c>
      <c r="C278" s="5" t="s">
        <v>382</v>
      </c>
      <c r="D278" s="5" t="s">
        <v>388</v>
      </c>
      <c r="E278" s="5">
        <v>7</v>
      </c>
      <c r="F278" s="5">
        <v>2684.77</v>
      </c>
      <c r="G278" s="5">
        <v>18793.39</v>
      </c>
      <c r="H278" s="5">
        <v>16116.93</v>
      </c>
      <c r="I278" s="5">
        <v>2676.4599999999991</v>
      </c>
      <c r="J278" s="4" t="str">
        <f>TEXT(A278, "mmm yyyy")</f>
        <v>Feb 2024</v>
      </c>
      <c r="K278" s="5">
        <v>2024</v>
      </c>
      <c r="L278" s="5" t="s">
        <v>391</v>
      </c>
      <c r="M278" s="5" t="s">
        <v>393</v>
      </c>
    </row>
    <row r="279" spans="1:13" ht="22.05" customHeight="1" x14ac:dyDescent="0.3">
      <c r="A279" s="5" t="s">
        <v>95</v>
      </c>
      <c r="B279" s="5" t="s">
        <v>376</v>
      </c>
      <c r="C279" s="5" t="s">
        <v>379</v>
      </c>
      <c r="D279" s="5" t="s">
        <v>388</v>
      </c>
      <c r="E279" s="5">
        <v>42</v>
      </c>
      <c r="F279" s="5">
        <v>4194.18</v>
      </c>
      <c r="G279" s="5">
        <v>176155.56</v>
      </c>
      <c r="H279" s="5">
        <v>140286.75</v>
      </c>
      <c r="I279" s="5">
        <v>35868.81</v>
      </c>
      <c r="J279" s="5" t="str">
        <f>TEXT(A279, "mmm yyyy")</f>
        <v>Feb 2024</v>
      </c>
      <c r="K279" s="5">
        <v>2024</v>
      </c>
      <c r="L279" s="5" t="s">
        <v>391</v>
      </c>
      <c r="M279" s="5" t="s">
        <v>392</v>
      </c>
    </row>
    <row r="280" spans="1:13" ht="22.05" customHeight="1" x14ac:dyDescent="0.3">
      <c r="A280" s="5" t="s">
        <v>95</v>
      </c>
      <c r="B280" s="5" t="s">
        <v>377</v>
      </c>
      <c r="C280" s="5" t="s">
        <v>382</v>
      </c>
      <c r="D280" s="5" t="s">
        <v>384</v>
      </c>
      <c r="E280" s="5">
        <v>41</v>
      </c>
      <c r="F280" s="5">
        <v>217.51</v>
      </c>
      <c r="G280" s="5">
        <v>8917.91</v>
      </c>
      <c r="H280" s="5">
        <v>7822.4</v>
      </c>
      <c r="I280" s="5">
        <v>1095.51</v>
      </c>
      <c r="J280" s="4" t="str">
        <f>TEXT(A280, "mmm yyyy")</f>
        <v>Feb 2024</v>
      </c>
      <c r="K280" s="5">
        <v>2024</v>
      </c>
      <c r="L280" s="5" t="s">
        <v>390</v>
      </c>
      <c r="M280" s="5" t="s">
        <v>393</v>
      </c>
    </row>
    <row r="281" spans="1:13" ht="22.05" customHeight="1" x14ac:dyDescent="0.3">
      <c r="A281" s="5" t="s">
        <v>165</v>
      </c>
      <c r="B281" s="5" t="s">
        <v>376</v>
      </c>
      <c r="C281" s="5" t="s">
        <v>383</v>
      </c>
      <c r="D281" s="5" t="s">
        <v>385</v>
      </c>
      <c r="E281" s="5">
        <v>2</v>
      </c>
      <c r="F281" s="5">
        <v>3242.95</v>
      </c>
      <c r="G281" s="5">
        <v>6485.9</v>
      </c>
      <c r="H281" s="5">
        <v>5639.83</v>
      </c>
      <c r="I281" s="5">
        <v>846.06999999999971</v>
      </c>
      <c r="J281" s="5" t="str">
        <f>TEXT(A281, "mmm yyyy")</f>
        <v>Feb 2024</v>
      </c>
      <c r="K281" s="5">
        <v>2024</v>
      </c>
      <c r="L281" s="5" t="s">
        <v>389</v>
      </c>
      <c r="M281" s="5" t="s">
        <v>394</v>
      </c>
    </row>
    <row r="282" spans="1:13" ht="22.05" customHeight="1" x14ac:dyDescent="0.3">
      <c r="A282" s="5" t="s">
        <v>72</v>
      </c>
      <c r="B282" s="5" t="s">
        <v>377</v>
      </c>
      <c r="C282" s="5" t="s">
        <v>379</v>
      </c>
      <c r="D282" s="5" t="s">
        <v>388</v>
      </c>
      <c r="E282" s="5">
        <v>40</v>
      </c>
      <c r="F282" s="5">
        <v>932.25</v>
      </c>
      <c r="G282" s="5">
        <v>37290</v>
      </c>
      <c r="H282" s="5">
        <v>25689.48</v>
      </c>
      <c r="I282" s="5">
        <v>11600.52</v>
      </c>
      <c r="J282" s="4" t="str">
        <f>TEXT(A282, "mmm yyyy")</f>
        <v>Feb 2024</v>
      </c>
      <c r="K282" s="5">
        <v>2024</v>
      </c>
      <c r="L282" s="5" t="s">
        <v>389</v>
      </c>
      <c r="M282" s="5" t="s">
        <v>392</v>
      </c>
    </row>
    <row r="283" spans="1:13" ht="22.05" customHeight="1" x14ac:dyDescent="0.3">
      <c r="A283" s="5" t="s">
        <v>72</v>
      </c>
      <c r="B283" s="5" t="s">
        <v>376</v>
      </c>
      <c r="C283" s="5" t="s">
        <v>383</v>
      </c>
      <c r="D283" s="5" t="s">
        <v>388</v>
      </c>
      <c r="E283" s="5">
        <v>21</v>
      </c>
      <c r="F283" s="5">
        <v>236.47</v>
      </c>
      <c r="G283" s="5">
        <v>4965.87</v>
      </c>
      <c r="H283" s="5">
        <v>2652.35</v>
      </c>
      <c r="I283" s="5">
        <v>2313.52</v>
      </c>
      <c r="J283" s="5" t="str">
        <f>TEXT(A283, "mmm yyyy")</f>
        <v>Feb 2024</v>
      </c>
      <c r="K283" s="5">
        <v>2024</v>
      </c>
      <c r="L283" s="5" t="s">
        <v>391</v>
      </c>
      <c r="M283" s="5" t="s">
        <v>394</v>
      </c>
    </row>
    <row r="284" spans="1:13" ht="22.05" customHeight="1" x14ac:dyDescent="0.3">
      <c r="A284" s="5" t="s">
        <v>152</v>
      </c>
      <c r="B284" s="5" t="s">
        <v>375</v>
      </c>
      <c r="C284" s="5" t="s">
        <v>382</v>
      </c>
      <c r="D284" s="5" t="s">
        <v>386</v>
      </c>
      <c r="E284" s="5">
        <v>40</v>
      </c>
      <c r="F284" s="5">
        <v>3290.24</v>
      </c>
      <c r="G284" s="5">
        <v>131609.60000000001</v>
      </c>
      <c r="H284" s="5">
        <v>88691.45</v>
      </c>
      <c r="I284" s="5">
        <v>42918.150000000009</v>
      </c>
      <c r="J284" s="4" t="str">
        <f>TEXT(A284, "mmm yyyy")</f>
        <v>Feb 2024</v>
      </c>
      <c r="K284" s="5">
        <v>2024</v>
      </c>
      <c r="L284" s="5" t="s">
        <v>389</v>
      </c>
      <c r="M284" s="5" t="s">
        <v>393</v>
      </c>
    </row>
    <row r="285" spans="1:13" ht="22.05" customHeight="1" x14ac:dyDescent="0.3">
      <c r="A285" s="5" t="s">
        <v>174</v>
      </c>
      <c r="B285" s="5" t="s">
        <v>375</v>
      </c>
      <c r="C285" s="5" t="s">
        <v>378</v>
      </c>
      <c r="D285" s="5" t="s">
        <v>385</v>
      </c>
      <c r="E285" s="5">
        <v>33</v>
      </c>
      <c r="F285" s="5">
        <v>521.86</v>
      </c>
      <c r="G285" s="5">
        <v>17221.38</v>
      </c>
      <c r="H285" s="5">
        <v>14252.67</v>
      </c>
      <c r="I285" s="5">
        <v>2968.7100000000009</v>
      </c>
      <c r="J285" s="5" t="str">
        <f>TEXT(A285, "mmm yyyy")</f>
        <v>Feb 2024</v>
      </c>
      <c r="K285" s="5">
        <v>2024</v>
      </c>
      <c r="L285" s="5" t="s">
        <v>390</v>
      </c>
      <c r="M285" s="5" t="s">
        <v>392</v>
      </c>
    </row>
    <row r="286" spans="1:13" ht="22.05" customHeight="1" x14ac:dyDescent="0.3">
      <c r="A286" s="5" t="s">
        <v>174</v>
      </c>
      <c r="B286" s="5" t="s">
        <v>375</v>
      </c>
      <c r="C286" s="5" t="s">
        <v>382</v>
      </c>
      <c r="D286" s="5" t="s">
        <v>387</v>
      </c>
      <c r="E286" s="5">
        <v>37</v>
      </c>
      <c r="F286" s="5">
        <v>3874.09</v>
      </c>
      <c r="G286" s="5">
        <v>143341.32999999999</v>
      </c>
      <c r="H286" s="5">
        <v>86135.17</v>
      </c>
      <c r="I286" s="5">
        <v>57206.159999999989</v>
      </c>
      <c r="J286" s="4" t="str">
        <f>TEXT(A286, "mmm yyyy")</f>
        <v>Feb 2024</v>
      </c>
      <c r="K286" s="5">
        <v>2024</v>
      </c>
      <c r="L286" s="5" t="s">
        <v>391</v>
      </c>
      <c r="M286" s="5" t="s">
        <v>392</v>
      </c>
    </row>
    <row r="287" spans="1:13" ht="22.05" customHeight="1" x14ac:dyDescent="0.3">
      <c r="A287" s="5" t="s">
        <v>149</v>
      </c>
      <c r="B287" s="5" t="s">
        <v>374</v>
      </c>
      <c r="C287" s="5" t="s">
        <v>383</v>
      </c>
      <c r="D287" s="5" t="s">
        <v>386</v>
      </c>
      <c r="E287" s="5">
        <v>31</v>
      </c>
      <c r="F287" s="5">
        <v>142.69999999999999</v>
      </c>
      <c r="G287" s="5">
        <v>4423.7</v>
      </c>
      <c r="H287" s="5">
        <v>2947.49</v>
      </c>
      <c r="I287" s="5">
        <v>1476.21</v>
      </c>
      <c r="J287" s="5" t="str">
        <f>TEXT(A287, "mmm yyyy")</f>
        <v>Feb 2024</v>
      </c>
      <c r="K287" s="5">
        <v>2024</v>
      </c>
      <c r="L287" s="5" t="s">
        <v>390</v>
      </c>
      <c r="M287" s="5" t="s">
        <v>394</v>
      </c>
    </row>
    <row r="288" spans="1:13" ht="22.05" customHeight="1" x14ac:dyDescent="0.3">
      <c r="A288" s="5" t="s">
        <v>149</v>
      </c>
      <c r="B288" s="5" t="s">
        <v>374</v>
      </c>
      <c r="C288" s="5" t="s">
        <v>381</v>
      </c>
      <c r="D288" s="5" t="s">
        <v>388</v>
      </c>
      <c r="E288" s="5">
        <v>27</v>
      </c>
      <c r="F288" s="5">
        <v>590.42999999999995</v>
      </c>
      <c r="G288" s="5">
        <v>15941.61</v>
      </c>
      <c r="H288" s="5">
        <v>10900.94</v>
      </c>
      <c r="I288" s="5">
        <v>5040.67</v>
      </c>
      <c r="J288" s="4" t="str">
        <f>TEXT(A288, "mmm yyyy")</f>
        <v>Feb 2024</v>
      </c>
      <c r="K288" s="5">
        <v>2024</v>
      </c>
      <c r="L288" s="5" t="s">
        <v>390</v>
      </c>
      <c r="M288" s="5" t="s">
        <v>392</v>
      </c>
    </row>
    <row r="289" spans="1:13" ht="22.05" customHeight="1" x14ac:dyDescent="0.3">
      <c r="A289" s="5" t="s">
        <v>248</v>
      </c>
      <c r="B289" s="5" t="s">
        <v>376</v>
      </c>
      <c r="C289" s="5" t="s">
        <v>379</v>
      </c>
      <c r="D289" s="5" t="s">
        <v>384</v>
      </c>
      <c r="E289" s="5">
        <v>23</v>
      </c>
      <c r="F289" s="5">
        <v>200.1</v>
      </c>
      <c r="G289" s="5">
        <v>4602.3</v>
      </c>
      <c r="H289" s="5">
        <v>3880.21</v>
      </c>
      <c r="I289" s="5">
        <v>722.09000000000015</v>
      </c>
      <c r="J289" s="5" t="str">
        <f>TEXT(A289, "mmm yyyy")</f>
        <v>Mar 2024</v>
      </c>
      <c r="K289" s="5">
        <v>2024</v>
      </c>
      <c r="L289" s="5" t="s">
        <v>390</v>
      </c>
      <c r="M289" s="5" t="s">
        <v>394</v>
      </c>
    </row>
    <row r="290" spans="1:13" ht="22.05" customHeight="1" x14ac:dyDescent="0.3">
      <c r="A290" s="5" t="s">
        <v>182</v>
      </c>
      <c r="B290" s="5" t="s">
        <v>374</v>
      </c>
      <c r="C290" s="5" t="s">
        <v>380</v>
      </c>
      <c r="D290" s="5" t="s">
        <v>387</v>
      </c>
      <c r="E290" s="5">
        <v>6</v>
      </c>
      <c r="F290" s="5">
        <v>4694.8999999999996</v>
      </c>
      <c r="G290" s="5">
        <v>28169.4</v>
      </c>
      <c r="H290" s="5">
        <v>20477.169999999998</v>
      </c>
      <c r="I290" s="5">
        <v>7692.2300000000032</v>
      </c>
      <c r="J290" s="4" t="str">
        <f>TEXT(A290, "mmm yyyy")</f>
        <v>Mar 2024</v>
      </c>
      <c r="K290" s="5">
        <v>2024</v>
      </c>
      <c r="L290" s="5" t="s">
        <v>389</v>
      </c>
      <c r="M290" s="5" t="s">
        <v>393</v>
      </c>
    </row>
    <row r="291" spans="1:13" ht="22.05" customHeight="1" x14ac:dyDescent="0.3">
      <c r="A291" s="5" t="s">
        <v>357</v>
      </c>
      <c r="B291" s="5" t="s">
        <v>375</v>
      </c>
      <c r="C291" s="5" t="s">
        <v>381</v>
      </c>
      <c r="D291" s="5" t="s">
        <v>387</v>
      </c>
      <c r="E291" s="5">
        <v>3</v>
      </c>
      <c r="F291" s="5">
        <v>173.95</v>
      </c>
      <c r="G291" s="5">
        <v>521.85</v>
      </c>
      <c r="H291" s="5">
        <v>401.45</v>
      </c>
      <c r="I291" s="5">
        <v>120.4</v>
      </c>
      <c r="J291" s="5" t="str">
        <f>TEXT(A291, "mmm yyyy")</f>
        <v>Mar 2024</v>
      </c>
      <c r="K291" s="5">
        <v>2024</v>
      </c>
      <c r="L291" s="5" t="s">
        <v>389</v>
      </c>
      <c r="M291" s="5" t="s">
        <v>393</v>
      </c>
    </row>
    <row r="292" spans="1:13" ht="22.05" customHeight="1" x14ac:dyDescent="0.3">
      <c r="A292" s="5" t="s">
        <v>106</v>
      </c>
      <c r="B292" s="5" t="s">
        <v>376</v>
      </c>
      <c r="C292" s="5" t="s">
        <v>379</v>
      </c>
      <c r="D292" s="5" t="s">
        <v>388</v>
      </c>
      <c r="E292" s="5">
        <v>29</v>
      </c>
      <c r="F292" s="5">
        <v>1595.78</v>
      </c>
      <c r="G292" s="5">
        <v>46277.62</v>
      </c>
      <c r="H292" s="5">
        <v>39812.019999999997</v>
      </c>
      <c r="I292" s="5">
        <v>6465.6000000000058</v>
      </c>
      <c r="J292" s="4" t="str">
        <f>TEXT(A292, "mmm yyyy")</f>
        <v>Mar 2024</v>
      </c>
      <c r="K292" s="5">
        <v>2024</v>
      </c>
      <c r="L292" s="5" t="s">
        <v>389</v>
      </c>
      <c r="M292" s="5" t="s">
        <v>393</v>
      </c>
    </row>
    <row r="293" spans="1:13" ht="22.05" customHeight="1" x14ac:dyDescent="0.3">
      <c r="A293" s="5" t="s">
        <v>181</v>
      </c>
      <c r="B293" s="5" t="s">
        <v>377</v>
      </c>
      <c r="C293" s="5" t="s">
        <v>383</v>
      </c>
      <c r="D293" s="5" t="s">
        <v>386</v>
      </c>
      <c r="E293" s="5">
        <v>17</v>
      </c>
      <c r="F293" s="5">
        <v>816.6</v>
      </c>
      <c r="G293" s="5">
        <v>13882.2</v>
      </c>
      <c r="H293" s="5">
        <v>10319.370000000001</v>
      </c>
      <c r="I293" s="5">
        <v>3562.83</v>
      </c>
      <c r="J293" s="5" t="str">
        <f>TEXT(A293, "mmm yyyy")</f>
        <v>Mar 2024</v>
      </c>
      <c r="K293" s="5">
        <v>2024</v>
      </c>
      <c r="L293" s="5" t="s">
        <v>389</v>
      </c>
      <c r="M293" s="5" t="s">
        <v>392</v>
      </c>
    </row>
    <row r="294" spans="1:13" ht="22.05" customHeight="1" x14ac:dyDescent="0.3">
      <c r="A294" s="5" t="s">
        <v>181</v>
      </c>
      <c r="B294" s="5" t="s">
        <v>375</v>
      </c>
      <c r="C294" s="5" t="s">
        <v>380</v>
      </c>
      <c r="D294" s="5" t="s">
        <v>388</v>
      </c>
      <c r="E294" s="5">
        <v>40</v>
      </c>
      <c r="F294" s="5">
        <v>625.09</v>
      </c>
      <c r="G294" s="5">
        <v>25003.599999999999</v>
      </c>
      <c r="H294" s="5">
        <v>13220.21</v>
      </c>
      <c r="I294" s="5">
        <v>11783.39</v>
      </c>
      <c r="J294" s="4" t="str">
        <f>TEXT(A294, "mmm yyyy")</f>
        <v>Mar 2024</v>
      </c>
      <c r="K294" s="5">
        <v>2024</v>
      </c>
      <c r="L294" s="5" t="s">
        <v>391</v>
      </c>
      <c r="M294" s="5" t="s">
        <v>394</v>
      </c>
    </row>
    <row r="295" spans="1:13" ht="22.05" customHeight="1" x14ac:dyDescent="0.3">
      <c r="A295" s="5" t="s">
        <v>181</v>
      </c>
      <c r="B295" s="5" t="s">
        <v>376</v>
      </c>
      <c r="C295" s="5" t="s">
        <v>381</v>
      </c>
      <c r="D295" s="5" t="s">
        <v>386</v>
      </c>
      <c r="E295" s="5">
        <v>8</v>
      </c>
      <c r="F295" s="5">
        <v>3075.05</v>
      </c>
      <c r="G295" s="5">
        <v>24600.400000000001</v>
      </c>
      <c r="H295" s="5">
        <v>14887.59</v>
      </c>
      <c r="I295" s="5">
        <v>9712.8100000000013</v>
      </c>
      <c r="J295" s="5" t="str">
        <f>TEXT(A295, "mmm yyyy")</f>
        <v>Mar 2024</v>
      </c>
      <c r="K295" s="5">
        <v>2024</v>
      </c>
      <c r="L295" s="5" t="s">
        <v>391</v>
      </c>
      <c r="M295" s="5" t="s">
        <v>392</v>
      </c>
    </row>
    <row r="296" spans="1:13" ht="22.05" customHeight="1" x14ac:dyDescent="0.3">
      <c r="A296" s="5" t="s">
        <v>221</v>
      </c>
      <c r="B296" s="5" t="s">
        <v>377</v>
      </c>
      <c r="C296" s="5" t="s">
        <v>380</v>
      </c>
      <c r="D296" s="5" t="s">
        <v>388</v>
      </c>
      <c r="E296" s="5">
        <v>45</v>
      </c>
      <c r="F296" s="5">
        <v>1583.96</v>
      </c>
      <c r="G296" s="5">
        <v>71278.2</v>
      </c>
      <c r="H296" s="5">
        <v>54906.98</v>
      </c>
      <c r="I296" s="5">
        <v>16371.21999999999</v>
      </c>
      <c r="J296" s="4" t="str">
        <f>TEXT(A296, "mmm yyyy")</f>
        <v>Mar 2024</v>
      </c>
      <c r="K296" s="5">
        <v>2024</v>
      </c>
      <c r="L296" s="5" t="s">
        <v>389</v>
      </c>
      <c r="M296" s="5" t="s">
        <v>392</v>
      </c>
    </row>
    <row r="297" spans="1:13" ht="22.05" customHeight="1" x14ac:dyDescent="0.3">
      <c r="A297" s="5" t="s">
        <v>239</v>
      </c>
      <c r="B297" s="5" t="s">
        <v>377</v>
      </c>
      <c r="C297" s="5" t="s">
        <v>383</v>
      </c>
      <c r="D297" s="5" t="s">
        <v>387</v>
      </c>
      <c r="E297" s="5">
        <v>41</v>
      </c>
      <c r="F297" s="5">
        <v>3158.39</v>
      </c>
      <c r="G297" s="5">
        <v>129493.99</v>
      </c>
      <c r="H297" s="5">
        <v>73675.98</v>
      </c>
      <c r="I297" s="5">
        <v>55818.010000000009</v>
      </c>
      <c r="J297" s="5" t="str">
        <f>TEXT(A297, "mmm yyyy")</f>
        <v>Mar 2024</v>
      </c>
      <c r="K297" s="5">
        <v>2024</v>
      </c>
      <c r="L297" s="5" t="s">
        <v>389</v>
      </c>
      <c r="M297" s="5" t="s">
        <v>393</v>
      </c>
    </row>
    <row r="298" spans="1:13" ht="22.05" customHeight="1" x14ac:dyDescent="0.3">
      <c r="A298" s="5" t="s">
        <v>239</v>
      </c>
      <c r="B298" s="5" t="s">
        <v>374</v>
      </c>
      <c r="C298" s="5" t="s">
        <v>379</v>
      </c>
      <c r="D298" s="5" t="s">
        <v>385</v>
      </c>
      <c r="E298" s="5">
        <v>11</v>
      </c>
      <c r="F298" s="5">
        <v>4002.71</v>
      </c>
      <c r="G298" s="5">
        <v>44029.81</v>
      </c>
      <c r="H298" s="5">
        <v>31168.97</v>
      </c>
      <c r="I298" s="5">
        <v>12860.84</v>
      </c>
      <c r="J298" s="4" t="str">
        <f>TEXT(A298, "mmm yyyy")</f>
        <v>Mar 2024</v>
      </c>
      <c r="K298" s="5">
        <v>2024</v>
      </c>
      <c r="L298" s="5" t="s">
        <v>390</v>
      </c>
      <c r="M298" s="5" t="s">
        <v>393</v>
      </c>
    </row>
    <row r="299" spans="1:13" ht="22.05" customHeight="1" x14ac:dyDescent="0.3">
      <c r="A299" s="5" t="s">
        <v>98</v>
      </c>
      <c r="B299" s="5" t="s">
        <v>374</v>
      </c>
      <c r="C299" s="5" t="s">
        <v>379</v>
      </c>
      <c r="D299" s="5" t="s">
        <v>388</v>
      </c>
      <c r="E299" s="5">
        <v>10</v>
      </c>
      <c r="F299" s="5">
        <v>495.57</v>
      </c>
      <c r="G299" s="5">
        <v>4955.7</v>
      </c>
      <c r="H299" s="5">
        <v>3211.61</v>
      </c>
      <c r="I299" s="5">
        <v>1744.09</v>
      </c>
      <c r="J299" s="5" t="str">
        <f>TEXT(A299, "mmm yyyy")</f>
        <v>Mar 2024</v>
      </c>
      <c r="K299" s="5">
        <v>2024</v>
      </c>
      <c r="L299" s="5" t="s">
        <v>389</v>
      </c>
      <c r="M299" s="5" t="s">
        <v>394</v>
      </c>
    </row>
    <row r="300" spans="1:13" ht="22.05" customHeight="1" x14ac:dyDescent="0.3">
      <c r="A300" s="5" t="s">
        <v>322</v>
      </c>
      <c r="B300" s="5" t="s">
        <v>374</v>
      </c>
      <c r="C300" s="5" t="s">
        <v>382</v>
      </c>
      <c r="D300" s="5" t="s">
        <v>386</v>
      </c>
      <c r="E300" s="5">
        <v>34</v>
      </c>
      <c r="F300" s="5">
        <v>4017.77</v>
      </c>
      <c r="G300" s="5">
        <v>136604.18</v>
      </c>
      <c r="H300" s="5">
        <v>76366.69</v>
      </c>
      <c r="I300" s="5">
        <v>60237.489999999991</v>
      </c>
      <c r="J300" s="4" t="str">
        <f>TEXT(A300, "mmm yyyy")</f>
        <v>Mar 2024</v>
      </c>
      <c r="K300" s="5">
        <v>2024</v>
      </c>
      <c r="L300" s="5" t="s">
        <v>389</v>
      </c>
      <c r="M300" s="5" t="s">
        <v>394</v>
      </c>
    </row>
    <row r="301" spans="1:13" ht="22.05" customHeight="1" x14ac:dyDescent="0.3">
      <c r="A301" s="5" t="s">
        <v>322</v>
      </c>
      <c r="B301" s="5" t="s">
        <v>374</v>
      </c>
      <c r="C301" s="5" t="s">
        <v>382</v>
      </c>
      <c r="D301" s="5" t="s">
        <v>384</v>
      </c>
      <c r="E301" s="5">
        <v>12</v>
      </c>
      <c r="F301" s="5">
        <v>4680.6099999999997</v>
      </c>
      <c r="G301" s="5">
        <v>56167.32</v>
      </c>
      <c r="H301" s="5">
        <v>31605.53</v>
      </c>
      <c r="I301" s="5">
        <v>24561.79</v>
      </c>
      <c r="J301" s="5" t="str">
        <f>TEXT(A301, "mmm yyyy")</f>
        <v>Mar 2024</v>
      </c>
      <c r="K301" s="5">
        <v>2024</v>
      </c>
      <c r="L301" s="5" t="s">
        <v>390</v>
      </c>
      <c r="M301" s="5" t="s">
        <v>393</v>
      </c>
    </row>
    <row r="302" spans="1:13" ht="22.05" customHeight="1" x14ac:dyDescent="0.3">
      <c r="A302" s="5" t="s">
        <v>314</v>
      </c>
      <c r="B302" s="5" t="s">
        <v>376</v>
      </c>
      <c r="C302" s="5" t="s">
        <v>381</v>
      </c>
      <c r="D302" s="5" t="s">
        <v>384</v>
      </c>
      <c r="E302" s="5">
        <v>21</v>
      </c>
      <c r="F302" s="5">
        <v>2952.25</v>
      </c>
      <c r="G302" s="5">
        <v>61997.25</v>
      </c>
      <c r="H302" s="5">
        <v>44074.2</v>
      </c>
      <c r="I302" s="5">
        <v>17923.05</v>
      </c>
      <c r="J302" s="4" t="str">
        <f>TEXT(A302, "mmm yyyy")</f>
        <v>Mar 2024</v>
      </c>
      <c r="K302" s="5">
        <v>2024</v>
      </c>
      <c r="L302" s="5" t="s">
        <v>390</v>
      </c>
      <c r="M302" s="5" t="s">
        <v>392</v>
      </c>
    </row>
    <row r="303" spans="1:13" ht="22.05" customHeight="1" x14ac:dyDescent="0.3">
      <c r="A303" s="5" t="s">
        <v>100</v>
      </c>
      <c r="B303" s="5" t="s">
        <v>377</v>
      </c>
      <c r="C303" s="5" t="s">
        <v>381</v>
      </c>
      <c r="D303" s="5" t="s">
        <v>387</v>
      </c>
      <c r="E303" s="5">
        <v>42</v>
      </c>
      <c r="F303" s="5">
        <v>3260.92</v>
      </c>
      <c r="G303" s="5">
        <v>136958.64000000001</v>
      </c>
      <c r="H303" s="5">
        <v>94240.6</v>
      </c>
      <c r="I303" s="5">
        <v>42718.040000000008</v>
      </c>
      <c r="J303" s="5" t="str">
        <f>TEXT(A303, "mmm yyyy")</f>
        <v>Mar 2024</v>
      </c>
      <c r="K303" s="5">
        <v>2024</v>
      </c>
      <c r="L303" s="5" t="s">
        <v>390</v>
      </c>
      <c r="M303" s="5" t="s">
        <v>394</v>
      </c>
    </row>
    <row r="304" spans="1:13" ht="22.05" customHeight="1" x14ac:dyDescent="0.3">
      <c r="A304" s="5" t="s">
        <v>346</v>
      </c>
      <c r="B304" s="5" t="s">
        <v>376</v>
      </c>
      <c r="C304" s="5" t="s">
        <v>382</v>
      </c>
      <c r="D304" s="5" t="s">
        <v>385</v>
      </c>
      <c r="E304" s="5">
        <v>8</v>
      </c>
      <c r="F304" s="5">
        <v>4278.6499999999996</v>
      </c>
      <c r="G304" s="5">
        <v>34229.199999999997</v>
      </c>
      <c r="H304" s="5">
        <v>22689.77</v>
      </c>
      <c r="I304" s="5">
        <v>11539.43</v>
      </c>
      <c r="J304" s="4" t="str">
        <f>TEXT(A304, "mmm yyyy")</f>
        <v>Mar 2024</v>
      </c>
      <c r="K304" s="5">
        <v>2024</v>
      </c>
      <c r="L304" s="5" t="s">
        <v>389</v>
      </c>
      <c r="M304" s="5" t="s">
        <v>392</v>
      </c>
    </row>
    <row r="305" spans="1:13" ht="22.05" customHeight="1" x14ac:dyDescent="0.3">
      <c r="A305" s="5" t="s">
        <v>81</v>
      </c>
      <c r="B305" s="5" t="s">
        <v>377</v>
      </c>
      <c r="C305" s="5" t="s">
        <v>381</v>
      </c>
      <c r="D305" s="5" t="s">
        <v>385</v>
      </c>
      <c r="E305" s="5">
        <v>27</v>
      </c>
      <c r="F305" s="5">
        <v>2226.3200000000002</v>
      </c>
      <c r="G305" s="5">
        <v>60110.64</v>
      </c>
      <c r="H305" s="5">
        <v>39086.720000000001</v>
      </c>
      <c r="I305" s="5">
        <v>21023.919999999998</v>
      </c>
      <c r="J305" s="5" t="str">
        <f>TEXT(A305, "mmm yyyy")</f>
        <v>Mar 2024</v>
      </c>
      <c r="K305" s="5">
        <v>2024</v>
      </c>
      <c r="L305" s="5" t="s">
        <v>391</v>
      </c>
      <c r="M305" s="5" t="s">
        <v>393</v>
      </c>
    </row>
    <row r="306" spans="1:13" ht="22.05" customHeight="1" x14ac:dyDescent="0.3">
      <c r="A306" s="5" t="s">
        <v>109</v>
      </c>
      <c r="B306" s="5" t="s">
        <v>376</v>
      </c>
      <c r="C306" s="5" t="s">
        <v>381</v>
      </c>
      <c r="D306" s="5" t="s">
        <v>388</v>
      </c>
      <c r="E306" s="5">
        <v>37</v>
      </c>
      <c r="F306" s="5">
        <v>4936.68</v>
      </c>
      <c r="G306" s="5">
        <v>182657.16</v>
      </c>
      <c r="H306" s="5">
        <v>91557.71</v>
      </c>
      <c r="I306" s="5">
        <v>91099.45</v>
      </c>
      <c r="J306" s="4" t="str">
        <f>TEXT(A306, "mmm yyyy")</f>
        <v>Apr 2024</v>
      </c>
      <c r="K306" s="5">
        <v>2024</v>
      </c>
      <c r="L306" s="5" t="s">
        <v>390</v>
      </c>
      <c r="M306" s="5" t="s">
        <v>392</v>
      </c>
    </row>
    <row r="307" spans="1:13" ht="22.05" customHeight="1" x14ac:dyDescent="0.3">
      <c r="A307" s="5" t="s">
        <v>175</v>
      </c>
      <c r="B307" s="5" t="s">
        <v>375</v>
      </c>
      <c r="C307" s="5" t="s">
        <v>380</v>
      </c>
      <c r="D307" s="5" t="s">
        <v>385</v>
      </c>
      <c r="E307" s="5">
        <v>7</v>
      </c>
      <c r="F307" s="5">
        <v>3839.93</v>
      </c>
      <c r="G307" s="5">
        <v>26879.51</v>
      </c>
      <c r="H307" s="5">
        <v>21608.11</v>
      </c>
      <c r="I307" s="5">
        <v>5271.3999999999978</v>
      </c>
      <c r="J307" s="5" t="str">
        <f>TEXT(A307, "mmm yyyy")</f>
        <v>Apr 2024</v>
      </c>
      <c r="K307" s="5">
        <v>2024</v>
      </c>
      <c r="L307" s="5" t="s">
        <v>390</v>
      </c>
      <c r="M307" s="5" t="s">
        <v>394</v>
      </c>
    </row>
    <row r="308" spans="1:13" ht="22.05" customHeight="1" x14ac:dyDescent="0.3">
      <c r="A308" s="5" t="s">
        <v>302</v>
      </c>
      <c r="B308" s="5" t="s">
        <v>377</v>
      </c>
      <c r="C308" s="5" t="s">
        <v>383</v>
      </c>
      <c r="D308" s="5" t="s">
        <v>384</v>
      </c>
      <c r="E308" s="5">
        <v>44</v>
      </c>
      <c r="F308" s="5">
        <v>1225.95</v>
      </c>
      <c r="G308" s="5">
        <v>53941.8</v>
      </c>
      <c r="H308" s="5">
        <v>38664.1</v>
      </c>
      <c r="I308" s="5">
        <v>15277.7</v>
      </c>
      <c r="J308" s="4" t="str">
        <f>TEXT(A308, "mmm yyyy")</f>
        <v>Apr 2024</v>
      </c>
      <c r="K308" s="5">
        <v>2024</v>
      </c>
      <c r="L308" s="5" t="s">
        <v>391</v>
      </c>
      <c r="M308" s="5" t="s">
        <v>393</v>
      </c>
    </row>
    <row r="309" spans="1:13" ht="22.05" customHeight="1" x14ac:dyDescent="0.3">
      <c r="A309" s="5" t="s">
        <v>119</v>
      </c>
      <c r="B309" s="5" t="s">
        <v>377</v>
      </c>
      <c r="C309" s="5" t="s">
        <v>382</v>
      </c>
      <c r="D309" s="5" t="s">
        <v>388</v>
      </c>
      <c r="E309" s="5">
        <v>44</v>
      </c>
      <c r="F309" s="5">
        <v>1637.9</v>
      </c>
      <c r="G309" s="5">
        <v>72067.600000000006</v>
      </c>
      <c r="H309" s="5">
        <v>51606.97</v>
      </c>
      <c r="I309" s="5">
        <v>20460.63</v>
      </c>
      <c r="J309" s="5" t="str">
        <f>TEXT(A309, "mmm yyyy")</f>
        <v>Apr 2024</v>
      </c>
      <c r="K309" s="5">
        <v>2024</v>
      </c>
      <c r="L309" s="5" t="s">
        <v>390</v>
      </c>
      <c r="M309" s="5" t="s">
        <v>394</v>
      </c>
    </row>
    <row r="310" spans="1:13" ht="22.05" customHeight="1" x14ac:dyDescent="0.3">
      <c r="A310" s="5" t="s">
        <v>119</v>
      </c>
      <c r="B310" s="5" t="s">
        <v>377</v>
      </c>
      <c r="C310" s="5" t="s">
        <v>380</v>
      </c>
      <c r="D310" s="5" t="s">
        <v>386</v>
      </c>
      <c r="E310" s="5">
        <v>27</v>
      </c>
      <c r="F310" s="5">
        <v>3775.93</v>
      </c>
      <c r="G310" s="5">
        <v>101950.11</v>
      </c>
      <c r="H310" s="5">
        <v>69508.83</v>
      </c>
      <c r="I310" s="5">
        <v>32441.279999999999</v>
      </c>
      <c r="J310" s="4" t="str">
        <f>TEXT(A310, "mmm yyyy")</f>
        <v>Apr 2024</v>
      </c>
      <c r="K310" s="5">
        <v>2024</v>
      </c>
      <c r="L310" s="5" t="s">
        <v>391</v>
      </c>
      <c r="M310" s="5" t="s">
        <v>393</v>
      </c>
    </row>
    <row r="311" spans="1:13" ht="22.05" customHeight="1" x14ac:dyDescent="0.3">
      <c r="A311" s="5" t="s">
        <v>361</v>
      </c>
      <c r="B311" s="5" t="s">
        <v>377</v>
      </c>
      <c r="C311" s="5" t="s">
        <v>383</v>
      </c>
      <c r="D311" s="5" t="s">
        <v>388</v>
      </c>
      <c r="E311" s="5">
        <v>27</v>
      </c>
      <c r="F311" s="5">
        <v>4279.88</v>
      </c>
      <c r="G311" s="5">
        <v>115556.76</v>
      </c>
      <c r="H311" s="5">
        <v>100531.99</v>
      </c>
      <c r="I311" s="5">
        <v>15024.76999999999</v>
      </c>
      <c r="J311" s="5" t="str">
        <f>TEXT(A311, "mmm yyyy")</f>
        <v>Apr 2024</v>
      </c>
      <c r="K311" s="5">
        <v>2024</v>
      </c>
      <c r="L311" s="5" t="s">
        <v>391</v>
      </c>
      <c r="M311" s="5" t="s">
        <v>394</v>
      </c>
    </row>
    <row r="312" spans="1:13" ht="22.05" customHeight="1" x14ac:dyDescent="0.3">
      <c r="A312" s="5" t="s">
        <v>335</v>
      </c>
      <c r="B312" s="5" t="s">
        <v>377</v>
      </c>
      <c r="C312" s="5" t="s">
        <v>381</v>
      </c>
      <c r="D312" s="5" t="s">
        <v>386</v>
      </c>
      <c r="E312" s="5">
        <v>37</v>
      </c>
      <c r="F312" s="5">
        <v>920.96</v>
      </c>
      <c r="G312" s="5">
        <v>34075.519999999997</v>
      </c>
      <c r="H312" s="5">
        <v>22750.27</v>
      </c>
      <c r="I312" s="5">
        <v>11325.25</v>
      </c>
      <c r="J312" s="4" t="str">
        <f>TEXT(A312, "mmm yyyy")</f>
        <v>Apr 2024</v>
      </c>
      <c r="K312" s="5">
        <v>2024</v>
      </c>
      <c r="L312" s="5" t="s">
        <v>389</v>
      </c>
      <c r="M312" s="5" t="s">
        <v>392</v>
      </c>
    </row>
    <row r="313" spans="1:13" ht="22.05" customHeight="1" x14ac:dyDescent="0.3">
      <c r="A313" s="5" t="s">
        <v>305</v>
      </c>
      <c r="B313" s="5" t="s">
        <v>377</v>
      </c>
      <c r="C313" s="5" t="s">
        <v>380</v>
      </c>
      <c r="D313" s="5" t="s">
        <v>388</v>
      </c>
      <c r="E313" s="5">
        <v>31</v>
      </c>
      <c r="F313" s="5">
        <v>4338.79</v>
      </c>
      <c r="G313" s="5">
        <v>134502.49</v>
      </c>
      <c r="H313" s="5">
        <v>111017.78</v>
      </c>
      <c r="I313" s="5">
        <v>23484.709999999988</v>
      </c>
      <c r="J313" s="5" t="str">
        <f>TEXT(A313, "mmm yyyy")</f>
        <v>Apr 2024</v>
      </c>
      <c r="K313" s="5">
        <v>2024</v>
      </c>
      <c r="L313" s="5" t="s">
        <v>390</v>
      </c>
      <c r="M313" s="5" t="s">
        <v>394</v>
      </c>
    </row>
    <row r="314" spans="1:13" ht="22.05" customHeight="1" x14ac:dyDescent="0.3">
      <c r="A314" s="5" t="s">
        <v>305</v>
      </c>
      <c r="B314" s="5" t="s">
        <v>375</v>
      </c>
      <c r="C314" s="5" t="s">
        <v>382</v>
      </c>
      <c r="D314" s="5" t="s">
        <v>385</v>
      </c>
      <c r="E314" s="5">
        <v>16</v>
      </c>
      <c r="F314" s="5">
        <v>3090.71</v>
      </c>
      <c r="G314" s="5">
        <v>49451.360000000001</v>
      </c>
      <c r="H314" s="5">
        <v>29329.06</v>
      </c>
      <c r="I314" s="5">
        <v>20122.3</v>
      </c>
      <c r="J314" s="4" t="str">
        <f>TEXT(A314, "mmm yyyy")</f>
        <v>Apr 2024</v>
      </c>
      <c r="K314" s="5">
        <v>2024</v>
      </c>
      <c r="L314" s="5" t="s">
        <v>391</v>
      </c>
      <c r="M314" s="5" t="s">
        <v>392</v>
      </c>
    </row>
    <row r="315" spans="1:13" ht="22.05" customHeight="1" x14ac:dyDescent="0.3">
      <c r="A315" s="5" t="s">
        <v>151</v>
      </c>
      <c r="B315" s="5" t="s">
        <v>375</v>
      </c>
      <c r="C315" s="5" t="s">
        <v>381</v>
      </c>
      <c r="D315" s="5" t="s">
        <v>385</v>
      </c>
      <c r="E315" s="5">
        <v>8</v>
      </c>
      <c r="F315" s="5">
        <v>874</v>
      </c>
      <c r="G315" s="5">
        <v>6992</v>
      </c>
      <c r="H315" s="5">
        <v>5291.79</v>
      </c>
      <c r="I315" s="5">
        <v>1700.21</v>
      </c>
      <c r="J315" s="5" t="str">
        <f>TEXT(A315, "mmm yyyy")</f>
        <v>Apr 2024</v>
      </c>
      <c r="K315" s="5">
        <v>2024</v>
      </c>
      <c r="L315" s="5" t="s">
        <v>391</v>
      </c>
      <c r="M315" s="5" t="s">
        <v>393</v>
      </c>
    </row>
    <row r="316" spans="1:13" ht="22.05" customHeight="1" x14ac:dyDescent="0.3">
      <c r="A316" s="5" t="s">
        <v>151</v>
      </c>
      <c r="B316" s="5" t="s">
        <v>375</v>
      </c>
      <c r="C316" s="5" t="s">
        <v>381</v>
      </c>
      <c r="D316" s="5" t="s">
        <v>386</v>
      </c>
      <c r="E316" s="5">
        <v>37</v>
      </c>
      <c r="F316" s="5">
        <v>960.72</v>
      </c>
      <c r="G316" s="5">
        <v>35546.639999999999</v>
      </c>
      <c r="H316" s="5">
        <v>26498.77</v>
      </c>
      <c r="I316" s="5">
        <v>9047.869999999999</v>
      </c>
      <c r="J316" s="4" t="str">
        <f>TEXT(A316, "mmm yyyy")</f>
        <v>Apr 2024</v>
      </c>
      <c r="K316" s="5">
        <v>2024</v>
      </c>
      <c r="L316" s="5" t="s">
        <v>390</v>
      </c>
      <c r="M316" s="5" t="s">
        <v>392</v>
      </c>
    </row>
    <row r="317" spans="1:13" ht="22.05" customHeight="1" x14ac:dyDescent="0.3">
      <c r="A317" s="5" t="s">
        <v>276</v>
      </c>
      <c r="B317" s="5" t="s">
        <v>376</v>
      </c>
      <c r="C317" s="5" t="s">
        <v>378</v>
      </c>
      <c r="D317" s="5" t="s">
        <v>387</v>
      </c>
      <c r="E317" s="5">
        <v>50</v>
      </c>
      <c r="F317" s="5">
        <v>1325.52</v>
      </c>
      <c r="G317" s="5">
        <v>66276</v>
      </c>
      <c r="H317" s="5">
        <v>57718.73</v>
      </c>
      <c r="I317" s="5">
        <v>8557.2699999999968</v>
      </c>
      <c r="J317" s="5" t="str">
        <f>TEXT(A317, "mmm yyyy")</f>
        <v>Apr 2024</v>
      </c>
      <c r="K317" s="5">
        <v>2024</v>
      </c>
      <c r="L317" s="5" t="s">
        <v>391</v>
      </c>
      <c r="M317" s="5" t="s">
        <v>393</v>
      </c>
    </row>
    <row r="318" spans="1:13" ht="22.05" customHeight="1" x14ac:dyDescent="0.3">
      <c r="A318" s="5" t="s">
        <v>268</v>
      </c>
      <c r="B318" s="5" t="s">
        <v>374</v>
      </c>
      <c r="C318" s="5" t="s">
        <v>379</v>
      </c>
      <c r="D318" s="5" t="s">
        <v>385</v>
      </c>
      <c r="E318" s="5">
        <v>20</v>
      </c>
      <c r="F318" s="5">
        <v>651.19000000000005</v>
      </c>
      <c r="G318" s="5">
        <v>13023.8</v>
      </c>
      <c r="H318" s="5">
        <v>10472.4</v>
      </c>
      <c r="I318" s="5">
        <v>2551.4</v>
      </c>
      <c r="J318" s="4" t="str">
        <f>TEXT(A318, "mmm yyyy")</f>
        <v>Apr 2024</v>
      </c>
      <c r="K318" s="5">
        <v>2024</v>
      </c>
      <c r="L318" s="5" t="s">
        <v>391</v>
      </c>
      <c r="M318" s="5" t="s">
        <v>394</v>
      </c>
    </row>
    <row r="319" spans="1:13" ht="22.05" customHeight="1" x14ac:dyDescent="0.3">
      <c r="A319" s="5" t="s">
        <v>30</v>
      </c>
      <c r="B319" s="5" t="s">
        <v>374</v>
      </c>
      <c r="C319" s="5" t="s">
        <v>382</v>
      </c>
      <c r="D319" s="5" t="s">
        <v>387</v>
      </c>
      <c r="E319" s="5">
        <v>8</v>
      </c>
      <c r="F319" s="5">
        <v>1190</v>
      </c>
      <c r="G319" s="5">
        <v>9520</v>
      </c>
      <c r="H319" s="5">
        <v>7488.35</v>
      </c>
      <c r="I319" s="5">
        <v>2031.65</v>
      </c>
      <c r="J319" s="5" t="str">
        <f>TEXT(A319, "mmm yyyy")</f>
        <v>Apr 2024</v>
      </c>
      <c r="K319" s="5">
        <v>2024</v>
      </c>
      <c r="L319" s="5" t="s">
        <v>391</v>
      </c>
      <c r="M319" s="5" t="s">
        <v>392</v>
      </c>
    </row>
    <row r="320" spans="1:13" ht="22.05" customHeight="1" x14ac:dyDescent="0.3">
      <c r="A320" s="5" t="s">
        <v>333</v>
      </c>
      <c r="B320" s="5" t="s">
        <v>377</v>
      </c>
      <c r="C320" s="5" t="s">
        <v>379</v>
      </c>
      <c r="D320" s="5" t="s">
        <v>388</v>
      </c>
      <c r="E320" s="5">
        <v>17</v>
      </c>
      <c r="F320" s="5">
        <v>4613.25</v>
      </c>
      <c r="G320" s="5">
        <v>78425.25</v>
      </c>
      <c r="H320" s="5">
        <v>67474.47</v>
      </c>
      <c r="I320" s="5">
        <v>10950.78</v>
      </c>
      <c r="J320" s="4" t="str">
        <f>TEXT(A320, "mmm yyyy")</f>
        <v>Apr 2024</v>
      </c>
      <c r="K320" s="5">
        <v>2024</v>
      </c>
      <c r="L320" s="5" t="s">
        <v>391</v>
      </c>
      <c r="M320" s="5" t="s">
        <v>392</v>
      </c>
    </row>
    <row r="321" spans="1:13" ht="22.05" customHeight="1" x14ac:dyDescent="0.3">
      <c r="A321" s="5" t="s">
        <v>336</v>
      </c>
      <c r="B321" s="5" t="s">
        <v>376</v>
      </c>
      <c r="C321" s="5" t="s">
        <v>379</v>
      </c>
      <c r="D321" s="5" t="s">
        <v>384</v>
      </c>
      <c r="E321" s="5">
        <v>34</v>
      </c>
      <c r="F321" s="5">
        <v>2355.59</v>
      </c>
      <c r="G321" s="5">
        <v>80090.06</v>
      </c>
      <c r="H321" s="5">
        <v>66797.440000000002</v>
      </c>
      <c r="I321" s="5">
        <v>13292.62</v>
      </c>
      <c r="J321" s="5" t="str">
        <f>TEXT(A321, "mmm yyyy")</f>
        <v>Apr 2024</v>
      </c>
      <c r="K321" s="5">
        <v>2024</v>
      </c>
      <c r="L321" s="5" t="s">
        <v>391</v>
      </c>
      <c r="M321" s="5" t="s">
        <v>393</v>
      </c>
    </row>
    <row r="322" spans="1:13" ht="22.05" customHeight="1" x14ac:dyDescent="0.3">
      <c r="A322" s="5" t="s">
        <v>336</v>
      </c>
      <c r="B322" s="5" t="s">
        <v>374</v>
      </c>
      <c r="C322" s="5" t="s">
        <v>379</v>
      </c>
      <c r="D322" s="5" t="s">
        <v>384</v>
      </c>
      <c r="E322" s="5">
        <v>19</v>
      </c>
      <c r="F322" s="5">
        <v>4461.25</v>
      </c>
      <c r="G322" s="5">
        <v>84763.75</v>
      </c>
      <c r="H322" s="5">
        <v>53538.14</v>
      </c>
      <c r="I322" s="5">
        <v>31225.61</v>
      </c>
      <c r="J322" s="4" t="str">
        <f>TEXT(A322, "mmm yyyy")</f>
        <v>Apr 2024</v>
      </c>
      <c r="K322" s="5">
        <v>2024</v>
      </c>
      <c r="L322" s="5" t="s">
        <v>389</v>
      </c>
      <c r="M322" s="5" t="s">
        <v>392</v>
      </c>
    </row>
    <row r="323" spans="1:13" ht="22.05" customHeight="1" x14ac:dyDescent="0.3">
      <c r="A323" s="5" t="s">
        <v>164</v>
      </c>
      <c r="B323" s="5" t="s">
        <v>377</v>
      </c>
      <c r="C323" s="5" t="s">
        <v>382</v>
      </c>
      <c r="D323" s="5" t="s">
        <v>385</v>
      </c>
      <c r="E323" s="5">
        <v>15</v>
      </c>
      <c r="F323" s="5">
        <v>3474.34</v>
      </c>
      <c r="G323" s="5">
        <v>52115.1</v>
      </c>
      <c r="H323" s="5">
        <v>29117.9</v>
      </c>
      <c r="I323" s="5">
        <v>22997.200000000001</v>
      </c>
      <c r="J323" s="5" t="str">
        <f>TEXT(A323, "mmm yyyy")</f>
        <v>Apr 2024</v>
      </c>
      <c r="K323" s="5">
        <v>2024</v>
      </c>
      <c r="L323" s="5" t="s">
        <v>391</v>
      </c>
      <c r="M323" s="5" t="s">
        <v>392</v>
      </c>
    </row>
    <row r="324" spans="1:13" ht="22.05" customHeight="1" x14ac:dyDescent="0.3">
      <c r="A324" s="5" t="s">
        <v>153</v>
      </c>
      <c r="B324" s="5" t="s">
        <v>377</v>
      </c>
      <c r="C324" s="5" t="s">
        <v>380</v>
      </c>
      <c r="D324" s="5" t="s">
        <v>388</v>
      </c>
      <c r="E324" s="5">
        <v>5</v>
      </c>
      <c r="F324" s="5">
        <v>242.98</v>
      </c>
      <c r="G324" s="5">
        <v>1214.9000000000001</v>
      </c>
      <c r="H324" s="5">
        <v>736.15</v>
      </c>
      <c r="I324" s="5">
        <v>478.75000000000011</v>
      </c>
      <c r="J324" s="4" t="str">
        <f>TEXT(A324, "mmm yyyy")</f>
        <v>Apr 2024</v>
      </c>
      <c r="K324" s="5">
        <v>2024</v>
      </c>
      <c r="L324" s="5" t="s">
        <v>390</v>
      </c>
      <c r="M324" s="5" t="s">
        <v>392</v>
      </c>
    </row>
    <row r="325" spans="1:13" ht="22.05" customHeight="1" x14ac:dyDescent="0.3">
      <c r="A325" s="5" t="s">
        <v>235</v>
      </c>
      <c r="B325" s="5" t="s">
        <v>374</v>
      </c>
      <c r="C325" s="5" t="s">
        <v>380</v>
      </c>
      <c r="D325" s="5" t="s">
        <v>388</v>
      </c>
      <c r="E325" s="5">
        <v>46</v>
      </c>
      <c r="F325" s="5">
        <v>3108.39</v>
      </c>
      <c r="G325" s="5">
        <v>142985.94</v>
      </c>
      <c r="H325" s="5">
        <v>75036.69</v>
      </c>
      <c r="I325" s="5">
        <v>67949.25</v>
      </c>
      <c r="J325" s="5" t="str">
        <f>TEXT(A325, "mmm yyyy")</f>
        <v>May 2024</v>
      </c>
      <c r="K325" s="5">
        <v>2024</v>
      </c>
      <c r="L325" s="5" t="s">
        <v>390</v>
      </c>
      <c r="M325" s="5" t="s">
        <v>394</v>
      </c>
    </row>
    <row r="326" spans="1:13" ht="22.05" customHeight="1" x14ac:dyDescent="0.3">
      <c r="A326" s="5" t="s">
        <v>159</v>
      </c>
      <c r="B326" s="5" t="s">
        <v>375</v>
      </c>
      <c r="C326" s="5" t="s">
        <v>381</v>
      </c>
      <c r="D326" s="5" t="s">
        <v>388</v>
      </c>
      <c r="E326" s="5">
        <v>13</v>
      </c>
      <c r="F326" s="5">
        <v>4645.95</v>
      </c>
      <c r="G326" s="5">
        <v>60397.35</v>
      </c>
      <c r="H326" s="5">
        <v>33143.919999999998</v>
      </c>
      <c r="I326" s="5">
        <v>27253.43</v>
      </c>
      <c r="J326" s="4" t="str">
        <f>TEXT(A326, "mmm yyyy")</f>
        <v>May 2024</v>
      </c>
      <c r="K326" s="5">
        <v>2024</v>
      </c>
      <c r="L326" s="5" t="s">
        <v>389</v>
      </c>
      <c r="M326" s="5" t="s">
        <v>393</v>
      </c>
    </row>
    <row r="327" spans="1:13" ht="22.05" customHeight="1" x14ac:dyDescent="0.3">
      <c r="A327" s="5" t="s">
        <v>271</v>
      </c>
      <c r="B327" s="5" t="s">
        <v>376</v>
      </c>
      <c r="C327" s="5" t="s">
        <v>380</v>
      </c>
      <c r="D327" s="5" t="s">
        <v>387</v>
      </c>
      <c r="E327" s="5">
        <v>37</v>
      </c>
      <c r="F327" s="5">
        <v>4776.6400000000003</v>
      </c>
      <c r="G327" s="5">
        <v>176735.68</v>
      </c>
      <c r="H327" s="5">
        <v>112261.92</v>
      </c>
      <c r="I327" s="5">
        <v>64473.759999999987</v>
      </c>
      <c r="J327" s="5" t="str">
        <f>TEXT(A327, "mmm yyyy")</f>
        <v>May 2024</v>
      </c>
      <c r="K327" s="5">
        <v>2024</v>
      </c>
      <c r="L327" s="5" t="s">
        <v>391</v>
      </c>
      <c r="M327" s="5" t="s">
        <v>393</v>
      </c>
    </row>
    <row r="328" spans="1:13" ht="22.05" customHeight="1" x14ac:dyDescent="0.3">
      <c r="A328" s="5" t="s">
        <v>327</v>
      </c>
      <c r="B328" s="5" t="s">
        <v>374</v>
      </c>
      <c r="C328" s="5" t="s">
        <v>380</v>
      </c>
      <c r="D328" s="5" t="s">
        <v>387</v>
      </c>
      <c r="E328" s="5">
        <v>4</v>
      </c>
      <c r="F328" s="5">
        <v>533.69000000000005</v>
      </c>
      <c r="G328" s="5">
        <v>2134.7600000000002</v>
      </c>
      <c r="H328" s="5">
        <v>1749.35</v>
      </c>
      <c r="I328" s="5">
        <v>385.41000000000031</v>
      </c>
      <c r="J328" s="4" t="str">
        <f>TEXT(A328, "mmm yyyy")</f>
        <v>May 2024</v>
      </c>
      <c r="K328" s="5">
        <v>2024</v>
      </c>
      <c r="L328" s="5" t="s">
        <v>391</v>
      </c>
      <c r="M328" s="5" t="s">
        <v>393</v>
      </c>
    </row>
    <row r="329" spans="1:13" ht="22.05" customHeight="1" x14ac:dyDescent="0.3">
      <c r="A329" s="5" t="s">
        <v>299</v>
      </c>
      <c r="B329" s="5" t="s">
        <v>377</v>
      </c>
      <c r="C329" s="5" t="s">
        <v>381</v>
      </c>
      <c r="D329" s="5" t="s">
        <v>388</v>
      </c>
      <c r="E329" s="5">
        <v>24</v>
      </c>
      <c r="F329" s="5">
        <v>466.66</v>
      </c>
      <c r="G329" s="5">
        <v>11199.84</v>
      </c>
      <c r="H329" s="5">
        <v>8489.43</v>
      </c>
      <c r="I329" s="5">
        <v>2710.41</v>
      </c>
      <c r="J329" s="5" t="str">
        <f>TEXT(A329, "mmm yyyy")</f>
        <v>May 2024</v>
      </c>
      <c r="K329" s="5">
        <v>2024</v>
      </c>
      <c r="L329" s="5" t="s">
        <v>390</v>
      </c>
      <c r="M329" s="5" t="s">
        <v>394</v>
      </c>
    </row>
    <row r="330" spans="1:13" ht="22.05" customHeight="1" x14ac:dyDescent="0.3">
      <c r="A330" s="5" t="s">
        <v>171</v>
      </c>
      <c r="B330" s="5" t="s">
        <v>374</v>
      </c>
      <c r="C330" s="5" t="s">
        <v>382</v>
      </c>
      <c r="D330" s="5" t="s">
        <v>388</v>
      </c>
      <c r="E330" s="5">
        <v>36</v>
      </c>
      <c r="F330" s="5">
        <v>1409.65</v>
      </c>
      <c r="G330" s="5">
        <v>50747.4</v>
      </c>
      <c r="H330" s="5">
        <v>40870.620000000003</v>
      </c>
      <c r="I330" s="5">
        <v>9876.7799999999988</v>
      </c>
      <c r="J330" s="4" t="str">
        <f>TEXT(A330, "mmm yyyy")</f>
        <v>May 2024</v>
      </c>
      <c r="K330" s="5">
        <v>2024</v>
      </c>
      <c r="L330" s="5" t="s">
        <v>389</v>
      </c>
      <c r="M330" s="5" t="s">
        <v>392</v>
      </c>
    </row>
    <row r="331" spans="1:13" ht="22.05" customHeight="1" x14ac:dyDescent="0.3">
      <c r="A331" s="5" t="s">
        <v>105</v>
      </c>
      <c r="B331" s="5" t="s">
        <v>376</v>
      </c>
      <c r="C331" s="5" t="s">
        <v>381</v>
      </c>
      <c r="D331" s="5" t="s">
        <v>386</v>
      </c>
      <c r="E331" s="5">
        <v>36</v>
      </c>
      <c r="F331" s="5">
        <v>838.16</v>
      </c>
      <c r="G331" s="5">
        <v>30173.759999999998</v>
      </c>
      <c r="H331" s="5">
        <v>27001.29</v>
      </c>
      <c r="I331" s="5">
        <v>3172.469999999998</v>
      </c>
      <c r="J331" s="5" t="str">
        <f>TEXT(A331, "mmm yyyy")</f>
        <v>May 2024</v>
      </c>
      <c r="K331" s="5">
        <v>2024</v>
      </c>
      <c r="L331" s="5" t="s">
        <v>391</v>
      </c>
      <c r="M331" s="5" t="s">
        <v>394</v>
      </c>
    </row>
    <row r="332" spans="1:13" ht="22.05" customHeight="1" x14ac:dyDescent="0.3">
      <c r="A332" s="5" t="s">
        <v>289</v>
      </c>
      <c r="B332" s="5" t="s">
        <v>375</v>
      </c>
      <c r="C332" s="5" t="s">
        <v>383</v>
      </c>
      <c r="D332" s="5" t="s">
        <v>384</v>
      </c>
      <c r="E332" s="5">
        <v>42</v>
      </c>
      <c r="F332" s="5">
        <v>4269.88</v>
      </c>
      <c r="G332" s="5">
        <v>179334.96</v>
      </c>
      <c r="H332" s="5">
        <v>138006.09</v>
      </c>
      <c r="I332" s="5">
        <v>41328.870000000003</v>
      </c>
      <c r="J332" s="4" t="str">
        <f>TEXT(A332, "mmm yyyy")</f>
        <v>May 2024</v>
      </c>
      <c r="K332" s="5">
        <v>2024</v>
      </c>
      <c r="L332" s="5" t="s">
        <v>389</v>
      </c>
      <c r="M332" s="5" t="s">
        <v>394</v>
      </c>
    </row>
    <row r="333" spans="1:13" ht="22.05" customHeight="1" x14ac:dyDescent="0.3">
      <c r="A333" s="5" t="s">
        <v>217</v>
      </c>
      <c r="B333" s="5" t="s">
        <v>377</v>
      </c>
      <c r="C333" s="5" t="s">
        <v>382</v>
      </c>
      <c r="D333" s="5" t="s">
        <v>386</v>
      </c>
      <c r="E333" s="5">
        <v>30</v>
      </c>
      <c r="F333" s="5">
        <v>1669.66</v>
      </c>
      <c r="G333" s="5">
        <v>50089.8</v>
      </c>
      <c r="H333" s="5">
        <v>36023.269999999997</v>
      </c>
      <c r="I333" s="5">
        <v>14066.53000000001</v>
      </c>
      <c r="J333" s="5" t="str">
        <f>TEXT(A333, "mmm yyyy")</f>
        <v>May 2024</v>
      </c>
      <c r="K333" s="5">
        <v>2024</v>
      </c>
      <c r="L333" s="5" t="s">
        <v>391</v>
      </c>
      <c r="M333" s="5" t="s">
        <v>394</v>
      </c>
    </row>
    <row r="334" spans="1:13" ht="22.05" customHeight="1" x14ac:dyDescent="0.3">
      <c r="A334" s="5" t="s">
        <v>351</v>
      </c>
      <c r="B334" s="5" t="s">
        <v>377</v>
      </c>
      <c r="C334" s="5" t="s">
        <v>379</v>
      </c>
      <c r="D334" s="5" t="s">
        <v>386</v>
      </c>
      <c r="E334" s="5">
        <v>18</v>
      </c>
      <c r="F334" s="5">
        <v>1268.29</v>
      </c>
      <c r="G334" s="5">
        <v>22829.22</v>
      </c>
      <c r="H334" s="5">
        <v>15809.81</v>
      </c>
      <c r="I334" s="5">
        <v>7019.4100000000017</v>
      </c>
      <c r="J334" s="4" t="str">
        <f>TEXT(A334, "mmm yyyy")</f>
        <v>May 2024</v>
      </c>
      <c r="K334" s="5">
        <v>2024</v>
      </c>
      <c r="L334" s="5" t="s">
        <v>391</v>
      </c>
      <c r="M334" s="5" t="s">
        <v>394</v>
      </c>
    </row>
    <row r="335" spans="1:13" ht="22.05" customHeight="1" x14ac:dyDescent="0.3">
      <c r="A335" s="5" t="s">
        <v>178</v>
      </c>
      <c r="B335" s="5" t="s">
        <v>375</v>
      </c>
      <c r="C335" s="5" t="s">
        <v>383</v>
      </c>
      <c r="D335" s="5" t="s">
        <v>386</v>
      </c>
      <c r="E335" s="5">
        <v>14</v>
      </c>
      <c r="F335" s="5">
        <v>3851.45</v>
      </c>
      <c r="G335" s="5">
        <v>53920.3</v>
      </c>
      <c r="H335" s="5">
        <v>46680.15</v>
      </c>
      <c r="I335" s="5">
        <v>7240.1500000000005</v>
      </c>
      <c r="J335" s="5" t="str">
        <f>TEXT(A335, "mmm yyyy")</f>
        <v>May 2024</v>
      </c>
      <c r="K335" s="5">
        <v>2024</v>
      </c>
      <c r="L335" s="5" t="s">
        <v>389</v>
      </c>
      <c r="M335" s="5" t="s">
        <v>393</v>
      </c>
    </row>
    <row r="336" spans="1:13" ht="22.05" customHeight="1" x14ac:dyDescent="0.3">
      <c r="A336" s="5" t="s">
        <v>82</v>
      </c>
      <c r="B336" s="5" t="s">
        <v>377</v>
      </c>
      <c r="C336" s="5" t="s">
        <v>381</v>
      </c>
      <c r="D336" s="5" t="s">
        <v>388</v>
      </c>
      <c r="E336" s="5">
        <v>17</v>
      </c>
      <c r="F336" s="5">
        <v>3613.73</v>
      </c>
      <c r="G336" s="5">
        <v>61433.41</v>
      </c>
      <c r="H336" s="5">
        <v>38883.370000000003</v>
      </c>
      <c r="I336" s="5">
        <v>22550.04</v>
      </c>
      <c r="J336" s="4" t="str">
        <f>TEXT(A336, "mmm yyyy")</f>
        <v>May 2024</v>
      </c>
      <c r="K336" s="5">
        <v>2024</v>
      </c>
      <c r="L336" s="5" t="s">
        <v>390</v>
      </c>
      <c r="M336" s="5" t="s">
        <v>394</v>
      </c>
    </row>
    <row r="337" spans="1:13" ht="22.05" customHeight="1" x14ac:dyDescent="0.3">
      <c r="A337" s="5" t="s">
        <v>285</v>
      </c>
      <c r="B337" s="5" t="s">
        <v>374</v>
      </c>
      <c r="C337" s="5" t="s">
        <v>381</v>
      </c>
      <c r="D337" s="5" t="s">
        <v>387</v>
      </c>
      <c r="E337" s="5">
        <v>41</v>
      </c>
      <c r="F337" s="5">
        <v>3250.83</v>
      </c>
      <c r="G337" s="5">
        <v>133284.03</v>
      </c>
      <c r="H337" s="5">
        <v>97740.02</v>
      </c>
      <c r="I337" s="5">
        <v>35544.009999999987</v>
      </c>
      <c r="J337" s="5" t="str">
        <f>TEXT(A337, "mmm yyyy")</f>
        <v>May 2024</v>
      </c>
      <c r="K337" s="5">
        <v>2024</v>
      </c>
      <c r="L337" s="5" t="s">
        <v>389</v>
      </c>
      <c r="M337" s="5" t="s">
        <v>394</v>
      </c>
    </row>
    <row r="338" spans="1:13" ht="22.05" customHeight="1" x14ac:dyDescent="0.3">
      <c r="A338" s="5" t="s">
        <v>53</v>
      </c>
      <c r="B338" s="5" t="s">
        <v>377</v>
      </c>
      <c r="C338" s="5" t="s">
        <v>379</v>
      </c>
      <c r="D338" s="5" t="s">
        <v>387</v>
      </c>
      <c r="E338" s="5">
        <v>14</v>
      </c>
      <c r="F338" s="5">
        <v>3401.81</v>
      </c>
      <c r="G338" s="5">
        <v>47625.34</v>
      </c>
      <c r="H338" s="5">
        <v>28484.99</v>
      </c>
      <c r="I338" s="5">
        <v>19140.349999999991</v>
      </c>
      <c r="J338" s="4" t="str">
        <f>TEXT(A338, "mmm yyyy")</f>
        <v>May 2024</v>
      </c>
      <c r="K338" s="5">
        <v>2024</v>
      </c>
      <c r="L338" s="5" t="s">
        <v>391</v>
      </c>
      <c r="M338" s="5" t="s">
        <v>392</v>
      </c>
    </row>
    <row r="339" spans="1:13" ht="22.05" customHeight="1" x14ac:dyDescent="0.3">
      <c r="A339" s="5" t="s">
        <v>53</v>
      </c>
      <c r="B339" s="5" t="s">
        <v>374</v>
      </c>
      <c r="C339" s="5" t="s">
        <v>381</v>
      </c>
      <c r="D339" s="5" t="s">
        <v>387</v>
      </c>
      <c r="E339" s="5">
        <v>8</v>
      </c>
      <c r="F339" s="5">
        <v>3370.43</v>
      </c>
      <c r="G339" s="5">
        <v>26963.439999999999</v>
      </c>
      <c r="H339" s="5">
        <v>18193.03</v>
      </c>
      <c r="I339" s="5">
        <v>8770.41</v>
      </c>
      <c r="J339" s="5" t="str">
        <f>TEXT(A339, "mmm yyyy")</f>
        <v>May 2024</v>
      </c>
      <c r="K339" s="5">
        <v>2024</v>
      </c>
      <c r="L339" s="5" t="s">
        <v>389</v>
      </c>
      <c r="M339" s="5" t="s">
        <v>392</v>
      </c>
    </row>
    <row r="340" spans="1:13" ht="22.05" customHeight="1" x14ac:dyDescent="0.3">
      <c r="A340" s="5" t="s">
        <v>330</v>
      </c>
      <c r="B340" s="5" t="s">
        <v>376</v>
      </c>
      <c r="C340" s="5" t="s">
        <v>381</v>
      </c>
      <c r="D340" s="5" t="s">
        <v>388</v>
      </c>
      <c r="E340" s="5">
        <v>13</v>
      </c>
      <c r="F340" s="5">
        <v>1962.82</v>
      </c>
      <c r="G340" s="5">
        <v>25516.66</v>
      </c>
      <c r="H340" s="5">
        <v>20054.02</v>
      </c>
      <c r="I340" s="5">
        <v>5462.6399999999994</v>
      </c>
      <c r="J340" s="4" t="str">
        <f>TEXT(A340, "mmm yyyy")</f>
        <v>May 2024</v>
      </c>
      <c r="K340" s="5">
        <v>2024</v>
      </c>
      <c r="L340" s="5" t="s">
        <v>390</v>
      </c>
      <c r="M340" s="5" t="s">
        <v>393</v>
      </c>
    </row>
    <row r="341" spans="1:13" ht="22.05" customHeight="1" x14ac:dyDescent="0.3">
      <c r="A341" s="5" t="s">
        <v>45</v>
      </c>
      <c r="B341" s="5" t="s">
        <v>375</v>
      </c>
      <c r="C341" s="5" t="s">
        <v>380</v>
      </c>
      <c r="D341" s="5" t="s">
        <v>388</v>
      </c>
      <c r="E341" s="5">
        <v>6</v>
      </c>
      <c r="F341" s="5">
        <v>3245.03</v>
      </c>
      <c r="G341" s="5">
        <v>19470.18</v>
      </c>
      <c r="H341" s="5">
        <v>16762.150000000001</v>
      </c>
      <c r="I341" s="5">
        <v>2708.0299999999988</v>
      </c>
      <c r="J341" s="5" t="str">
        <f>TEXT(A341, "mmm yyyy")</f>
        <v>May 2024</v>
      </c>
      <c r="K341" s="5">
        <v>2024</v>
      </c>
      <c r="L341" s="5" t="s">
        <v>389</v>
      </c>
      <c r="M341" s="5" t="s">
        <v>394</v>
      </c>
    </row>
    <row r="342" spans="1:13" ht="22.05" customHeight="1" x14ac:dyDescent="0.3">
      <c r="A342" s="5" t="s">
        <v>142</v>
      </c>
      <c r="B342" s="5" t="s">
        <v>374</v>
      </c>
      <c r="C342" s="5" t="s">
        <v>379</v>
      </c>
      <c r="D342" s="5" t="s">
        <v>385</v>
      </c>
      <c r="E342" s="5">
        <v>28</v>
      </c>
      <c r="F342" s="5">
        <v>4394.83</v>
      </c>
      <c r="G342" s="5">
        <v>123055.24</v>
      </c>
      <c r="H342" s="5">
        <v>78928.22</v>
      </c>
      <c r="I342" s="5">
        <v>44127.02</v>
      </c>
      <c r="J342" s="4" t="str">
        <f>TEXT(A342, "mmm yyyy")</f>
        <v>May 2024</v>
      </c>
      <c r="K342" s="5">
        <v>2024</v>
      </c>
      <c r="L342" s="5" t="s">
        <v>391</v>
      </c>
      <c r="M342" s="5" t="s">
        <v>393</v>
      </c>
    </row>
    <row r="343" spans="1:13" ht="22.05" customHeight="1" x14ac:dyDescent="0.3">
      <c r="A343" s="5" t="s">
        <v>269</v>
      </c>
      <c r="B343" s="5" t="s">
        <v>376</v>
      </c>
      <c r="C343" s="5" t="s">
        <v>383</v>
      </c>
      <c r="D343" s="5" t="s">
        <v>386</v>
      </c>
      <c r="E343" s="5">
        <v>29</v>
      </c>
      <c r="F343" s="5">
        <v>4286.42</v>
      </c>
      <c r="G343" s="5">
        <v>124306.18</v>
      </c>
      <c r="H343" s="5">
        <v>78311.41</v>
      </c>
      <c r="I343" s="5">
        <v>45994.76999999999</v>
      </c>
      <c r="J343" s="5" t="str">
        <f>TEXT(A343, "mmm yyyy")</f>
        <v>May 2024</v>
      </c>
      <c r="K343" s="5">
        <v>2024</v>
      </c>
      <c r="L343" s="5" t="s">
        <v>389</v>
      </c>
      <c r="M343" s="5" t="s">
        <v>394</v>
      </c>
    </row>
    <row r="344" spans="1:13" ht="22.05" customHeight="1" x14ac:dyDescent="0.3">
      <c r="A344" s="5" t="s">
        <v>341</v>
      </c>
      <c r="B344" s="5" t="s">
        <v>375</v>
      </c>
      <c r="C344" s="5" t="s">
        <v>379</v>
      </c>
      <c r="D344" s="5" t="s">
        <v>385</v>
      </c>
      <c r="E344" s="5">
        <v>8</v>
      </c>
      <c r="F344" s="5">
        <v>928.44</v>
      </c>
      <c r="G344" s="5">
        <v>7427.52</v>
      </c>
      <c r="H344" s="5">
        <v>6199.11</v>
      </c>
      <c r="I344" s="5">
        <v>1228.410000000001</v>
      </c>
      <c r="J344" s="4" t="str">
        <f>TEXT(A344, "mmm yyyy")</f>
        <v>Jun 2024</v>
      </c>
      <c r="K344" s="5">
        <v>2024</v>
      </c>
      <c r="L344" s="5" t="s">
        <v>389</v>
      </c>
      <c r="M344" s="5" t="s">
        <v>392</v>
      </c>
    </row>
    <row r="345" spans="1:13" ht="22.05" customHeight="1" x14ac:dyDescent="0.3">
      <c r="A345" s="5" t="s">
        <v>341</v>
      </c>
      <c r="B345" s="5" t="s">
        <v>374</v>
      </c>
      <c r="C345" s="5" t="s">
        <v>383</v>
      </c>
      <c r="D345" s="5" t="s">
        <v>384</v>
      </c>
      <c r="E345" s="5">
        <v>50</v>
      </c>
      <c r="F345" s="5">
        <v>458.41</v>
      </c>
      <c r="G345" s="5">
        <v>22920.5</v>
      </c>
      <c r="H345" s="5">
        <v>16528.21</v>
      </c>
      <c r="I345" s="5">
        <v>6392.2900000000009</v>
      </c>
      <c r="J345" s="5" t="str">
        <f>TEXT(A345, "mmm yyyy")</f>
        <v>Jun 2024</v>
      </c>
      <c r="K345" s="5">
        <v>2024</v>
      </c>
      <c r="L345" s="5" t="s">
        <v>391</v>
      </c>
      <c r="M345" s="5" t="s">
        <v>392</v>
      </c>
    </row>
    <row r="346" spans="1:13" ht="22.05" customHeight="1" x14ac:dyDescent="0.3">
      <c r="A346" s="5" t="s">
        <v>157</v>
      </c>
      <c r="B346" s="5" t="s">
        <v>375</v>
      </c>
      <c r="C346" s="5" t="s">
        <v>382</v>
      </c>
      <c r="D346" s="5" t="s">
        <v>384</v>
      </c>
      <c r="E346" s="5">
        <v>21</v>
      </c>
      <c r="F346" s="5">
        <v>1882.62</v>
      </c>
      <c r="G346" s="5">
        <v>39535.019999999997</v>
      </c>
      <c r="H346" s="5">
        <v>33976.89</v>
      </c>
      <c r="I346" s="5">
        <v>5558.1299999999974</v>
      </c>
      <c r="J346" s="4" t="str">
        <f>TEXT(A346, "mmm yyyy")</f>
        <v>Jun 2024</v>
      </c>
      <c r="K346" s="5">
        <v>2024</v>
      </c>
      <c r="L346" s="5" t="s">
        <v>389</v>
      </c>
      <c r="M346" s="5" t="s">
        <v>392</v>
      </c>
    </row>
    <row r="347" spans="1:13" ht="22.05" customHeight="1" x14ac:dyDescent="0.3">
      <c r="A347" s="5" t="s">
        <v>155</v>
      </c>
      <c r="B347" s="5" t="s">
        <v>375</v>
      </c>
      <c r="C347" s="5" t="s">
        <v>379</v>
      </c>
      <c r="D347" s="5" t="s">
        <v>386</v>
      </c>
      <c r="E347" s="5">
        <v>21</v>
      </c>
      <c r="F347" s="5">
        <v>3946.19</v>
      </c>
      <c r="G347" s="5">
        <v>82869.990000000005</v>
      </c>
      <c r="H347" s="5">
        <v>57065.54</v>
      </c>
      <c r="I347" s="5">
        <v>25804.45</v>
      </c>
      <c r="J347" s="5" t="str">
        <f>TEXT(A347, "mmm yyyy")</f>
        <v>Jun 2024</v>
      </c>
      <c r="K347" s="5">
        <v>2024</v>
      </c>
      <c r="L347" s="5" t="s">
        <v>389</v>
      </c>
      <c r="M347" s="5" t="s">
        <v>392</v>
      </c>
    </row>
    <row r="348" spans="1:13" ht="22.05" customHeight="1" x14ac:dyDescent="0.3">
      <c r="A348" s="5" t="s">
        <v>155</v>
      </c>
      <c r="B348" s="5" t="s">
        <v>377</v>
      </c>
      <c r="C348" s="5" t="s">
        <v>380</v>
      </c>
      <c r="D348" s="5" t="s">
        <v>384</v>
      </c>
      <c r="E348" s="5">
        <v>28</v>
      </c>
      <c r="F348" s="5">
        <v>1508.76</v>
      </c>
      <c r="G348" s="5">
        <v>42245.279999999999</v>
      </c>
      <c r="H348" s="5">
        <v>24943.15</v>
      </c>
      <c r="I348" s="5">
        <v>17302.13</v>
      </c>
      <c r="J348" s="4" t="str">
        <f>TEXT(A348, "mmm yyyy")</f>
        <v>Jun 2024</v>
      </c>
      <c r="K348" s="5">
        <v>2024</v>
      </c>
      <c r="L348" s="5" t="s">
        <v>390</v>
      </c>
      <c r="M348" s="5" t="s">
        <v>393</v>
      </c>
    </row>
    <row r="349" spans="1:13" ht="22.05" customHeight="1" x14ac:dyDescent="0.3">
      <c r="A349" s="5" t="s">
        <v>57</v>
      </c>
      <c r="B349" s="5" t="s">
        <v>376</v>
      </c>
      <c r="C349" s="5" t="s">
        <v>382</v>
      </c>
      <c r="D349" s="5" t="s">
        <v>387</v>
      </c>
      <c r="E349" s="5">
        <v>44</v>
      </c>
      <c r="F349" s="5">
        <v>4856.87</v>
      </c>
      <c r="G349" s="5">
        <v>213702.28</v>
      </c>
      <c r="H349" s="5">
        <v>136478.18</v>
      </c>
      <c r="I349" s="5">
        <v>77224.100000000006</v>
      </c>
      <c r="J349" s="5" t="str">
        <f>TEXT(A349, "mmm yyyy")</f>
        <v>Jun 2024</v>
      </c>
      <c r="K349" s="5">
        <v>2024</v>
      </c>
      <c r="L349" s="5" t="s">
        <v>389</v>
      </c>
      <c r="M349" s="5" t="s">
        <v>394</v>
      </c>
    </row>
    <row r="350" spans="1:13" ht="22.05" customHeight="1" x14ac:dyDescent="0.3">
      <c r="A350" s="5" t="s">
        <v>57</v>
      </c>
      <c r="B350" s="5" t="s">
        <v>375</v>
      </c>
      <c r="C350" s="5" t="s">
        <v>381</v>
      </c>
      <c r="D350" s="5" t="s">
        <v>388</v>
      </c>
      <c r="E350" s="5">
        <v>1</v>
      </c>
      <c r="F350" s="5">
        <v>1361.7</v>
      </c>
      <c r="G350" s="5">
        <v>1361.7</v>
      </c>
      <c r="H350" s="5">
        <v>962.78</v>
      </c>
      <c r="I350" s="5">
        <v>398.92000000000007</v>
      </c>
      <c r="J350" s="4" t="str">
        <f>TEXT(A350, "mmm yyyy")</f>
        <v>Jun 2024</v>
      </c>
      <c r="K350" s="5">
        <v>2024</v>
      </c>
      <c r="L350" s="5" t="s">
        <v>391</v>
      </c>
      <c r="M350" s="5" t="s">
        <v>392</v>
      </c>
    </row>
    <row r="351" spans="1:13" ht="22.05" customHeight="1" x14ac:dyDescent="0.3">
      <c r="A351" s="5" t="s">
        <v>57</v>
      </c>
      <c r="B351" s="5" t="s">
        <v>377</v>
      </c>
      <c r="C351" s="5" t="s">
        <v>383</v>
      </c>
      <c r="D351" s="5" t="s">
        <v>385</v>
      </c>
      <c r="E351" s="5">
        <v>45</v>
      </c>
      <c r="F351" s="5">
        <v>4070.87</v>
      </c>
      <c r="G351" s="5">
        <v>183189.15</v>
      </c>
      <c r="H351" s="5">
        <v>109069.94</v>
      </c>
      <c r="I351" s="5">
        <v>74119.209999999992</v>
      </c>
      <c r="J351" s="5" t="str">
        <f>TEXT(A351, "mmm yyyy")</f>
        <v>Jun 2024</v>
      </c>
      <c r="K351" s="5">
        <v>2024</v>
      </c>
      <c r="L351" s="5" t="s">
        <v>389</v>
      </c>
      <c r="M351" s="5" t="s">
        <v>392</v>
      </c>
    </row>
    <row r="352" spans="1:13" ht="22.05" customHeight="1" x14ac:dyDescent="0.3">
      <c r="A352" s="5" t="s">
        <v>111</v>
      </c>
      <c r="B352" s="5" t="s">
        <v>374</v>
      </c>
      <c r="C352" s="5" t="s">
        <v>378</v>
      </c>
      <c r="D352" s="5" t="s">
        <v>384</v>
      </c>
      <c r="E352" s="5">
        <v>13</v>
      </c>
      <c r="F352" s="5">
        <v>619.77</v>
      </c>
      <c r="G352" s="5">
        <v>8057.01</v>
      </c>
      <c r="H352" s="5">
        <v>4870.9399999999996</v>
      </c>
      <c r="I352" s="5">
        <v>3186.0700000000011</v>
      </c>
      <c r="J352" s="4" t="str">
        <f>TEXT(A352, "mmm yyyy")</f>
        <v>Jun 2024</v>
      </c>
      <c r="K352" s="5">
        <v>2024</v>
      </c>
      <c r="L352" s="5" t="s">
        <v>390</v>
      </c>
      <c r="M352" s="5" t="s">
        <v>392</v>
      </c>
    </row>
    <row r="353" spans="1:13" ht="22.05" customHeight="1" x14ac:dyDescent="0.3">
      <c r="A353" s="5" t="s">
        <v>296</v>
      </c>
      <c r="B353" s="5" t="s">
        <v>377</v>
      </c>
      <c r="C353" s="5" t="s">
        <v>381</v>
      </c>
      <c r="D353" s="5" t="s">
        <v>387</v>
      </c>
      <c r="E353" s="5">
        <v>32</v>
      </c>
      <c r="F353" s="5">
        <v>3303.46</v>
      </c>
      <c r="G353" s="5">
        <v>105710.72</v>
      </c>
      <c r="H353" s="5">
        <v>81029.39</v>
      </c>
      <c r="I353" s="5">
        <v>24681.33</v>
      </c>
      <c r="J353" s="5" t="str">
        <f>TEXT(A353, "mmm yyyy")</f>
        <v>Jun 2024</v>
      </c>
      <c r="K353" s="5">
        <v>2024</v>
      </c>
      <c r="L353" s="5" t="s">
        <v>391</v>
      </c>
      <c r="M353" s="5" t="s">
        <v>393</v>
      </c>
    </row>
    <row r="354" spans="1:13" ht="22.05" customHeight="1" x14ac:dyDescent="0.3">
      <c r="A354" s="5" t="s">
        <v>230</v>
      </c>
      <c r="B354" s="5" t="s">
        <v>375</v>
      </c>
      <c r="C354" s="5" t="s">
        <v>383</v>
      </c>
      <c r="D354" s="5" t="s">
        <v>385</v>
      </c>
      <c r="E354" s="5">
        <v>42</v>
      </c>
      <c r="F354" s="5">
        <v>2165.67</v>
      </c>
      <c r="G354" s="5">
        <v>90958.14</v>
      </c>
      <c r="H354" s="5">
        <v>67829</v>
      </c>
      <c r="I354" s="5">
        <v>23129.14</v>
      </c>
      <c r="J354" s="4" t="str">
        <f>TEXT(A354, "mmm yyyy")</f>
        <v>Jun 2024</v>
      </c>
      <c r="K354" s="5">
        <v>2024</v>
      </c>
      <c r="L354" s="5" t="s">
        <v>390</v>
      </c>
      <c r="M354" s="5" t="s">
        <v>392</v>
      </c>
    </row>
    <row r="355" spans="1:13" ht="22.05" customHeight="1" x14ac:dyDescent="0.3">
      <c r="A355" s="5" t="s">
        <v>332</v>
      </c>
      <c r="B355" s="5" t="s">
        <v>375</v>
      </c>
      <c r="C355" s="5" t="s">
        <v>380</v>
      </c>
      <c r="D355" s="5" t="s">
        <v>388</v>
      </c>
      <c r="E355" s="5">
        <v>8</v>
      </c>
      <c r="F355" s="5">
        <v>1432.4</v>
      </c>
      <c r="G355" s="5">
        <v>11459.2</v>
      </c>
      <c r="H355" s="5">
        <v>8600.64</v>
      </c>
      <c r="I355" s="5">
        <v>2858.5600000000009</v>
      </c>
      <c r="J355" s="5" t="str">
        <f>TEXT(A355, "mmm yyyy")</f>
        <v>Jun 2024</v>
      </c>
      <c r="K355" s="5">
        <v>2024</v>
      </c>
      <c r="L355" s="5" t="s">
        <v>391</v>
      </c>
      <c r="M355" s="5" t="s">
        <v>394</v>
      </c>
    </row>
    <row r="356" spans="1:13" ht="22.05" customHeight="1" x14ac:dyDescent="0.3">
      <c r="A356" s="5" t="s">
        <v>352</v>
      </c>
      <c r="B356" s="5" t="s">
        <v>374</v>
      </c>
      <c r="C356" s="5" t="s">
        <v>378</v>
      </c>
      <c r="D356" s="5" t="s">
        <v>385</v>
      </c>
      <c r="E356" s="5">
        <v>34</v>
      </c>
      <c r="F356" s="5">
        <v>1572.51</v>
      </c>
      <c r="G356" s="5">
        <v>53465.34</v>
      </c>
      <c r="H356" s="5">
        <v>32390.93</v>
      </c>
      <c r="I356" s="5">
        <v>21074.41</v>
      </c>
      <c r="J356" s="4" t="str">
        <f>TEXT(A356, "mmm yyyy")</f>
        <v>Jun 2024</v>
      </c>
      <c r="K356" s="5">
        <v>2024</v>
      </c>
      <c r="L356" s="5" t="s">
        <v>390</v>
      </c>
      <c r="M356" s="5" t="s">
        <v>394</v>
      </c>
    </row>
    <row r="357" spans="1:13" ht="22.05" customHeight="1" x14ac:dyDescent="0.3">
      <c r="A357" s="5" t="s">
        <v>352</v>
      </c>
      <c r="B357" s="5" t="s">
        <v>377</v>
      </c>
      <c r="C357" s="5" t="s">
        <v>382</v>
      </c>
      <c r="D357" s="5" t="s">
        <v>386</v>
      </c>
      <c r="E357" s="5">
        <v>35</v>
      </c>
      <c r="F357" s="5">
        <v>1154.01</v>
      </c>
      <c r="G357" s="5">
        <v>40390.35</v>
      </c>
      <c r="H357" s="5">
        <v>25455.38</v>
      </c>
      <c r="I357" s="5">
        <v>14934.97</v>
      </c>
      <c r="J357" s="5" t="str">
        <f>TEXT(A357, "mmm yyyy")</f>
        <v>Jun 2024</v>
      </c>
      <c r="K357" s="5">
        <v>2024</v>
      </c>
      <c r="L357" s="5" t="s">
        <v>391</v>
      </c>
      <c r="M357" s="5" t="s">
        <v>393</v>
      </c>
    </row>
    <row r="358" spans="1:13" ht="22.05" customHeight="1" x14ac:dyDescent="0.3">
      <c r="A358" s="5" t="s">
        <v>71</v>
      </c>
      <c r="B358" s="5" t="s">
        <v>376</v>
      </c>
      <c r="C358" s="5" t="s">
        <v>381</v>
      </c>
      <c r="D358" s="5" t="s">
        <v>385</v>
      </c>
      <c r="E358" s="5">
        <v>9</v>
      </c>
      <c r="F358" s="5">
        <v>325.39999999999998</v>
      </c>
      <c r="G358" s="5">
        <v>2928.6</v>
      </c>
      <c r="H358" s="5">
        <v>1940.21</v>
      </c>
      <c r="I358" s="5">
        <v>988.38999999999987</v>
      </c>
      <c r="J358" s="4" t="str">
        <f>TEXT(A358, "mmm yyyy")</f>
        <v>Jun 2024</v>
      </c>
      <c r="K358" s="5">
        <v>2024</v>
      </c>
      <c r="L358" s="5" t="s">
        <v>391</v>
      </c>
      <c r="M358" s="5" t="s">
        <v>394</v>
      </c>
    </row>
    <row r="359" spans="1:13" ht="22.05" customHeight="1" x14ac:dyDescent="0.3">
      <c r="A359" s="5" t="s">
        <v>71</v>
      </c>
      <c r="B359" s="5" t="s">
        <v>375</v>
      </c>
      <c r="C359" s="5" t="s">
        <v>383</v>
      </c>
      <c r="D359" s="5" t="s">
        <v>388</v>
      </c>
      <c r="E359" s="5">
        <v>14</v>
      </c>
      <c r="F359" s="5">
        <v>4879.51</v>
      </c>
      <c r="G359" s="5">
        <v>68313.14</v>
      </c>
      <c r="H359" s="5">
        <v>55203.31</v>
      </c>
      <c r="I359" s="5">
        <v>13109.83</v>
      </c>
      <c r="J359" s="5" t="str">
        <f>TEXT(A359, "mmm yyyy")</f>
        <v>Jun 2024</v>
      </c>
      <c r="K359" s="5">
        <v>2024</v>
      </c>
      <c r="L359" s="5" t="s">
        <v>391</v>
      </c>
      <c r="M359" s="5" t="s">
        <v>393</v>
      </c>
    </row>
    <row r="360" spans="1:13" ht="22.05" customHeight="1" x14ac:dyDescent="0.3">
      <c r="A360" s="5" t="s">
        <v>339</v>
      </c>
      <c r="B360" s="5" t="s">
        <v>374</v>
      </c>
      <c r="C360" s="5" t="s">
        <v>382</v>
      </c>
      <c r="D360" s="5" t="s">
        <v>384</v>
      </c>
      <c r="E360" s="5">
        <v>32</v>
      </c>
      <c r="F360" s="5">
        <v>2194.83</v>
      </c>
      <c r="G360" s="5">
        <v>70234.559999999998</v>
      </c>
      <c r="H360" s="5">
        <v>40474.089999999997</v>
      </c>
      <c r="I360" s="5">
        <v>29760.47</v>
      </c>
      <c r="J360" s="4" t="str">
        <f>TEXT(A360, "mmm yyyy")</f>
        <v>Jun 2024</v>
      </c>
      <c r="K360" s="5">
        <v>2024</v>
      </c>
      <c r="L360" s="5" t="s">
        <v>389</v>
      </c>
      <c r="M360" s="5" t="s">
        <v>392</v>
      </c>
    </row>
    <row r="361" spans="1:13" ht="22.05" customHeight="1" x14ac:dyDescent="0.3">
      <c r="A361" s="5" t="s">
        <v>64</v>
      </c>
      <c r="B361" s="5" t="s">
        <v>377</v>
      </c>
      <c r="C361" s="5" t="s">
        <v>378</v>
      </c>
      <c r="D361" s="5" t="s">
        <v>387</v>
      </c>
      <c r="E361" s="5">
        <v>17</v>
      </c>
      <c r="F361" s="5">
        <v>377.95</v>
      </c>
      <c r="G361" s="5">
        <v>6425.15</v>
      </c>
      <c r="H361" s="5">
        <v>4173.37</v>
      </c>
      <c r="I361" s="5">
        <v>2251.7800000000002</v>
      </c>
      <c r="J361" s="5" t="str">
        <f>TEXT(A361, "mmm yyyy")</f>
        <v>Jun 2024</v>
      </c>
      <c r="K361" s="5">
        <v>2024</v>
      </c>
      <c r="L361" s="5" t="s">
        <v>389</v>
      </c>
      <c r="M361" s="5" t="s">
        <v>394</v>
      </c>
    </row>
    <row r="362" spans="1:13" ht="22.05" customHeight="1" x14ac:dyDescent="0.3">
      <c r="A362" s="5" t="s">
        <v>64</v>
      </c>
      <c r="B362" s="5" t="s">
        <v>376</v>
      </c>
      <c r="C362" s="5" t="s">
        <v>383</v>
      </c>
      <c r="D362" s="5" t="s">
        <v>388</v>
      </c>
      <c r="E362" s="5">
        <v>46</v>
      </c>
      <c r="F362" s="5">
        <v>4420.96</v>
      </c>
      <c r="G362" s="5">
        <v>203364.16</v>
      </c>
      <c r="H362" s="5">
        <v>131996.47</v>
      </c>
      <c r="I362" s="5">
        <v>71367.69</v>
      </c>
      <c r="J362" s="4" t="str">
        <f>TEXT(A362, "mmm yyyy")</f>
        <v>Jun 2024</v>
      </c>
      <c r="K362" s="5">
        <v>2024</v>
      </c>
      <c r="L362" s="5" t="s">
        <v>391</v>
      </c>
      <c r="M362" s="5" t="s">
        <v>392</v>
      </c>
    </row>
    <row r="363" spans="1:13" ht="22.05" customHeight="1" x14ac:dyDescent="0.3">
      <c r="A363" s="5" t="s">
        <v>64</v>
      </c>
      <c r="B363" s="5" t="s">
        <v>377</v>
      </c>
      <c r="C363" s="5" t="s">
        <v>378</v>
      </c>
      <c r="D363" s="5" t="s">
        <v>384</v>
      </c>
      <c r="E363" s="5">
        <v>34</v>
      </c>
      <c r="F363" s="5">
        <v>2873.23</v>
      </c>
      <c r="G363" s="5">
        <v>97689.82</v>
      </c>
      <c r="H363" s="5">
        <v>75649.279999999999</v>
      </c>
      <c r="I363" s="5">
        <v>22040.540000000012</v>
      </c>
      <c r="J363" s="5" t="str">
        <f>TEXT(A363, "mmm yyyy")</f>
        <v>Jun 2024</v>
      </c>
      <c r="K363" s="5">
        <v>2024</v>
      </c>
      <c r="L363" s="5" t="s">
        <v>391</v>
      </c>
      <c r="M363" s="5" t="s">
        <v>394</v>
      </c>
    </row>
    <row r="364" spans="1:13" ht="22.05" customHeight="1" x14ac:dyDescent="0.3">
      <c r="A364" s="5" t="s">
        <v>64</v>
      </c>
      <c r="B364" s="5" t="s">
        <v>375</v>
      </c>
      <c r="C364" s="5" t="s">
        <v>382</v>
      </c>
      <c r="D364" s="5" t="s">
        <v>388</v>
      </c>
      <c r="E364" s="5">
        <v>43</v>
      </c>
      <c r="F364" s="5">
        <v>4375.74</v>
      </c>
      <c r="G364" s="5">
        <v>188156.82</v>
      </c>
      <c r="H364" s="5">
        <v>128776.41</v>
      </c>
      <c r="I364" s="5">
        <v>59380.41</v>
      </c>
      <c r="J364" s="4" t="str">
        <f>TEXT(A364, "mmm yyyy")</f>
        <v>Jun 2024</v>
      </c>
      <c r="K364" s="5">
        <v>2024</v>
      </c>
      <c r="L364" s="5" t="s">
        <v>391</v>
      </c>
      <c r="M364" s="5" t="s">
        <v>394</v>
      </c>
    </row>
    <row r="365" spans="1:13" ht="22.05" customHeight="1" x14ac:dyDescent="0.3">
      <c r="A365" s="5" t="s">
        <v>345</v>
      </c>
      <c r="B365" s="5" t="s">
        <v>377</v>
      </c>
      <c r="C365" s="5" t="s">
        <v>383</v>
      </c>
      <c r="D365" s="5" t="s">
        <v>384</v>
      </c>
      <c r="E365" s="5">
        <v>38</v>
      </c>
      <c r="F365" s="5">
        <v>4341.8500000000004</v>
      </c>
      <c r="G365" s="5">
        <v>164990.29999999999</v>
      </c>
      <c r="H365" s="5">
        <v>92915.19</v>
      </c>
      <c r="I365" s="5">
        <v>72075.109999999986</v>
      </c>
      <c r="J365" s="5" t="str">
        <f>TEXT(A365, "mmm yyyy")</f>
        <v>Jun 2024</v>
      </c>
      <c r="K365" s="5">
        <v>2024</v>
      </c>
      <c r="L365" s="5" t="s">
        <v>389</v>
      </c>
      <c r="M365" s="5" t="s">
        <v>393</v>
      </c>
    </row>
    <row r="366" spans="1:13" ht="22.05" customHeight="1" x14ac:dyDescent="0.3">
      <c r="A366" s="5" t="s">
        <v>226</v>
      </c>
      <c r="B366" s="5" t="s">
        <v>374</v>
      </c>
      <c r="C366" s="5" t="s">
        <v>378</v>
      </c>
      <c r="D366" s="5" t="s">
        <v>385</v>
      </c>
      <c r="E366" s="5">
        <v>4</v>
      </c>
      <c r="F366" s="5">
        <v>4550.5200000000004</v>
      </c>
      <c r="G366" s="5">
        <v>18202.080000000002</v>
      </c>
      <c r="H366" s="5">
        <v>15077.88</v>
      </c>
      <c r="I366" s="5">
        <v>3124.200000000003</v>
      </c>
      <c r="J366" s="4" t="str">
        <f>TEXT(A366, "mmm yyyy")</f>
        <v>Jul 2024</v>
      </c>
      <c r="K366" s="5">
        <v>2024</v>
      </c>
      <c r="L366" s="5" t="s">
        <v>390</v>
      </c>
      <c r="M366" s="5" t="s">
        <v>392</v>
      </c>
    </row>
    <row r="367" spans="1:13" ht="22.05" customHeight="1" x14ac:dyDescent="0.3">
      <c r="A367" s="5" t="s">
        <v>130</v>
      </c>
      <c r="B367" s="5" t="s">
        <v>374</v>
      </c>
      <c r="C367" s="5" t="s">
        <v>383</v>
      </c>
      <c r="D367" s="5" t="s">
        <v>385</v>
      </c>
      <c r="E367" s="5">
        <v>17</v>
      </c>
      <c r="F367" s="5">
        <v>3315.77</v>
      </c>
      <c r="G367" s="5">
        <v>56368.09</v>
      </c>
      <c r="H367" s="5">
        <v>32591.42</v>
      </c>
      <c r="I367" s="5">
        <v>23776.67</v>
      </c>
      <c r="J367" s="5" t="str">
        <f>TEXT(A367, "mmm yyyy")</f>
        <v>Jul 2024</v>
      </c>
      <c r="K367" s="5">
        <v>2024</v>
      </c>
      <c r="L367" s="5" t="s">
        <v>389</v>
      </c>
      <c r="M367" s="5" t="s">
        <v>393</v>
      </c>
    </row>
    <row r="368" spans="1:13" ht="22.05" customHeight="1" x14ac:dyDescent="0.3">
      <c r="A368" s="5" t="s">
        <v>130</v>
      </c>
      <c r="B368" s="5" t="s">
        <v>375</v>
      </c>
      <c r="C368" s="5" t="s">
        <v>382</v>
      </c>
      <c r="D368" s="5" t="s">
        <v>386</v>
      </c>
      <c r="E368" s="5">
        <v>31</v>
      </c>
      <c r="F368" s="5">
        <v>1698.21</v>
      </c>
      <c r="G368" s="5">
        <v>52644.51</v>
      </c>
      <c r="H368" s="5">
        <v>34545.67</v>
      </c>
      <c r="I368" s="5">
        <v>18098.84</v>
      </c>
      <c r="J368" s="4" t="str">
        <f>TEXT(A368, "mmm yyyy")</f>
        <v>Jul 2024</v>
      </c>
      <c r="K368" s="5">
        <v>2024</v>
      </c>
      <c r="L368" s="5" t="s">
        <v>390</v>
      </c>
      <c r="M368" s="5" t="s">
        <v>392</v>
      </c>
    </row>
    <row r="369" spans="1:13" ht="22.05" customHeight="1" x14ac:dyDescent="0.3">
      <c r="A369" s="5" t="s">
        <v>206</v>
      </c>
      <c r="B369" s="5" t="s">
        <v>375</v>
      </c>
      <c r="C369" s="5" t="s">
        <v>378</v>
      </c>
      <c r="D369" s="5" t="s">
        <v>388</v>
      </c>
      <c r="E369" s="5">
        <v>50</v>
      </c>
      <c r="F369" s="5">
        <v>2525.58</v>
      </c>
      <c r="G369" s="5">
        <v>126279</v>
      </c>
      <c r="H369" s="5">
        <v>95798.720000000001</v>
      </c>
      <c r="I369" s="5">
        <v>30480.28</v>
      </c>
      <c r="J369" s="5" t="str">
        <f>TEXT(A369, "mmm yyyy")</f>
        <v>Jul 2024</v>
      </c>
      <c r="K369" s="5">
        <v>2024</v>
      </c>
      <c r="L369" s="5" t="s">
        <v>390</v>
      </c>
      <c r="M369" s="5" t="s">
        <v>392</v>
      </c>
    </row>
    <row r="370" spans="1:13" ht="22.05" customHeight="1" x14ac:dyDescent="0.3">
      <c r="A370" s="5" t="s">
        <v>206</v>
      </c>
      <c r="B370" s="5" t="s">
        <v>377</v>
      </c>
      <c r="C370" s="5" t="s">
        <v>383</v>
      </c>
      <c r="D370" s="5" t="s">
        <v>385</v>
      </c>
      <c r="E370" s="5">
        <v>38</v>
      </c>
      <c r="F370" s="5">
        <v>746.05</v>
      </c>
      <c r="G370" s="5">
        <v>28349.9</v>
      </c>
      <c r="H370" s="5">
        <v>16908.88</v>
      </c>
      <c r="I370" s="5">
        <v>11441.02</v>
      </c>
      <c r="J370" s="4" t="str">
        <f>TEXT(A370, "mmm yyyy")</f>
        <v>Jul 2024</v>
      </c>
      <c r="K370" s="5">
        <v>2024</v>
      </c>
      <c r="L370" s="5" t="s">
        <v>390</v>
      </c>
      <c r="M370" s="5" t="s">
        <v>392</v>
      </c>
    </row>
    <row r="371" spans="1:13" ht="22.05" customHeight="1" x14ac:dyDescent="0.3">
      <c r="A371" s="5" t="s">
        <v>144</v>
      </c>
      <c r="B371" s="5" t="s">
        <v>374</v>
      </c>
      <c r="C371" s="5" t="s">
        <v>379</v>
      </c>
      <c r="D371" s="5" t="s">
        <v>387</v>
      </c>
      <c r="E371" s="5">
        <v>21</v>
      </c>
      <c r="F371" s="5">
        <v>3103.25</v>
      </c>
      <c r="G371" s="5">
        <v>65168.25</v>
      </c>
      <c r="H371" s="5">
        <v>56530.29</v>
      </c>
      <c r="I371" s="5">
        <v>8637.9599999999991</v>
      </c>
      <c r="J371" s="5" t="str">
        <f>TEXT(A371, "mmm yyyy")</f>
        <v>Jul 2024</v>
      </c>
      <c r="K371" s="5">
        <v>2024</v>
      </c>
      <c r="L371" s="5" t="s">
        <v>389</v>
      </c>
      <c r="M371" s="5" t="s">
        <v>394</v>
      </c>
    </row>
    <row r="372" spans="1:13" ht="22.05" customHeight="1" x14ac:dyDescent="0.3">
      <c r="A372" s="5" t="s">
        <v>41</v>
      </c>
      <c r="B372" s="5" t="s">
        <v>376</v>
      </c>
      <c r="C372" s="5" t="s">
        <v>383</v>
      </c>
      <c r="D372" s="5" t="s">
        <v>386</v>
      </c>
      <c r="E372" s="5">
        <v>41</v>
      </c>
      <c r="F372" s="5">
        <v>316.38</v>
      </c>
      <c r="G372" s="5">
        <v>12971.58</v>
      </c>
      <c r="H372" s="5">
        <v>6934.9</v>
      </c>
      <c r="I372" s="5">
        <v>6036.68</v>
      </c>
      <c r="J372" s="4" t="str">
        <f>TEXT(A372, "mmm yyyy")</f>
        <v>Jul 2024</v>
      </c>
      <c r="K372" s="5">
        <v>2024</v>
      </c>
      <c r="L372" s="5" t="s">
        <v>390</v>
      </c>
      <c r="M372" s="5" t="s">
        <v>394</v>
      </c>
    </row>
    <row r="373" spans="1:13" ht="22.05" customHeight="1" x14ac:dyDescent="0.3">
      <c r="A373" s="5" t="s">
        <v>88</v>
      </c>
      <c r="B373" s="5" t="s">
        <v>375</v>
      </c>
      <c r="C373" s="5" t="s">
        <v>380</v>
      </c>
      <c r="D373" s="5" t="s">
        <v>387</v>
      </c>
      <c r="E373" s="5">
        <v>50</v>
      </c>
      <c r="F373" s="5">
        <v>4958.6000000000004</v>
      </c>
      <c r="G373" s="5">
        <v>247930</v>
      </c>
      <c r="H373" s="5">
        <v>184501.33</v>
      </c>
      <c r="I373" s="5">
        <v>63428.670000000013</v>
      </c>
      <c r="J373" s="5" t="str">
        <f>TEXT(A373, "mmm yyyy")</f>
        <v>Jul 2024</v>
      </c>
      <c r="K373" s="5">
        <v>2024</v>
      </c>
      <c r="L373" s="5" t="s">
        <v>391</v>
      </c>
      <c r="M373" s="5" t="s">
        <v>393</v>
      </c>
    </row>
    <row r="374" spans="1:13" ht="22.05" customHeight="1" x14ac:dyDescent="0.3">
      <c r="A374" s="5" t="s">
        <v>88</v>
      </c>
      <c r="B374" s="5" t="s">
        <v>374</v>
      </c>
      <c r="C374" s="5" t="s">
        <v>383</v>
      </c>
      <c r="D374" s="5" t="s">
        <v>386</v>
      </c>
      <c r="E374" s="5">
        <v>37</v>
      </c>
      <c r="F374" s="5">
        <v>2611.7800000000002</v>
      </c>
      <c r="G374" s="5">
        <v>96635.86</v>
      </c>
      <c r="H374" s="5">
        <v>80772.070000000007</v>
      </c>
      <c r="I374" s="5">
        <v>15863.78999999999</v>
      </c>
      <c r="J374" s="4" t="str">
        <f>TEXT(A374, "mmm yyyy")</f>
        <v>Jul 2024</v>
      </c>
      <c r="K374" s="5">
        <v>2024</v>
      </c>
      <c r="L374" s="5" t="s">
        <v>389</v>
      </c>
      <c r="M374" s="5" t="s">
        <v>392</v>
      </c>
    </row>
    <row r="375" spans="1:13" ht="22.05" customHeight="1" x14ac:dyDescent="0.3">
      <c r="A375" s="5" t="s">
        <v>88</v>
      </c>
      <c r="B375" s="5" t="s">
        <v>375</v>
      </c>
      <c r="C375" s="5" t="s">
        <v>381</v>
      </c>
      <c r="D375" s="5" t="s">
        <v>388</v>
      </c>
      <c r="E375" s="5">
        <v>18</v>
      </c>
      <c r="F375" s="5">
        <v>2662.68</v>
      </c>
      <c r="G375" s="5">
        <v>47928.24</v>
      </c>
      <c r="H375" s="5">
        <v>30781.279999999999</v>
      </c>
      <c r="I375" s="5">
        <v>17146.96</v>
      </c>
      <c r="J375" s="5" t="str">
        <f>TEXT(A375, "mmm yyyy")</f>
        <v>Jul 2024</v>
      </c>
      <c r="K375" s="5">
        <v>2024</v>
      </c>
      <c r="L375" s="5" t="s">
        <v>391</v>
      </c>
      <c r="M375" s="5" t="s">
        <v>394</v>
      </c>
    </row>
    <row r="376" spans="1:13" ht="22.05" customHeight="1" x14ac:dyDescent="0.3">
      <c r="A376" s="5" t="s">
        <v>88</v>
      </c>
      <c r="B376" s="5" t="s">
        <v>377</v>
      </c>
      <c r="C376" s="5" t="s">
        <v>379</v>
      </c>
      <c r="D376" s="5" t="s">
        <v>388</v>
      </c>
      <c r="E376" s="5">
        <v>13</v>
      </c>
      <c r="F376" s="5">
        <v>4443.3</v>
      </c>
      <c r="G376" s="5">
        <v>57762.9</v>
      </c>
      <c r="H376" s="5">
        <v>38673.89</v>
      </c>
      <c r="I376" s="5">
        <v>19089.009999999998</v>
      </c>
      <c r="J376" s="4" t="str">
        <f>TEXT(A376, "mmm yyyy")</f>
        <v>Jul 2024</v>
      </c>
      <c r="K376" s="5">
        <v>2024</v>
      </c>
      <c r="L376" s="5" t="s">
        <v>391</v>
      </c>
      <c r="M376" s="5" t="s">
        <v>393</v>
      </c>
    </row>
    <row r="377" spans="1:13" ht="22.05" customHeight="1" x14ac:dyDescent="0.3">
      <c r="A377" s="5" t="s">
        <v>96</v>
      </c>
      <c r="B377" s="5" t="s">
        <v>375</v>
      </c>
      <c r="C377" s="5" t="s">
        <v>380</v>
      </c>
      <c r="D377" s="5" t="s">
        <v>384</v>
      </c>
      <c r="E377" s="5">
        <v>3</v>
      </c>
      <c r="F377" s="5">
        <v>3298.82</v>
      </c>
      <c r="G377" s="5">
        <v>9896.4599999999991</v>
      </c>
      <c r="H377" s="5">
        <v>5925.75</v>
      </c>
      <c r="I377" s="5">
        <v>3970.7099999999991</v>
      </c>
      <c r="J377" s="5" t="str">
        <f>TEXT(A377, "mmm yyyy")</f>
        <v>Jul 2024</v>
      </c>
      <c r="K377" s="5">
        <v>2024</v>
      </c>
      <c r="L377" s="5" t="s">
        <v>390</v>
      </c>
      <c r="M377" s="5" t="s">
        <v>394</v>
      </c>
    </row>
    <row r="378" spans="1:13" ht="22.05" customHeight="1" x14ac:dyDescent="0.3">
      <c r="A378" s="5" t="s">
        <v>29</v>
      </c>
      <c r="B378" s="5" t="s">
        <v>376</v>
      </c>
      <c r="C378" s="5" t="s">
        <v>381</v>
      </c>
      <c r="D378" s="5" t="s">
        <v>386</v>
      </c>
      <c r="E378" s="5">
        <v>32</v>
      </c>
      <c r="F378" s="5">
        <v>2777.17</v>
      </c>
      <c r="G378" s="5">
        <v>88869.440000000002</v>
      </c>
      <c r="H378" s="5">
        <v>57078.9</v>
      </c>
      <c r="I378" s="5">
        <v>31790.54</v>
      </c>
      <c r="J378" s="4" t="str">
        <f>TEXT(A378, "mmm yyyy")</f>
        <v>Jul 2024</v>
      </c>
      <c r="K378" s="5">
        <v>2024</v>
      </c>
      <c r="L378" s="5" t="s">
        <v>391</v>
      </c>
      <c r="M378" s="5" t="s">
        <v>393</v>
      </c>
    </row>
    <row r="379" spans="1:13" ht="22.05" customHeight="1" x14ac:dyDescent="0.3">
      <c r="A379" s="5" t="s">
        <v>355</v>
      </c>
      <c r="B379" s="5" t="s">
        <v>377</v>
      </c>
      <c r="C379" s="5" t="s">
        <v>383</v>
      </c>
      <c r="D379" s="5" t="s">
        <v>388</v>
      </c>
      <c r="E379" s="5">
        <v>6</v>
      </c>
      <c r="F379" s="5">
        <v>3453.46</v>
      </c>
      <c r="G379" s="5">
        <v>20720.759999999998</v>
      </c>
      <c r="H379" s="5">
        <v>13741.95</v>
      </c>
      <c r="I379" s="5">
        <v>6978.8099999999977</v>
      </c>
      <c r="J379" s="5" t="str">
        <f>TEXT(A379, "mmm yyyy")</f>
        <v>Jul 2024</v>
      </c>
      <c r="K379" s="5">
        <v>2024</v>
      </c>
      <c r="L379" s="5" t="s">
        <v>389</v>
      </c>
      <c r="M379" s="5" t="s">
        <v>392</v>
      </c>
    </row>
    <row r="380" spans="1:13" ht="22.05" customHeight="1" x14ac:dyDescent="0.3">
      <c r="A380" s="5" t="s">
        <v>244</v>
      </c>
      <c r="B380" s="5" t="s">
        <v>376</v>
      </c>
      <c r="C380" s="5" t="s">
        <v>380</v>
      </c>
      <c r="D380" s="5" t="s">
        <v>386</v>
      </c>
      <c r="E380" s="5">
        <v>6</v>
      </c>
      <c r="F380" s="5">
        <v>1011.69</v>
      </c>
      <c r="G380" s="5">
        <v>6070.14</v>
      </c>
      <c r="H380" s="5">
        <v>4334.74</v>
      </c>
      <c r="I380" s="5">
        <v>1735.400000000001</v>
      </c>
      <c r="J380" s="4" t="str">
        <f>TEXT(A380, "mmm yyyy")</f>
        <v>Jul 2024</v>
      </c>
      <c r="K380" s="5">
        <v>2024</v>
      </c>
      <c r="L380" s="5" t="s">
        <v>389</v>
      </c>
      <c r="M380" s="5" t="s">
        <v>394</v>
      </c>
    </row>
    <row r="381" spans="1:13" ht="22.05" customHeight="1" x14ac:dyDescent="0.3">
      <c r="A381" s="5" t="s">
        <v>244</v>
      </c>
      <c r="B381" s="5" t="s">
        <v>375</v>
      </c>
      <c r="C381" s="5" t="s">
        <v>378</v>
      </c>
      <c r="D381" s="5" t="s">
        <v>384</v>
      </c>
      <c r="E381" s="5">
        <v>3</v>
      </c>
      <c r="F381" s="5">
        <v>4619.1099999999997</v>
      </c>
      <c r="G381" s="5">
        <v>13857.33</v>
      </c>
      <c r="H381" s="5">
        <v>7802.43</v>
      </c>
      <c r="I381" s="5">
        <v>6054.9</v>
      </c>
      <c r="J381" s="5" t="str">
        <f>TEXT(A381, "mmm yyyy")</f>
        <v>Jul 2024</v>
      </c>
      <c r="K381" s="5">
        <v>2024</v>
      </c>
      <c r="L381" s="5" t="s">
        <v>390</v>
      </c>
      <c r="M381" s="5" t="s">
        <v>394</v>
      </c>
    </row>
    <row r="382" spans="1:13" ht="22.05" customHeight="1" x14ac:dyDescent="0.3">
      <c r="A382" s="5" t="s">
        <v>365</v>
      </c>
      <c r="B382" s="5" t="s">
        <v>377</v>
      </c>
      <c r="C382" s="5" t="s">
        <v>381</v>
      </c>
      <c r="D382" s="5" t="s">
        <v>385</v>
      </c>
      <c r="E382" s="5">
        <v>1</v>
      </c>
      <c r="F382" s="5">
        <v>1469.08</v>
      </c>
      <c r="G382" s="5">
        <v>1469.08</v>
      </c>
      <c r="H382" s="5">
        <v>819.78</v>
      </c>
      <c r="I382" s="5">
        <v>649.29999999999995</v>
      </c>
      <c r="J382" s="4" t="str">
        <f>TEXT(A382, "mmm yyyy")</f>
        <v>Jul 2024</v>
      </c>
      <c r="K382" s="5">
        <v>2024</v>
      </c>
      <c r="L382" s="5" t="s">
        <v>390</v>
      </c>
      <c r="M382" s="5" t="s">
        <v>394</v>
      </c>
    </row>
    <row r="383" spans="1:13" ht="22.05" customHeight="1" x14ac:dyDescent="0.3">
      <c r="A383" s="5" t="s">
        <v>247</v>
      </c>
      <c r="B383" s="5" t="s">
        <v>376</v>
      </c>
      <c r="C383" s="5" t="s">
        <v>380</v>
      </c>
      <c r="D383" s="5" t="s">
        <v>387</v>
      </c>
      <c r="E383" s="5">
        <v>14</v>
      </c>
      <c r="F383" s="5">
        <v>4740.4399999999996</v>
      </c>
      <c r="G383" s="5">
        <v>66366.16</v>
      </c>
      <c r="H383" s="5">
        <v>39269.89</v>
      </c>
      <c r="I383" s="5">
        <v>27096.27</v>
      </c>
      <c r="J383" s="5" t="str">
        <f>TEXT(A383, "mmm yyyy")</f>
        <v>Jul 2024</v>
      </c>
      <c r="K383" s="5">
        <v>2024</v>
      </c>
      <c r="L383" s="5" t="s">
        <v>390</v>
      </c>
      <c r="M383" s="5" t="s">
        <v>393</v>
      </c>
    </row>
    <row r="384" spans="1:13" ht="22.05" customHeight="1" x14ac:dyDescent="0.3">
      <c r="A384" s="5" t="s">
        <v>198</v>
      </c>
      <c r="B384" s="5" t="s">
        <v>375</v>
      </c>
      <c r="C384" s="5" t="s">
        <v>380</v>
      </c>
      <c r="D384" s="5" t="s">
        <v>388</v>
      </c>
      <c r="E384" s="5">
        <v>35</v>
      </c>
      <c r="F384" s="5">
        <v>1229.4000000000001</v>
      </c>
      <c r="G384" s="5">
        <v>43029</v>
      </c>
      <c r="H384" s="5">
        <v>27624.19</v>
      </c>
      <c r="I384" s="5">
        <v>15404.81</v>
      </c>
      <c r="J384" s="4" t="str">
        <f>TEXT(A384, "mmm yyyy")</f>
        <v>Jul 2024</v>
      </c>
      <c r="K384" s="5">
        <v>2024</v>
      </c>
      <c r="L384" s="5" t="s">
        <v>389</v>
      </c>
      <c r="M384" s="5" t="s">
        <v>393</v>
      </c>
    </row>
    <row r="385" spans="1:13" ht="22.05" customHeight="1" x14ac:dyDescent="0.3">
      <c r="A385" s="5" t="s">
        <v>198</v>
      </c>
      <c r="B385" s="5" t="s">
        <v>376</v>
      </c>
      <c r="C385" s="5" t="s">
        <v>380</v>
      </c>
      <c r="D385" s="5" t="s">
        <v>387</v>
      </c>
      <c r="E385" s="5">
        <v>36</v>
      </c>
      <c r="F385" s="5">
        <v>4281.97</v>
      </c>
      <c r="G385" s="5">
        <v>154150.92000000001</v>
      </c>
      <c r="H385" s="5">
        <v>113294.59</v>
      </c>
      <c r="I385" s="5">
        <v>40856.330000000024</v>
      </c>
      <c r="J385" s="5" t="str">
        <f>TEXT(A385, "mmm yyyy")</f>
        <v>Jul 2024</v>
      </c>
      <c r="K385" s="5">
        <v>2024</v>
      </c>
      <c r="L385" s="5" t="s">
        <v>391</v>
      </c>
      <c r="M385" s="5" t="s">
        <v>392</v>
      </c>
    </row>
    <row r="386" spans="1:13" ht="22.05" customHeight="1" x14ac:dyDescent="0.3">
      <c r="A386" s="5" t="s">
        <v>337</v>
      </c>
      <c r="B386" s="5" t="s">
        <v>374</v>
      </c>
      <c r="C386" s="5" t="s">
        <v>378</v>
      </c>
      <c r="D386" s="5" t="s">
        <v>386</v>
      </c>
      <c r="E386" s="5">
        <v>32</v>
      </c>
      <c r="F386" s="5">
        <v>3647.76</v>
      </c>
      <c r="G386" s="5">
        <v>116728.32000000001</v>
      </c>
      <c r="H386" s="5">
        <v>89381.95</v>
      </c>
      <c r="I386" s="5">
        <v>27346.37000000001</v>
      </c>
      <c r="J386" s="4" t="str">
        <f>TEXT(A386, "mmm yyyy")</f>
        <v>Aug 2024</v>
      </c>
      <c r="K386" s="5">
        <v>2024</v>
      </c>
      <c r="L386" s="5" t="s">
        <v>390</v>
      </c>
      <c r="M386" s="5" t="s">
        <v>392</v>
      </c>
    </row>
    <row r="387" spans="1:13" ht="22.05" customHeight="1" x14ac:dyDescent="0.3">
      <c r="A387" s="5" t="s">
        <v>117</v>
      </c>
      <c r="B387" s="5" t="s">
        <v>377</v>
      </c>
      <c r="C387" s="5" t="s">
        <v>380</v>
      </c>
      <c r="D387" s="5" t="s">
        <v>384</v>
      </c>
      <c r="E387" s="5">
        <v>46</v>
      </c>
      <c r="F387" s="5">
        <v>1803.94</v>
      </c>
      <c r="G387" s="5">
        <v>82981.240000000005</v>
      </c>
      <c r="H387" s="5">
        <v>51942.37</v>
      </c>
      <c r="I387" s="5">
        <v>31038.87</v>
      </c>
      <c r="J387" s="5" t="str">
        <f>TEXT(A387, "mmm yyyy")</f>
        <v>Aug 2024</v>
      </c>
      <c r="K387" s="5">
        <v>2024</v>
      </c>
      <c r="L387" s="5" t="s">
        <v>390</v>
      </c>
      <c r="M387" s="5" t="s">
        <v>392</v>
      </c>
    </row>
    <row r="388" spans="1:13" ht="22.05" customHeight="1" x14ac:dyDescent="0.3">
      <c r="A388" s="5" t="s">
        <v>117</v>
      </c>
      <c r="B388" s="5" t="s">
        <v>376</v>
      </c>
      <c r="C388" s="5" t="s">
        <v>383</v>
      </c>
      <c r="D388" s="5" t="s">
        <v>386</v>
      </c>
      <c r="E388" s="5">
        <v>48</v>
      </c>
      <c r="F388" s="5">
        <v>4832.8999999999996</v>
      </c>
      <c r="G388" s="5">
        <v>231979.2</v>
      </c>
      <c r="H388" s="5">
        <v>154339.39000000001</v>
      </c>
      <c r="I388" s="5">
        <v>77639.81</v>
      </c>
      <c r="J388" s="4" t="str">
        <f>TEXT(A388, "mmm yyyy")</f>
        <v>Aug 2024</v>
      </c>
      <c r="K388" s="5">
        <v>2024</v>
      </c>
      <c r="L388" s="5" t="s">
        <v>389</v>
      </c>
      <c r="M388" s="5" t="s">
        <v>394</v>
      </c>
    </row>
    <row r="389" spans="1:13" ht="22.05" customHeight="1" x14ac:dyDescent="0.3">
      <c r="A389" s="5" t="s">
        <v>28</v>
      </c>
      <c r="B389" s="5" t="s">
        <v>376</v>
      </c>
      <c r="C389" s="5" t="s">
        <v>381</v>
      </c>
      <c r="D389" s="5" t="s">
        <v>384</v>
      </c>
      <c r="E389" s="5">
        <v>49</v>
      </c>
      <c r="F389" s="5">
        <v>4655.83</v>
      </c>
      <c r="G389" s="5">
        <v>228135.67</v>
      </c>
      <c r="H389" s="5">
        <v>170173.46</v>
      </c>
      <c r="I389" s="5">
        <v>57962.210000000021</v>
      </c>
      <c r="J389" s="5" t="str">
        <f>TEXT(A389, "mmm yyyy")</f>
        <v>Aug 2024</v>
      </c>
      <c r="K389" s="5">
        <v>2024</v>
      </c>
      <c r="L389" s="5" t="s">
        <v>390</v>
      </c>
      <c r="M389" s="5" t="s">
        <v>392</v>
      </c>
    </row>
    <row r="390" spans="1:13" ht="22.05" customHeight="1" x14ac:dyDescent="0.3">
      <c r="A390" s="5" t="s">
        <v>191</v>
      </c>
      <c r="B390" s="5" t="s">
        <v>374</v>
      </c>
      <c r="C390" s="5" t="s">
        <v>383</v>
      </c>
      <c r="D390" s="5" t="s">
        <v>384</v>
      </c>
      <c r="E390" s="5">
        <v>23</v>
      </c>
      <c r="F390" s="5">
        <v>965.32</v>
      </c>
      <c r="G390" s="5">
        <v>22202.36</v>
      </c>
      <c r="H390" s="5">
        <v>14717.29</v>
      </c>
      <c r="I390" s="5">
        <v>7485.07</v>
      </c>
      <c r="J390" s="4" t="str">
        <f>TEXT(A390, "mmm yyyy")</f>
        <v>Aug 2024</v>
      </c>
      <c r="K390" s="5">
        <v>2024</v>
      </c>
      <c r="L390" s="5" t="s">
        <v>391</v>
      </c>
      <c r="M390" s="5" t="s">
        <v>392</v>
      </c>
    </row>
    <row r="391" spans="1:13" ht="22.05" customHeight="1" x14ac:dyDescent="0.3">
      <c r="A391" s="5" t="s">
        <v>94</v>
      </c>
      <c r="B391" s="5" t="s">
        <v>374</v>
      </c>
      <c r="C391" s="5" t="s">
        <v>379</v>
      </c>
      <c r="D391" s="5" t="s">
        <v>388</v>
      </c>
      <c r="E391" s="5">
        <v>17</v>
      </c>
      <c r="F391" s="5">
        <v>667.64</v>
      </c>
      <c r="G391" s="5">
        <v>11349.88</v>
      </c>
      <c r="H391" s="5">
        <v>9099.2000000000007</v>
      </c>
      <c r="I391" s="5">
        <v>2250.679999999998</v>
      </c>
      <c r="J391" s="5" t="str">
        <f>TEXT(A391, "mmm yyyy")</f>
        <v>Aug 2024</v>
      </c>
      <c r="K391" s="5">
        <v>2024</v>
      </c>
      <c r="L391" s="5" t="s">
        <v>391</v>
      </c>
      <c r="M391" s="5" t="s">
        <v>393</v>
      </c>
    </row>
    <row r="392" spans="1:13" ht="22.05" customHeight="1" x14ac:dyDescent="0.3">
      <c r="A392" s="5" t="s">
        <v>94</v>
      </c>
      <c r="B392" s="5" t="s">
        <v>374</v>
      </c>
      <c r="C392" s="5" t="s">
        <v>378</v>
      </c>
      <c r="D392" s="5" t="s">
        <v>385</v>
      </c>
      <c r="E392" s="5">
        <v>47</v>
      </c>
      <c r="F392" s="5">
        <v>2147.84</v>
      </c>
      <c r="G392" s="5">
        <v>100948.48</v>
      </c>
      <c r="H392" s="5">
        <v>54432.84</v>
      </c>
      <c r="I392" s="5">
        <v>46515.64</v>
      </c>
      <c r="J392" s="4" t="str">
        <f>TEXT(A392, "mmm yyyy")</f>
        <v>Aug 2024</v>
      </c>
      <c r="K392" s="5">
        <v>2024</v>
      </c>
      <c r="L392" s="5" t="s">
        <v>390</v>
      </c>
      <c r="M392" s="5" t="s">
        <v>392</v>
      </c>
    </row>
    <row r="393" spans="1:13" ht="22.05" customHeight="1" x14ac:dyDescent="0.3">
      <c r="A393" s="5" t="s">
        <v>234</v>
      </c>
      <c r="B393" s="5" t="s">
        <v>376</v>
      </c>
      <c r="C393" s="5" t="s">
        <v>382</v>
      </c>
      <c r="D393" s="5" t="s">
        <v>385</v>
      </c>
      <c r="E393" s="5">
        <v>9</v>
      </c>
      <c r="F393" s="5">
        <v>2759.57</v>
      </c>
      <c r="G393" s="5">
        <v>24836.13</v>
      </c>
      <c r="H393" s="5">
        <v>18563.400000000001</v>
      </c>
      <c r="I393" s="5">
        <v>6272.73</v>
      </c>
      <c r="J393" s="5" t="str">
        <f>TEXT(A393, "mmm yyyy")</f>
        <v>Aug 2024</v>
      </c>
      <c r="K393" s="5">
        <v>2024</v>
      </c>
      <c r="L393" s="5" t="s">
        <v>389</v>
      </c>
      <c r="M393" s="5" t="s">
        <v>392</v>
      </c>
    </row>
    <row r="394" spans="1:13" ht="22.05" customHeight="1" x14ac:dyDescent="0.3">
      <c r="A394" s="5" t="s">
        <v>321</v>
      </c>
      <c r="B394" s="5" t="s">
        <v>377</v>
      </c>
      <c r="C394" s="5" t="s">
        <v>381</v>
      </c>
      <c r="D394" s="5" t="s">
        <v>388</v>
      </c>
      <c r="E394" s="5">
        <v>31</v>
      </c>
      <c r="F394" s="5">
        <v>3161.72</v>
      </c>
      <c r="G394" s="5">
        <v>98013.32</v>
      </c>
      <c r="H394" s="5">
        <v>66890.05</v>
      </c>
      <c r="I394" s="5">
        <v>31123.27</v>
      </c>
      <c r="J394" s="4" t="str">
        <f>TEXT(A394, "mmm yyyy")</f>
        <v>Aug 2024</v>
      </c>
      <c r="K394" s="5">
        <v>2024</v>
      </c>
      <c r="L394" s="5" t="s">
        <v>390</v>
      </c>
      <c r="M394" s="5" t="s">
        <v>392</v>
      </c>
    </row>
    <row r="395" spans="1:13" ht="22.05" customHeight="1" x14ac:dyDescent="0.3">
      <c r="A395" s="5" t="s">
        <v>313</v>
      </c>
      <c r="B395" s="5" t="s">
        <v>375</v>
      </c>
      <c r="C395" s="5" t="s">
        <v>380</v>
      </c>
      <c r="D395" s="5" t="s">
        <v>388</v>
      </c>
      <c r="E395" s="5">
        <v>44</v>
      </c>
      <c r="F395" s="5">
        <v>4623.83</v>
      </c>
      <c r="G395" s="5">
        <v>203448.52</v>
      </c>
      <c r="H395" s="5">
        <v>177219.48</v>
      </c>
      <c r="I395" s="5">
        <v>26229.039999999979</v>
      </c>
      <c r="J395" s="5" t="str">
        <f>TEXT(A395, "mmm yyyy")</f>
        <v>Aug 2024</v>
      </c>
      <c r="K395" s="5">
        <v>2024</v>
      </c>
      <c r="L395" s="5" t="s">
        <v>391</v>
      </c>
      <c r="M395" s="5" t="s">
        <v>392</v>
      </c>
    </row>
    <row r="396" spans="1:13" ht="22.05" customHeight="1" x14ac:dyDescent="0.3">
      <c r="A396" s="5" t="s">
        <v>245</v>
      </c>
      <c r="B396" s="5" t="s">
        <v>377</v>
      </c>
      <c r="C396" s="5" t="s">
        <v>378</v>
      </c>
      <c r="D396" s="5" t="s">
        <v>386</v>
      </c>
      <c r="E396" s="5">
        <v>49</v>
      </c>
      <c r="F396" s="5">
        <v>163.31</v>
      </c>
      <c r="G396" s="5">
        <v>8002.19</v>
      </c>
      <c r="H396" s="5">
        <v>6455.34</v>
      </c>
      <c r="I396" s="5">
        <v>1546.849999999999</v>
      </c>
      <c r="J396" s="4" t="str">
        <f>TEXT(A396, "mmm yyyy")</f>
        <v>Aug 2024</v>
      </c>
      <c r="K396" s="5">
        <v>2024</v>
      </c>
      <c r="L396" s="5" t="s">
        <v>390</v>
      </c>
      <c r="M396" s="5" t="s">
        <v>392</v>
      </c>
    </row>
    <row r="397" spans="1:13" ht="22.05" customHeight="1" x14ac:dyDescent="0.3">
      <c r="A397" s="5" t="s">
        <v>245</v>
      </c>
      <c r="B397" s="5" t="s">
        <v>374</v>
      </c>
      <c r="C397" s="5" t="s">
        <v>383</v>
      </c>
      <c r="D397" s="5" t="s">
        <v>384</v>
      </c>
      <c r="E397" s="5">
        <v>15</v>
      </c>
      <c r="F397" s="5">
        <v>4665.3</v>
      </c>
      <c r="G397" s="5">
        <v>69979.5</v>
      </c>
      <c r="H397" s="5">
        <v>50184.14</v>
      </c>
      <c r="I397" s="5">
        <v>19795.36</v>
      </c>
      <c r="J397" s="5" t="str">
        <f>TEXT(A397, "mmm yyyy")</f>
        <v>Aug 2024</v>
      </c>
      <c r="K397" s="5">
        <v>2024</v>
      </c>
      <c r="L397" s="5" t="s">
        <v>391</v>
      </c>
      <c r="M397" s="5" t="s">
        <v>393</v>
      </c>
    </row>
    <row r="398" spans="1:13" ht="22.05" customHeight="1" x14ac:dyDescent="0.3">
      <c r="A398" s="5" t="s">
        <v>85</v>
      </c>
      <c r="B398" s="5" t="s">
        <v>376</v>
      </c>
      <c r="C398" s="5" t="s">
        <v>381</v>
      </c>
      <c r="D398" s="5" t="s">
        <v>388</v>
      </c>
      <c r="E398" s="5">
        <v>24</v>
      </c>
      <c r="F398" s="5">
        <v>4870.09</v>
      </c>
      <c r="G398" s="5">
        <v>116882.16</v>
      </c>
      <c r="H398" s="5">
        <v>72066.100000000006</v>
      </c>
      <c r="I398" s="5">
        <v>44816.06</v>
      </c>
      <c r="J398" s="4" t="str">
        <f>TEXT(A398, "mmm yyyy")</f>
        <v>Aug 2024</v>
      </c>
      <c r="K398" s="5">
        <v>2024</v>
      </c>
      <c r="L398" s="5" t="s">
        <v>390</v>
      </c>
      <c r="M398" s="5" t="s">
        <v>394</v>
      </c>
    </row>
    <row r="399" spans="1:13" ht="22.05" customHeight="1" x14ac:dyDescent="0.3">
      <c r="A399" s="5" t="s">
        <v>85</v>
      </c>
      <c r="B399" s="5" t="s">
        <v>376</v>
      </c>
      <c r="C399" s="5" t="s">
        <v>381</v>
      </c>
      <c r="D399" s="5" t="s">
        <v>388</v>
      </c>
      <c r="E399" s="5">
        <v>1</v>
      </c>
      <c r="F399" s="5">
        <v>4990.38</v>
      </c>
      <c r="G399" s="5">
        <v>4990.38</v>
      </c>
      <c r="H399" s="5">
        <v>3989.98</v>
      </c>
      <c r="I399" s="5">
        <v>1000.4</v>
      </c>
      <c r="J399" s="5" t="str">
        <f>TEXT(A399, "mmm yyyy")</f>
        <v>Aug 2024</v>
      </c>
      <c r="K399" s="5">
        <v>2024</v>
      </c>
      <c r="L399" s="5" t="s">
        <v>389</v>
      </c>
      <c r="M399" s="5" t="s">
        <v>392</v>
      </c>
    </row>
    <row r="400" spans="1:13" ht="22.05" customHeight="1" x14ac:dyDescent="0.3">
      <c r="A400" s="5" t="s">
        <v>236</v>
      </c>
      <c r="B400" s="5" t="s">
        <v>375</v>
      </c>
      <c r="C400" s="5" t="s">
        <v>381</v>
      </c>
      <c r="D400" s="5" t="s">
        <v>384</v>
      </c>
      <c r="E400" s="5">
        <v>15</v>
      </c>
      <c r="F400" s="5">
        <v>4671.79</v>
      </c>
      <c r="G400" s="5">
        <v>70076.850000000006</v>
      </c>
      <c r="H400" s="5">
        <v>39977.279999999999</v>
      </c>
      <c r="I400" s="5">
        <v>30099.570000000011</v>
      </c>
      <c r="J400" s="4" t="str">
        <f>TEXT(A400, "mmm yyyy")</f>
        <v>Aug 2024</v>
      </c>
      <c r="K400" s="5">
        <v>2024</v>
      </c>
      <c r="L400" s="5" t="s">
        <v>389</v>
      </c>
      <c r="M400" s="5" t="s">
        <v>394</v>
      </c>
    </row>
    <row r="401" spans="1:13" ht="22.05" customHeight="1" x14ac:dyDescent="0.3">
      <c r="A401" s="5" t="s">
        <v>90</v>
      </c>
      <c r="B401" s="5" t="s">
        <v>376</v>
      </c>
      <c r="C401" s="5" t="s">
        <v>383</v>
      </c>
      <c r="D401" s="5" t="s">
        <v>386</v>
      </c>
      <c r="E401" s="5">
        <v>14</v>
      </c>
      <c r="F401" s="5">
        <v>702.85</v>
      </c>
      <c r="G401" s="5">
        <v>9839.9</v>
      </c>
      <c r="H401" s="5">
        <v>6311.13</v>
      </c>
      <c r="I401" s="5">
        <v>3528.77</v>
      </c>
      <c r="J401" s="5" t="str">
        <f>TEXT(A401, "mmm yyyy")</f>
        <v>Aug 2024</v>
      </c>
      <c r="K401" s="5">
        <v>2024</v>
      </c>
      <c r="L401" s="5" t="s">
        <v>391</v>
      </c>
      <c r="M401" s="5" t="s">
        <v>392</v>
      </c>
    </row>
    <row r="402" spans="1:13" ht="22.05" customHeight="1" x14ac:dyDescent="0.3">
      <c r="A402" s="5" t="s">
        <v>133</v>
      </c>
      <c r="B402" s="5" t="s">
        <v>375</v>
      </c>
      <c r="C402" s="5" t="s">
        <v>383</v>
      </c>
      <c r="D402" s="5" t="s">
        <v>388</v>
      </c>
      <c r="E402" s="5">
        <v>3</v>
      </c>
      <c r="F402" s="5">
        <v>165.37</v>
      </c>
      <c r="G402" s="5">
        <v>496.11</v>
      </c>
      <c r="H402" s="5">
        <v>356.04</v>
      </c>
      <c r="I402" s="5">
        <v>140.07</v>
      </c>
      <c r="J402" s="4" t="str">
        <f>TEXT(A402, "mmm yyyy")</f>
        <v>Aug 2024</v>
      </c>
      <c r="K402" s="5">
        <v>2024</v>
      </c>
      <c r="L402" s="5" t="s">
        <v>391</v>
      </c>
      <c r="M402" s="5" t="s">
        <v>394</v>
      </c>
    </row>
    <row r="403" spans="1:13" ht="22.05" customHeight="1" x14ac:dyDescent="0.3">
      <c r="A403" s="5" t="s">
        <v>133</v>
      </c>
      <c r="B403" s="5" t="s">
        <v>377</v>
      </c>
      <c r="C403" s="5" t="s">
        <v>379</v>
      </c>
      <c r="D403" s="5" t="s">
        <v>387</v>
      </c>
      <c r="E403" s="5">
        <v>12</v>
      </c>
      <c r="F403" s="5">
        <v>2157.06</v>
      </c>
      <c r="G403" s="5">
        <v>25884.720000000001</v>
      </c>
      <c r="H403" s="5">
        <v>17064.86</v>
      </c>
      <c r="I403" s="5">
        <v>8819.86</v>
      </c>
      <c r="J403" s="5" t="str">
        <f>TEXT(A403, "mmm yyyy")</f>
        <v>Aug 2024</v>
      </c>
      <c r="K403" s="5">
        <v>2024</v>
      </c>
      <c r="L403" s="5" t="s">
        <v>390</v>
      </c>
      <c r="M403" s="5" t="s">
        <v>393</v>
      </c>
    </row>
    <row r="404" spans="1:13" ht="22.05" customHeight="1" x14ac:dyDescent="0.3">
      <c r="A404" s="5" t="s">
        <v>163</v>
      </c>
      <c r="B404" s="5" t="s">
        <v>376</v>
      </c>
      <c r="C404" s="5" t="s">
        <v>380</v>
      </c>
      <c r="D404" s="5" t="s">
        <v>387</v>
      </c>
      <c r="E404" s="5">
        <v>37</v>
      </c>
      <c r="F404" s="5">
        <v>3769.61</v>
      </c>
      <c r="G404" s="5">
        <v>139475.57</v>
      </c>
      <c r="H404" s="5">
        <v>77022.009999999995</v>
      </c>
      <c r="I404" s="5">
        <v>62453.560000000012</v>
      </c>
      <c r="J404" s="4" t="str">
        <f>TEXT(A404, "mmm yyyy")</f>
        <v>Aug 2024</v>
      </c>
      <c r="K404" s="5">
        <v>2024</v>
      </c>
      <c r="L404" s="5" t="s">
        <v>389</v>
      </c>
      <c r="M404" s="5" t="s">
        <v>394</v>
      </c>
    </row>
    <row r="405" spans="1:13" ht="22.05" customHeight="1" x14ac:dyDescent="0.3">
      <c r="A405" s="5" t="s">
        <v>163</v>
      </c>
      <c r="B405" s="5" t="s">
        <v>375</v>
      </c>
      <c r="C405" s="5" t="s">
        <v>382</v>
      </c>
      <c r="D405" s="5" t="s">
        <v>388</v>
      </c>
      <c r="E405" s="5">
        <v>22</v>
      </c>
      <c r="F405" s="5">
        <v>851.35</v>
      </c>
      <c r="G405" s="5">
        <v>18729.7</v>
      </c>
      <c r="H405" s="5">
        <v>9732.1</v>
      </c>
      <c r="I405" s="5">
        <v>8997.6</v>
      </c>
      <c r="J405" s="5" t="str">
        <f>TEXT(A405, "mmm yyyy")</f>
        <v>Aug 2024</v>
      </c>
      <c r="K405" s="5">
        <v>2024</v>
      </c>
      <c r="L405" s="5" t="s">
        <v>391</v>
      </c>
      <c r="M405" s="5" t="s">
        <v>392</v>
      </c>
    </row>
    <row r="406" spans="1:13" ht="22.05" customHeight="1" x14ac:dyDescent="0.3">
      <c r="A406" s="5" t="s">
        <v>292</v>
      </c>
      <c r="B406" s="5" t="s">
        <v>377</v>
      </c>
      <c r="C406" s="5" t="s">
        <v>380</v>
      </c>
      <c r="D406" s="5" t="s">
        <v>386</v>
      </c>
      <c r="E406" s="5">
        <v>3</v>
      </c>
      <c r="F406" s="5">
        <v>1691.23</v>
      </c>
      <c r="G406" s="5">
        <v>5073.6899999999996</v>
      </c>
      <c r="H406" s="5">
        <v>3573.78</v>
      </c>
      <c r="I406" s="5">
        <v>1499.9099999999989</v>
      </c>
      <c r="J406" s="4" t="str">
        <f>TEXT(A406, "mmm yyyy")</f>
        <v>Sep 2024</v>
      </c>
      <c r="K406" s="5">
        <v>2024</v>
      </c>
      <c r="L406" s="5" t="s">
        <v>391</v>
      </c>
      <c r="M406" s="5" t="s">
        <v>393</v>
      </c>
    </row>
    <row r="407" spans="1:13" ht="22.05" customHeight="1" x14ac:dyDescent="0.3">
      <c r="A407" s="5" t="s">
        <v>36</v>
      </c>
      <c r="B407" s="5" t="s">
        <v>376</v>
      </c>
      <c r="C407" s="5" t="s">
        <v>378</v>
      </c>
      <c r="D407" s="5" t="s">
        <v>386</v>
      </c>
      <c r="E407" s="5">
        <v>8</v>
      </c>
      <c r="F407" s="5">
        <v>3169.9</v>
      </c>
      <c r="G407" s="5">
        <v>25359.200000000001</v>
      </c>
      <c r="H407" s="5">
        <v>14928.86</v>
      </c>
      <c r="I407" s="5">
        <v>10430.34</v>
      </c>
      <c r="J407" s="5" t="str">
        <f>TEXT(A407, "mmm yyyy")</f>
        <v>Sep 2024</v>
      </c>
      <c r="K407" s="5">
        <v>2024</v>
      </c>
      <c r="L407" s="5" t="s">
        <v>389</v>
      </c>
      <c r="M407" s="5" t="s">
        <v>392</v>
      </c>
    </row>
    <row r="408" spans="1:13" ht="22.05" customHeight="1" x14ac:dyDescent="0.3">
      <c r="A408" s="5" t="s">
        <v>36</v>
      </c>
      <c r="B408" s="5" t="s">
        <v>375</v>
      </c>
      <c r="C408" s="5" t="s">
        <v>381</v>
      </c>
      <c r="D408" s="5" t="s">
        <v>384</v>
      </c>
      <c r="E408" s="5">
        <v>37</v>
      </c>
      <c r="F408" s="5">
        <v>4037.95</v>
      </c>
      <c r="G408" s="5">
        <v>149404.15</v>
      </c>
      <c r="H408" s="5">
        <v>80081.66</v>
      </c>
      <c r="I408" s="5">
        <v>69322.489999999991</v>
      </c>
      <c r="J408" s="4" t="str">
        <f>TEXT(A408, "mmm yyyy")</f>
        <v>Sep 2024</v>
      </c>
      <c r="K408" s="5">
        <v>2024</v>
      </c>
      <c r="L408" s="5" t="s">
        <v>390</v>
      </c>
      <c r="M408" s="5" t="s">
        <v>393</v>
      </c>
    </row>
    <row r="409" spans="1:13" ht="22.05" customHeight="1" x14ac:dyDescent="0.3">
      <c r="A409" s="5" t="s">
        <v>15</v>
      </c>
      <c r="B409" s="5" t="s">
        <v>376</v>
      </c>
      <c r="C409" s="5" t="s">
        <v>380</v>
      </c>
      <c r="D409" s="5" t="s">
        <v>386</v>
      </c>
      <c r="E409" s="5">
        <v>1</v>
      </c>
      <c r="F409" s="5">
        <v>1177.6199999999999</v>
      </c>
      <c r="G409" s="5">
        <v>1177.6199999999999</v>
      </c>
      <c r="H409" s="5">
        <v>648.85</v>
      </c>
      <c r="I409" s="5">
        <v>528.76999999999987</v>
      </c>
      <c r="J409" s="5" t="str">
        <f>TEXT(A409, "mmm yyyy")</f>
        <v>Sep 2024</v>
      </c>
      <c r="K409" s="5">
        <v>2024</v>
      </c>
      <c r="L409" s="5" t="s">
        <v>389</v>
      </c>
      <c r="M409" s="5" t="s">
        <v>392</v>
      </c>
    </row>
    <row r="410" spans="1:13" ht="22.05" customHeight="1" x14ac:dyDescent="0.3">
      <c r="A410" s="5" t="s">
        <v>167</v>
      </c>
      <c r="B410" s="5" t="s">
        <v>377</v>
      </c>
      <c r="C410" s="5" t="s">
        <v>378</v>
      </c>
      <c r="D410" s="5" t="s">
        <v>387</v>
      </c>
      <c r="E410" s="5">
        <v>6</v>
      </c>
      <c r="F410" s="5">
        <v>185.03</v>
      </c>
      <c r="G410" s="5">
        <v>1110.18</v>
      </c>
      <c r="H410" s="5">
        <v>561.89</v>
      </c>
      <c r="I410" s="5">
        <v>548.29000000000008</v>
      </c>
      <c r="J410" s="4" t="str">
        <f>TEXT(A410, "mmm yyyy")</f>
        <v>Sep 2024</v>
      </c>
      <c r="K410" s="5">
        <v>2024</v>
      </c>
      <c r="L410" s="5" t="s">
        <v>389</v>
      </c>
      <c r="M410" s="5" t="s">
        <v>393</v>
      </c>
    </row>
    <row r="411" spans="1:13" ht="22.05" customHeight="1" x14ac:dyDescent="0.3">
      <c r="A411" s="5" t="s">
        <v>167</v>
      </c>
      <c r="B411" s="5" t="s">
        <v>375</v>
      </c>
      <c r="C411" s="5" t="s">
        <v>380</v>
      </c>
      <c r="D411" s="5" t="s">
        <v>384</v>
      </c>
      <c r="E411" s="5">
        <v>22</v>
      </c>
      <c r="F411" s="5">
        <v>4397.9399999999996</v>
      </c>
      <c r="G411" s="5">
        <v>96754.68</v>
      </c>
      <c r="H411" s="5">
        <v>78504.13</v>
      </c>
      <c r="I411" s="5">
        <v>18250.549999999988</v>
      </c>
      <c r="J411" s="5" t="str">
        <f>TEXT(A411, "mmm yyyy")</f>
        <v>Sep 2024</v>
      </c>
      <c r="K411" s="5">
        <v>2024</v>
      </c>
      <c r="L411" s="5" t="s">
        <v>391</v>
      </c>
      <c r="M411" s="5" t="s">
        <v>392</v>
      </c>
    </row>
    <row r="412" spans="1:13" ht="22.05" customHeight="1" x14ac:dyDescent="0.3">
      <c r="A412" s="5" t="s">
        <v>59</v>
      </c>
      <c r="B412" s="5" t="s">
        <v>377</v>
      </c>
      <c r="C412" s="5" t="s">
        <v>383</v>
      </c>
      <c r="D412" s="5" t="s">
        <v>388</v>
      </c>
      <c r="E412" s="5">
        <v>32</v>
      </c>
      <c r="F412" s="5">
        <v>2181.27</v>
      </c>
      <c r="G412" s="5">
        <v>69800.639999999999</v>
      </c>
      <c r="H412" s="5">
        <v>47330.15</v>
      </c>
      <c r="I412" s="5">
        <v>22470.49</v>
      </c>
      <c r="J412" s="4" t="str">
        <f>TEXT(A412, "mmm yyyy")</f>
        <v>Sep 2024</v>
      </c>
      <c r="K412" s="5">
        <v>2024</v>
      </c>
      <c r="L412" s="5" t="s">
        <v>390</v>
      </c>
      <c r="M412" s="5" t="s">
        <v>393</v>
      </c>
    </row>
    <row r="413" spans="1:13" ht="22.05" customHeight="1" x14ac:dyDescent="0.3">
      <c r="A413" s="5" t="s">
        <v>242</v>
      </c>
      <c r="B413" s="5" t="s">
        <v>377</v>
      </c>
      <c r="C413" s="5" t="s">
        <v>379</v>
      </c>
      <c r="D413" s="5" t="s">
        <v>384</v>
      </c>
      <c r="E413" s="5">
        <v>33</v>
      </c>
      <c r="F413" s="5">
        <v>754.23</v>
      </c>
      <c r="G413" s="5">
        <v>24889.59</v>
      </c>
      <c r="H413" s="5">
        <v>20889.11</v>
      </c>
      <c r="I413" s="5">
        <v>4000.48</v>
      </c>
      <c r="J413" s="5" t="str">
        <f>TEXT(A413, "mmm yyyy")</f>
        <v>Sep 2024</v>
      </c>
      <c r="K413" s="5">
        <v>2024</v>
      </c>
      <c r="L413" s="5" t="s">
        <v>391</v>
      </c>
      <c r="M413" s="5" t="s">
        <v>394</v>
      </c>
    </row>
    <row r="414" spans="1:13" ht="22.05" customHeight="1" x14ac:dyDescent="0.3">
      <c r="A414" s="5" t="s">
        <v>62</v>
      </c>
      <c r="B414" s="5" t="s">
        <v>374</v>
      </c>
      <c r="C414" s="5" t="s">
        <v>380</v>
      </c>
      <c r="D414" s="5" t="s">
        <v>388</v>
      </c>
      <c r="E414" s="5">
        <v>27</v>
      </c>
      <c r="F414" s="5">
        <v>1034.8</v>
      </c>
      <c r="G414" s="5">
        <v>27939.599999999999</v>
      </c>
      <c r="H414" s="5">
        <v>17480.98</v>
      </c>
      <c r="I414" s="5">
        <v>10458.620000000001</v>
      </c>
      <c r="J414" s="4" t="str">
        <f>TEXT(A414, "mmm yyyy")</f>
        <v>Sep 2024</v>
      </c>
      <c r="K414" s="5">
        <v>2024</v>
      </c>
      <c r="L414" s="5" t="s">
        <v>390</v>
      </c>
      <c r="M414" s="5" t="s">
        <v>392</v>
      </c>
    </row>
    <row r="415" spans="1:13" ht="22.05" customHeight="1" x14ac:dyDescent="0.3">
      <c r="A415" s="5" t="s">
        <v>17</v>
      </c>
      <c r="B415" s="5" t="s">
        <v>374</v>
      </c>
      <c r="C415" s="5" t="s">
        <v>378</v>
      </c>
      <c r="D415" s="5" t="s">
        <v>384</v>
      </c>
      <c r="E415" s="5">
        <v>26</v>
      </c>
      <c r="F415" s="5">
        <v>3402.22</v>
      </c>
      <c r="G415" s="5">
        <v>88457.72</v>
      </c>
      <c r="H415" s="5">
        <v>66701.38</v>
      </c>
      <c r="I415" s="5">
        <v>21756.34</v>
      </c>
      <c r="J415" s="5" t="str">
        <f>TEXT(A415, "mmm yyyy")</f>
        <v>Sep 2024</v>
      </c>
      <c r="K415" s="5">
        <v>2024</v>
      </c>
      <c r="L415" s="5" t="s">
        <v>390</v>
      </c>
      <c r="M415" s="5" t="s">
        <v>394</v>
      </c>
    </row>
    <row r="416" spans="1:13" ht="22.05" customHeight="1" x14ac:dyDescent="0.3">
      <c r="A416" s="5" t="s">
        <v>17</v>
      </c>
      <c r="B416" s="5" t="s">
        <v>374</v>
      </c>
      <c r="C416" s="5" t="s">
        <v>382</v>
      </c>
      <c r="D416" s="5" t="s">
        <v>387</v>
      </c>
      <c r="E416" s="5">
        <v>43</v>
      </c>
      <c r="F416" s="5">
        <v>3011.69</v>
      </c>
      <c r="G416" s="5">
        <v>129502.67</v>
      </c>
      <c r="H416" s="5">
        <v>110959.9</v>
      </c>
      <c r="I416" s="5">
        <v>18542.77</v>
      </c>
      <c r="J416" s="4" t="str">
        <f>TEXT(A416, "mmm yyyy")</f>
        <v>Sep 2024</v>
      </c>
      <c r="K416" s="5">
        <v>2024</v>
      </c>
      <c r="L416" s="5" t="s">
        <v>390</v>
      </c>
      <c r="M416" s="5" t="s">
        <v>392</v>
      </c>
    </row>
    <row r="417" spans="1:13" ht="22.05" customHeight="1" x14ac:dyDescent="0.3">
      <c r="A417" s="5" t="s">
        <v>214</v>
      </c>
      <c r="B417" s="5" t="s">
        <v>375</v>
      </c>
      <c r="C417" s="5" t="s">
        <v>378</v>
      </c>
      <c r="D417" s="5" t="s">
        <v>385</v>
      </c>
      <c r="E417" s="5">
        <v>33</v>
      </c>
      <c r="F417" s="5">
        <v>3268.76</v>
      </c>
      <c r="G417" s="5">
        <v>107869.08</v>
      </c>
      <c r="H417" s="5">
        <v>95085.7</v>
      </c>
      <c r="I417" s="5">
        <v>12783.38</v>
      </c>
      <c r="J417" s="5" t="str">
        <f>TEXT(A417, "mmm yyyy")</f>
        <v>Sep 2024</v>
      </c>
      <c r="K417" s="5">
        <v>2024</v>
      </c>
      <c r="L417" s="5" t="s">
        <v>391</v>
      </c>
      <c r="M417" s="5" t="s">
        <v>392</v>
      </c>
    </row>
    <row r="418" spans="1:13" ht="22.05" customHeight="1" x14ac:dyDescent="0.3">
      <c r="A418" s="5" t="s">
        <v>340</v>
      </c>
      <c r="B418" s="5" t="s">
        <v>374</v>
      </c>
      <c r="C418" s="5" t="s">
        <v>382</v>
      </c>
      <c r="D418" s="5" t="s">
        <v>384</v>
      </c>
      <c r="E418" s="5">
        <v>45</v>
      </c>
      <c r="F418" s="5">
        <v>553.07000000000005</v>
      </c>
      <c r="G418" s="5">
        <v>24888.15</v>
      </c>
      <c r="H418" s="5">
        <v>17036.32</v>
      </c>
      <c r="I418" s="5">
        <v>7851.8300000000017</v>
      </c>
      <c r="J418" s="4" t="str">
        <f>TEXT(A418, "mmm yyyy")</f>
        <v>Sep 2024</v>
      </c>
      <c r="K418" s="5">
        <v>2024</v>
      </c>
      <c r="L418" s="5" t="s">
        <v>389</v>
      </c>
      <c r="M418" s="5" t="s">
        <v>393</v>
      </c>
    </row>
    <row r="419" spans="1:13" ht="22.05" customHeight="1" x14ac:dyDescent="0.3">
      <c r="A419" s="5" t="s">
        <v>280</v>
      </c>
      <c r="B419" s="5" t="s">
        <v>377</v>
      </c>
      <c r="C419" s="5" t="s">
        <v>383</v>
      </c>
      <c r="D419" s="5" t="s">
        <v>386</v>
      </c>
      <c r="E419" s="5">
        <v>22</v>
      </c>
      <c r="F419" s="5">
        <v>1953.79</v>
      </c>
      <c r="G419" s="5">
        <v>42983.38</v>
      </c>
      <c r="H419" s="5">
        <v>30695.69</v>
      </c>
      <c r="I419" s="5">
        <v>12287.69</v>
      </c>
      <c r="J419" s="5" t="str">
        <f>TEXT(A419, "mmm yyyy")</f>
        <v>Sep 2024</v>
      </c>
      <c r="K419" s="5">
        <v>2024</v>
      </c>
      <c r="L419" s="5" t="s">
        <v>390</v>
      </c>
      <c r="M419" s="5" t="s">
        <v>393</v>
      </c>
    </row>
    <row r="420" spans="1:13" ht="22.05" customHeight="1" x14ac:dyDescent="0.3">
      <c r="A420" s="5" t="s">
        <v>83</v>
      </c>
      <c r="B420" s="5" t="s">
        <v>374</v>
      </c>
      <c r="C420" s="5" t="s">
        <v>382</v>
      </c>
      <c r="D420" s="5" t="s">
        <v>387</v>
      </c>
      <c r="E420" s="5">
        <v>40</v>
      </c>
      <c r="F420" s="5">
        <v>4301.4799999999996</v>
      </c>
      <c r="G420" s="5">
        <v>172059.2</v>
      </c>
      <c r="H420" s="5">
        <v>88733.7</v>
      </c>
      <c r="I420" s="5">
        <v>83325.500000000015</v>
      </c>
      <c r="J420" s="4" t="str">
        <f>TEXT(A420, "mmm yyyy")</f>
        <v>Sep 2024</v>
      </c>
      <c r="K420" s="5">
        <v>2024</v>
      </c>
      <c r="L420" s="5" t="s">
        <v>390</v>
      </c>
      <c r="M420" s="5" t="s">
        <v>393</v>
      </c>
    </row>
    <row r="421" spans="1:13" ht="22.05" customHeight="1" x14ac:dyDescent="0.3">
      <c r="A421" s="5" t="s">
        <v>83</v>
      </c>
      <c r="B421" s="5" t="s">
        <v>376</v>
      </c>
      <c r="C421" s="5" t="s">
        <v>383</v>
      </c>
      <c r="D421" s="5" t="s">
        <v>384</v>
      </c>
      <c r="E421" s="5">
        <v>12</v>
      </c>
      <c r="F421" s="5">
        <v>2368.65</v>
      </c>
      <c r="G421" s="5">
        <v>28423.8</v>
      </c>
      <c r="H421" s="5">
        <v>25508.73</v>
      </c>
      <c r="I421" s="5">
        <v>2915.07</v>
      </c>
      <c r="J421" s="5" t="str">
        <f>TEXT(A421, "mmm yyyy")</f>
        <v>Sep 2024</v>
      </c>
      <c r="K421" s="5">
        <v>2024</v>
      </c>
      <c r="L421" s="5" t="s">
        <v>391</v>
      </c>
      <c r="M421" s="5" t="s">
        <v>392</v>
      </c>
    </row>
    <row r="422" spans="1:13" ht="22.05" customHeight="1" x14ac:dyDescent="0.3">
      <c r="A422" s="5" t="s">
        <v>31</v>
      </c>
      <c r="B422" s="5" t="s">
        <v>376</v>
      </c>
      <c r="C422" s="5" t="s">
        <v>379</v>
      </c>
      <c r="D422" s="5" t="s">
        <v>386</v>
      </c>
      <c r="E422" s="5">
        <v>37</v>
      </c>
      <c r="F422" s="5">
        <v>1206.54</v>
      </c>
      <c r="G422" s="5">
        <v>44641.98</v>
      </c>
      <c r="H422" s="5">
        <v>38281.08</v>
      </c>
      <c r="I422" s="5">
        <v>6360.9000000000005</v>
      </c>
      <c r="J422" s="4" t="str">
        <f>TEXT(A422, "mmm yyyy")</f>
        <v>Sep 2024</v>
      </c>
      <c r="K422" s="5">
        <v>2024</v>
      </c>
      <c r="L422" s="5" t="s">
        <v>389</v>
      </c>
      <c r="M422" s="5" t="s">
        <v>394</v>
      </c>
    </row>
    <row r="423" spans="1:13" ht="22.05" customHeight="1" x14ac:dyDescent="0.3">
      <c r="A423" s="5" t="s">
        <v>31</v>
      </c>
      <c r="B423" s="5" t="s">
        <v>377</v>
      </c>
      <c r="C423" s="5" t="s">
        <v>382</v>
      </c>
      <c r="D423" s="5" t="s">
        <v>385</v>
      </c>
      <c r="E423" s="5">
        <v>24</v>
      </c>
      <c r="F423" s="5">
        <v>208.44</v>
      </c>
      <c r="G423" s="5">
        <v>5002.5600000000004</v>
      </c>
      <c r="H423" s="5">
        <v>2863.43</v>
      </c>
      <c r="I423" s="5">
        <v>2139.130000000001</v>
      </c>
      <c r="J423" s="5" t="str">
        <f>TEXT(A423, "mmm yyyy")</f>
        <v>Sep 2024</v>
      </c>
      <c r="K423" s="5">
        <v>2024</v>
      </c>
      <c r="L423" s="5" t="s">
        <v>391</v>
      </c>
      <c r="M423" s="5" t="s">
        <v>393</v>
      </c>
    </row>
    <row r="424" spans="1:13" ht="22.05" customHeight="1" x14ac:dyDescent="0.3">
      <c r="A424" s="5" t="s">
        <v>33</v>
      </c>
      <c r="B424" s="5" t="s">
        <v>376</v>
      </c>
      <c r="C424" s="5" t="s">
        <v>382</v>
      </c>
      <c r="D424" s="5" t="s">
        <v>387</v>
      </c>
      <c r="E424" s="5">
        <v>15</v>
      </c>
      <c r="F424" s="5">
        <v>4676.62</v>
      </c>
      <c r="G424" s="5">
        <v>70149.3</v>
      </c>
      <c r="H424" s="5">
        <v>59968.18</v>
      </c>
      <c r="I424" s="5">
        <v>10181.120000000001</v>
      </c>
      <c r="J424" s="4" t="str">
        <f>TEXT(A424, "mmm yyyy")</f>
        <v>Sep 2024</v>
      </c>
      <c r="K424" s="5">
        <v>2024</v>
      </c>
      <c r="L424" s="5" t="s">
        <v>389</v>
      </c>
      <c r="M424" s="5" t="s">
        <v>392</v>
      </c>
    </row>
    <row r="425" spans="1:13" ht="22.05" customHeight="1" x14ac:dyDescent="0.3">
      <c r="A425" s="5" t="s">
        <v>372</v>
      </c>
      <c r="B425" s="5" t="s">
        <v>374</v>
      </c>
      <c r="C425" s="5" t="s">
        <v>381</v>
      </c>
      <c r="D425" s="5" t="s">
        <v>386</v>
      </c>
      <c r="E425" s="5">
        <v>49</v>
      </c>
      <c r="F425" s="5">
        <v>3778.68</v>
      </c>
      <c r="G425" s="5">
        <v>185155.32</v>
      </c>
      <c r="H425" s="5">
        <v>118178.88</v>
      </c>
      <c r="I425" s="5">
        <v>66976.44</v>
      </c>
      <c r="J425" s="5" t="str">
        <f>TEXT(A425, "mmm yyyy")</f>
        <v>Sep 2024</v>
      </c>
      <c r="K425" s="5">
        <v>2024</v>
      </c>
      <c r="L425" s="5" t="s">
        <v>390</v>
      </c>
      <c r="M425" s="5" t="s">
        <v>393</v>
      </c>
    </row>
    <row r="426" spans="1:13" ht="22.05" customHeight="1" x14ac:dyDescent="0.3">
      <c r="A426" s="5" t="s">
        <v>310</v>
      </c>
      <c r="B426" s="5" t="s">
        <v>374</v>
      </c>
      <c r="C426" s="5" t="s">
        <v>383</v>
      </c>
      <c r="D426" s="5" t="s">
        <v>384</v>
      </c>
      <c r="E426" s="5">
        <v>28</v>
      </c>
      <c r="F426" s="5">
        <v>2921.6</v>
      </c>
      <c r="G426" s="5">
        <v>81804.800000000003</v>
      </c>
      <c r="H426" s="5">
        <v>42153.87</v>
      </c>
      <c r="I426" s="5">
        <v>39650.93</v>
      </c>
      <c r="J426" s="4" t="str">
        <f>TEXT(A426, "mmm yyyy")</f>
        <v>Sep 2024</v>
      </c>
      <c r="K426" s="5">
        <v>2024</v>
      </c>
      <c r="L426" s="5" t="s">
        <v>391</v>
      </c>
      <c r="M426" s="5" t="s">
        <v>394</v>
      </c>
    </row>
    <row r="427" spans="1:13" ht="22.05" customHeight="1" x14ac:dyDescent="0.3">
      <c r="A427" s="5" t="s">
        <v>38</v>
      </c>
      <c r="B427" s="5" t="s">
        <v>374</v>
      </c>
      <c r="C427" s="5" t="s">
        <v>381</v>
      </c>
      <c r="D427" s="5" t="s">
        <v>388</v>
      </c>
      <c r="E427" s="5">
        <v>20</v>
      </c>
      <c r="F427" s="5">
        <v>2639.93</v>
      </c>
      <c r="G427" s="5">
        <v>52798.6</v>
      </c>
      <c r="H427" s="5">
        <v>41082.44</v>
      </c>
      <c r="I427" s="5">
        <v>11716.16</v>
      </c>
      <c r="J427" s="5" t="str">
        <f>TEXT(A427, "mmm yyyy")</f>
        <v>Sep 2024</v>
      </c>
      <c r="K427" s="5">
        <v>2024</v>
      </c>
      <c r="L427" s="5" t="s">
        <v>389</v>
      </c>
      <c r="M427" s="5" t="s">
        <v>392</v>
      </c>
    </row>
    <row r="428" spans="1:13" ht="22.05" customHeight="1" x14ac:dyDescent="0.3">
      <c r="A428" s="5" t="s">
        <v>14</v>
      </c>
      <c r="B428" s="5" t="s">
        <v>375</v>
      </c>
      <c r="C428" s="5" t="s">
        <v>379</v>
      </c>
      <c r="D428" s="5" t="s">
        <v>385</v>
      </c>
      <c r="E428" s="5">
        <v>24</v>
      </c>
      <c r="F428" s="5">
        <v>3385.26</v>
      </c>
      <c r="G428" s="5">
        <v>81246.240000000005</v>
      </c>
      <c r="H428" s="5">
        <v>50334.6</v>
      </c>
      <c r="I428" s="5">
        <v>30911.64000000001</v>
      </c>
      <c r="J428" s="4" t="str">
        <f>TEXT(A428, "mmm yyyy")</f>
        <v>Oct 2024</v>
      </c>
      <c r="K428" s="5">
        <v>2024</v>
      </c>
      <c r="L428" s="5" t="s">
        <v>390</v>
      </c>
      <c r="M428" s="5" t="s">
        <v>393</v>
      </c>
    </row>
    <row r="429" spans="1:13" ht="22.05" customHeight="1" x14ac:dyDescent="0.3">
      <c r="A429" s="5" t="s">
        <v>140</v>
      </c>
      <c r="B429" s="5" t="s">
        <v>374</v>
      </c>
      <c r="C429" s="5" t="s">
        <v>383</v>
      </c>
      <c r="D429" s="5" t="s">
        <v>386</v>
      </c>
      <c r="E429" s="5">
        <v>15</v>
      </c>
      <c r="F429" s="5">
        <v>3258.36</v>
      </c>
      <c r="G429" s="5">
        <v>48875.4</v>
      </c>
      <c r="H429" s="5">
        <v>32570.34</v>
      </c>
      <c r="I429" s="5">
        <v>16305.06</v>
      </c>
      <c r="J429" s="5" t="str">
        <f>TEXT(A429, "mmm yyyy")</f>
        <v>Oct 2024</v>
      </c>
      <c r="K429" s="5">
        <v>2024</v>
      </c>
      <c r="L429" s="5" t="s">
        <v>390</v>
      </c>
      <c r="M429" s="5" t="s">
        <v>394</v>
      </c>
    </row>
    <row r="430" spans="1:13" ht="22.05" customHeight="1" x14ac:dyDescent="0.3">
      <c r="A430" s="5" t="s">
        <v>140</v>
      </c>
      <c r="B430" s="5" t="s">
        <v>374</v>
      </c>
      <c r="C430" s="5" t="s">
        <v>379</v>
      </c>
      <c r="D430" s="5" t="s">
        <v>385</v>
      </c>
      <c r="E430" s="5">
        <v>27</v>
      </c>
      <c r="F430" s="5">
        <v>1754.45</v>
      </c>
      <c r="G430" s="5">
        <v>47370.15</v>
      </c>
      <c r="H430" s="5">
        <v>29322.07</v>
      </c>
      <c r="I430" s="5">
        <v>18048.080000000002</v>
      </c>
      <c r="J430" s="4" t="str">
        <f>TEXT(A430, "mmm yyyy")</f>
        <v>Oct 2024</v>
      </c>
      <c r="K430" s="5">
        <v>2024</v>
      </c>
      <c r="L430" s="5" t="s">
        <v>391</v>
      </c>
      <c r="M430" s="5" t="s">
        <v>392</v>
      </c>
    </row>
    <row r="431" spans="1:13" ht="22.05" customHeight="1" x14ac:dyDescent="0.3">
      <c r="A431" s="5" t="s">
        <v>140</v>
      </c>
      <c r="B431" s="5" t="s">
        <v>377</v>
      </c>
      <c r="C431" s="5" t="s">
        <v>382</v>
      </c>
      <c r="D431" s="5" t="s">
        <v>384</v>
      </c>
      <c r="E431" s="5">
        <v>10</v>
      </c>
      <c r="F431" s="5">
        <v>3624.19</v>
      </c>
      <c r="G431" s="5">
        <v>36241.9</v>
      </c>
      <c r="H431" s="5">
        <v>24780.7</v>
      </c>
      <c r="I431" s="5">
        <v>11461.2</v>
      </c>
      <c r="J431" s="5" t="str">
        <f>TEXT(A431, "mmm yyyy")</f>
        <v>Oct 2024</v>
      </c>
      <c r="K431" s="5">
        <v>2024</v>
      </c>
      <c r="L431" s="5" t="s">
        <v>391</v>
      </c>
      <c r="M431" s="5" t="s">
        <v>394</v>
      </c>
    </row>
    <row r="432" spans="1:13" ht="22.05" customHeight="1" x14ac:dyDescent="0.3">
      <c r="A432" s="5" t="s">
        <v>99</v>
      </c>
      <c r="B432" s="5" t="s">
        <v>375</v>
      </c>
      <c r="C432" s="5" t="s">
        <v>382</v>
      </c>
      <c r="D432" s="5" t="s">
        <v>388</v>
      </c>
      <c r="E432" s="5">
        <v>38</v>
      </c>
      <c r="F432" s="5">
        <v>3443.23</v>
      </c>
      <c r="G432" s="5">
        <v>130842.74</v>
      </c>
      <c r="H432" s="5">
        <v>89498.07</v>
      </c>
      <c r="I432" s="5">
        <v>41344.67</v>
      </c>
      <c r="J432" s="4" t="str">
        <f>TEXT(A432, "mmm yyyy")</f>
        <v>Oct 2024</v>
      </c>
      <c r="K432" s="5">
        <v>2024</v>
      </c>
      <c r="L432" s="5" t="s">
        <v>391</v>
      </c>
      <c r="M432" s="5" t="s">
        <v>393</v>
      </c>
    </row>
    <row r="433" spans="1:13" ht="22.05" customHeight="1" x14ac:dyDescent="0.3">
      <c r="A433" s="5" t="s">
        <v>148</v>
      </c>
      <c r="B433" s="5" t="s">
        <v>374</v>
      </c>
      <c r="C433" s="5" t="s">
        <v>383</v>
      </c>
      <c r="D433" s="5" t="s">
        <v>386</v>
      </c>
      <c r="E433" s="5">
        <v>35</v>
      </c>
      <c r="F433" s="5">
        <v>764.04</v>
      </c>
      <c r="G433" s="5">
        <v>26741.4</v>
      </c>
      <c r="H433" s="5">
        <v>17051.669999999998</v>
      </c>
      <c r="I433" s="5">
        <v>9689.7300000000032</v>
      </c>
      <c r="J433" s="5" t="str">
        <f>TEXT(A433, "mmm yyyy")</f>
        <v>Oct 2024</v>
      </c>
      <c r="K433" s="5">
        <v>2024</v>
      </c>
      <c r="L433" s="5" t="s">
        <v>389</v>
      </c>
      <c r="M433" s="5" t="s">
        <v>392</v>
      </c>
    </row>
    <row r="434" spans="1:13" ht="22.05" customHeight="1" x14ac:dyDescent="0.3">
      <c r="A434" s="5" t="s">
        <v>148</v>
      </c>
      <c r="B434" s="5" t="s">
        <v>375</v>
      </c>
      <c r="C434" s="5" t="s">
        <v>379</v>
      </c>
      <c r="D434" s="5" t="s">
        <v>385</v>
      </c>
      <c r="E434" s="5">
        <v>28</v>
      </c>
      <c r="F434" s="5">
        <v>1720.39</v>
      </c>
      <c r="G434" s="5">
        <v>48170.92</v>
      </c>
      <c r="H434" s="5">
        <v>25237.57</v>
      </c>
      <c r="I434" s="5">
        <v>22933.35</v>
      </c>
      <c r="J434" s="4" t="str">
        <f>TEXT(A434, "mmm yyyy")</f>
        <v>Oct 2024</v>
      </c>
      <c r="K434" s="5">
        <v>2024</v>
      </c>
      <c r="L434" s="5" t="s">
        <v>391</v>
      </c>
      <c r="M434" s="5" t="s">
        <v>393</v>
      </c>
    </row>
    <row r="435" spans="1:13" ht="22.05" customHeight="1" x14ac:dyDescent="0.3">
      <c r="A435" s="5" t="s">
        <v>40</v>
      </c>
      <c r="B435" s="5" t="s">
        <v>375</v>
      </c>
      <c r="C435" s="5" t="s">
        <v>382</v>
      </c>
      <c r="D435" s="5" t="s">
        <v>386</v>
      </c>
      <c r="E435" s="5">
        <v>19</v>
      </c>
      <c r="F435" s="5">
        <v>1453.41</v>
      </c>
      <c r="G435" s="5">
        <v>27614.79</v>
      </c>
      <c r="H435" s="5">
        <v>21541.87</v>
      </c>
      <c r="I435" s="5">
        <v>6072.9200000000019</v>
      </c>
      <c r="J435" s="5" t="str">
        <f>TEXT(A435, "mmm yyyy")</f>
        <v>Oct 2024</v>
      </c>
      <c r="K435" s="5">
        <v>2024</v>
      </c>
      <c r="L435" s="5" t="s">
        <v>391</v>
      </c>
      <c r="M435" s="5" t="s">
        <v>393</v>
      </c>
    </row>
    <row r="436" spans="1:13" ht="22.05" customHeight="1" x14ac:dyDescent="0.3">
      <c r="A436" s="5" t="s">
        <v>267</v>
      </c>
      <c r="B436" s="5" t="s">
        <v>377</v>
      </c>
      <c r="C436" s="5" t="s">
        <v>383</v>
      </c>
      <c r="D436" s="5" t="s">
        <v>387</v>
      </c>
      <c r="E436" s="5">
        <v>18</v>
      </c>
      <c r="F436" s="5">
        <v>263.64</v>
      </c>
      <c r="G436" s="5">
        <v>4745.5200000000004</v>
      </c>
      <c r="H436" s="5">
        <v>3513.68</v>
      </c>
      <c r="I436" s="5">
        <v>1231.8400000000011</v>
      </c>
      <c r="J436" s="4" t="str">
        <f>TEXT(A436, "mmm yyyy")</f>
        <v>Oct 2024</v>
      </c>
      <c r="K436" s="5">
        <v>2024</v>
      </c>
      <c r="L436" s="5" t="s">
        <v>390</v>
      </c>
      <c r="M436" s="5" t="s">
        <v>394</v>
      </c>
    </row>
    <row r="437" spans="1:13" ht="22.05" customHeight="1" x14ac:dyDescent="0.3">
      <c r="A437" s="5" t="s">
        <v>329</v>
      </c>
      <c r="B437" s="5" t="s">
        <v>374</v>
      </c>
      <c r="C437" s="5" t="s">
        <v>378</v>
      </c>
      <c r="D437" s="5" t="s">
        <v>384</v>
      </c>
      <c r="E437" s="5">
        <v>31</v>
      </c>
      <c r="F437" s="5">
        <v>3526.03</v>
      </c>
      <c r="G437" s="5">
        <v>109306.93</v>
      </c>
      <c r="H437" s="5">
        <v>79442.37</v>
      </c>
      <c r="I437" s="5">
        <v>29864.560000000001</v>
      </c>
      <c r="J437" s="5" t="str">
        <f>TEXT(A437, "mmm yyyy")</f>
        <v>Oct 2024</v>
      </c>
      <c r="K437" s="5">
        <v>2024</v>
      </c>
      <c r="L437" s="5" t="s">
        <v>390</v>
      </c>
      <c r="M437" s="5" t="s">
        <v>392</v>
      </c>
    </row>
    <row r="438" spans="1:13" ht="22.05" customHeight="1" x14ac:dyDescent="0.3">
      <c r="A438" s="5" t="s">
        <v>262</v>
      </c>
      <c r="B438" s="5" t="s">
        <v>375</v>
      </c>
      <c r="C438" s="5" t="s">
        <v>379</v>
      </c>
      <c r="D438" s="5" t="s">
        <v>387</v>
      </c>
      <c r="E438" s="5">
        <v>1</v>
      </c>
      <c r="F438" s="5">
        <v>1581.15</v>
      </c>
      <c r="G438" s="5">
        <v>1581.15</v>
      </c>
      <c r="H438" s="5">
        <v>1209.6500000000001</v>
      </c>
      <c r="I438" s="5">
        <v>371.5</v>
      </c>
      <c r="J438" s="4" t="str">
        <f>TEXT(A438, "mmm yyyy")</f>
        <v>Oct 2024</v>
      </c>
      <c r="K438" s="5">
        <v>2024</v>
      </c>
      <c r="L438" s="5" t="s">
        <v>390</v>
      </c>
      <c r="M438" s="5" t="s">
        <v>393</v>
      </c>
    </row>
    <row r="439" spans="1:13" ht="22.05" customHeight="1" x14ac:dyDescent="0.3">
      <c r="A439" s="5" t="s">
        <v>173</v>
      </c>
      <c r="B439" s="5" t="s">
        <v>374</v>
      </c>
      <c r="C439" s="5" t="s">
        <v>382</v>
      </c>
      <c r="D439" s="5" t="s">
        <v>386</v>
      </c>
      <c r="E439" s="5">
        <v>32</v>
      </c>
      <c r="F439" s="5">
        <v>3989.77</v>
      </c>
      <c r="G439" s="5">
        <v>127672.64</v>
      </c>
      <c r="H439" s="5">
        <v>95079.41</v>
      </c>
      <c r="I439" s="5">
        <v>32593.23</v>
      </c>
      <c r="J439" s="5" t="str">
        <f>TEXT(A439, "mmm yyyy")</f>
        <v>Oct 2024</v>
      </c>
      <c r="K439" s="5">
        <v>2024</v>
      </c>
      <c r="L439" s="5" t="s">
        <v>391</v>
      </c>
      <c r="M439" s="5" t="s">
        <v>394</v>
      </c>
    </row>
    <row r="440" spans="1:13" ht="22.05" customHeight="1" x14ac:dyDescent="0.3">
      <c r="A440" s="5" t="s">
        <v>173</v>
      </c>
      <c r="B440" s="5" t="s">
        <v>374</v>
      </c>
      <c r="C440" s="5" t="s">
        <v>382</v>
      </c>
      <c r="D440" s="5" t="s">
        <v>384</v>
      </c>
      <c r="E440" s="5">
        <v>36</v>
      </c>
      <c r="F440" s="5">
        <v>1154</v>
      </c>
      <c r="G440" s="5">
        <v>41544</v>
      </c>
      <c r="H440" s="5">
        <v>31196.15</v>
      </c>
      <c r="I440" s="5">
        <v>10347.85</v>
      </c>
      <c r="J440" s="4" t="str">
        <f>TEXT(A440, "mmm yyyy")</f>
        <v>Oct 2024</v>
      </c>
      <c r="K440" s="5">
        <v>2024</v>
      </c>
      <c r="L440" s="5" t="s">
        <v>389</v>
      </c>
      <c r="M440" s="5" t="s">
        <v>392</v>
      </c>
    </row>
    <row r="441" spans="1:13" ht="22.05" customHeight="1" x14ac:dyDescent="0.3">
      <c r="A441" s="5" t="s">
        <v>125</v>
      </c>
      <c r="B441" s="5" t="s">
        <v>376</v>
      </c>
      <c r="C441" s="5" t="s">
        <v>380</v>
      </c>
      <c r="D441" s="5" t="s">
        <v>386</v>
      </c>
      <c r="E441" s="5">
        <v>25</v>
      </c>
      <c r="F441" s="5">
        <v>3296.93</v>
      </c>
      <c r="G441" s="5">
        <v>82423.25</v>
      </c>
      <c r="H441" s="5">
        <v>46920.79</v>
      </c>
      <c r="I441" s="5">
        <v>35502.46</v>
      </c>
      <c r="J441" s="5" t="str">
        <f>TEXT(A441, "mmm yyyy")</f>
        <v>Oct 2024</v>
      </c>
      <c r="K441" s="5">
        <v>2024</v>
      </c>
      <c r="L441" s="5" t="s">
        <v>391</v>
      </c>
      <c r="M441" s="5" t="s">
        <v>394</v>
      </c>
    </row>
    <row r="442" spans="1:13" ht="22.05" customHeight="1" x14ac:dyDescent="0.3">
      <c r="A442" s="5" t="s">
        <v>125</v>
      </c>
      <c r="B442" s="5" t="s">
        <v>377</v>
      </c>
      <c r="C442" s="5" t="s">
        <v>378</v>
      </c>
      <c r="D442" s="5" t="s">
        <v>385</v>
      </c>
      <c r="E442" s="5">
        <v>36</v>
      </c>
      <c r="F442" s="5">
        <v>3635.88</v>
      </c>
      <c r="G442" s="5">
        <v>130891.68</v>
      </c>
      <c r="H442" s="5">
        <v>67468.600000000006</v>
      </c>
      <c r="I442" s="5">
        <v>63423.079999999987</v>
      </c>
      <c r="J442" s="4" t="str">
        <f>TEXT(A442, "mmm yyyy")</f>
        <v>Oct 2024</v>
      </c>
      <c r="K442" s="5">
        <v>2024</v>
      </c>
      <c r="L442" s="5" t="s">
        <v>391</v>
      </c>
      <c r="M442" s="5" t="s">
        <v>394</v>
      </c>
    </row>
    <row r="443" spans="1:13" ht="22.05" customHeight="1" x14ac:dyDescent="0.3">
      <c r="A443" s="5" t="s">
        <v>227</v>
      </c>
      <c r="B443" s="5" t="s">
        <v>376</v>
      </c>
      <c r="C443" s="5" t="s">
        <v>383</v>
      </c>
      <c r="D443" s="5" t="s">
        <v>388</v>
      </c>
      <c r="E443" s="5">
        <v>44</v>
      </c>
      <c r="F443" s="5">
        <v>1582</v>
      </c>
      <c r="G443" s="5">
        <v>69608</v>
      </c>
      <c r="H443" s="5">
        <v>62439.79</v>
      </c>
      <c r="I443" s="5">
        <v>7168.2099999999991</v>
      </c>
      <c r="J443" s="5" t="str">
        <f>TEXT(A443, "mmm yyyy")</f>
        <v>Oct 2024</v>
      </c>
      <c r="K443" s="5">
        <v>2024</v>
      </c>
      <c r="L443" s="5" t="s">
        <v>389</v>
      </c>
      <c r="M443" s="5" t="s">
        <v>392</v>
      </c>
    </row>
    <row r="444" spans="1:13" ht="22.05" customHeight="1" x14ac:dyDescent="0.3">
      <c r="A444" s="5" t="s">
        <v>227</v>
      </c>
      <c r="B444" s="5" t="s">
        <v>375</v>
      </c>
      <c r="C444" s="5" t="s">
        <v>378</v>
      </c>
      <c r="D444" s="5" t="s">
        <v>387</v>
      </c>
      <c r="E444" s="5">
        <v>25</v>
      </c>
      <c r="F444" s="5">
        <v>928.22</v>
      </c>
      <c r="G444" s="5">
        <v>23205.5</v>
      </c>
      <c r="H444" s="5">
        <v>19883.47</v>
      </c>
      <c r="I444" s="5">
        <v>3322.0299999999988</v>
      </c>
      <c r="J444" s="4" t="str">
        <f>TEXT(A444, "mmm yyyy")</f>
        <v>Oct 2024</v>
      </c>
      <c r="K444" s="5">
        <v>2024</v>
      </c>
      <c r="L444" s="5" t="s">
        <v>391</v>
      </c>
      <c r="M444" s="5" t="s">
        <v>393</v>
      </c>
    </row>
    <row r="445" spans="1:13" ht="22.05" customHeight="1" x14ac:dyDescent="0.3">
      <c r="A445" s="5" t="s">
        <v>232</v>
      </c>
      <c r="B445" s="5" t="s">
        <v>377</v>
      </c>
      <c r="C445" s="5" t="s">
        <v>378</v>
      </c>
      <c r="D445" s="5" t="s">
        <v>387</v>
      </c>
      <c r="E445" s="5">
        <v>16</v>
      </c>
      <c r="F445" s="5">
        <v>2751.07</v>
      </c>
      <c r="G445" s="5">
        <v>44017.120000000003</v>
      </c>
      <c r="H445" s="5">
        <v>29951.74</v>
      </c>
      <c r="I445" s="5">
        <v>14065.38</v>
      </c>
      <c r="J445" s="5" t="str">
        <f>TEXT(A445, "mmm yyyy")</f>
        <v>Oct 2024</v>
      </c>
      <c r="K445" s="5">
        <v>2024</v>
      </c>
      <c r="L445" s="5" t="s">
        <v>390</v>
      </c>
      <c r="M445" s="5" t="s">
        <v>394</v>
      </c>
    </row>
    <row r="446" spans="1:13" ht="22.05" customHeight="1" x14ac:dyDescent="0.3">
      <c r="A446" s="5" t="s">
        <v>232</v>
      </c>
      <c r="B446" s="5" t="s">
        <v>377</v>
      </c>
      <c r="C446" s="5" t="s">
        <v>380</v>
      </c>
      <c r="D446" s="5" t="s">
        <v>387</v>
      </c>
      <c r="E446" s="5">
        <v>25</v>
      </c>
      <c r="F446" s="5">
        <v>2339.7399999999998</v>
      </c>
      <c r="G446" s="5">
        <v>58493.5</v>
      </c>
      <c r="H446" s="5">
        <v>31456.560000000001</v>
      </c>
      <c r="I446" s="5">
        <v>27036.94</v>
      </c>
      <c r="J446" s="4" t="str">
        <f>TEXT(A446, "mmm yyyy")</f>
        <v>Oct 2024</v>
      </c>
      <c r="K446" s="5">
        <v>2024</v>
      </c>
      <c r="L446" s="5" t="s">
        <v>390</v>
      </c>
      <c r="M446" s="5" t="s">
        <v>393</v>
      </c>
    </row>
    <row r="447" spans="1:13" ht="22.05" customHeight="1" x14ac:dyDescent="0.3">
      <c r="A447" s="5" t="s">
        <v>158</v>
      </c>
      <c r="B447" s="5" t="s">
        <v>376</v>
      </c>
      <c r="C447" s="5" t="s">
        <v>381</v>
      </c>
      <c r="D447" s="5" t="s">
        <v>386</v>
      </c>
      <c r="E447" s="5">
        <v>19</v>
      </c>
      <c r="F447" s="5">
        <v>424.99</v>
      </c>
      <c r="G447" s="5">
        <v>8074.81</v>
      </c>
      <c r="H447" s="5">
        <v>6639.45</v>
      </c>
      <c r="I447" s="5">
        <v>1435.360000000001</v>
      </c>
      <c r="J447" s="5" t="str">
        <f>TEXT(A447, "mmm yyyy")</f>
        <v>Oct 2024</v>
      </c>
      <c r="K447" s="5">
        <v>2024</v>
      </c>
      <c r="L447" s="5" t="s">
        <v>390</v>
      </c>
      <c r="M447" s="5" t="s">
        <v>393</v>
      </c>
    </row>
    <row r="448" spans="1:13" ht="22.05" customHeight="1" x14ac:dyDescent="0.3">
      <c r="A448" s="5" t="s">
        <v>145</v>
      </c>
      <c r="B448" s="5" t="s">
        <v>374</v>
      </c>
      <c r="C448" s="5" t="s">
        <v>378</v>
      </c>
      <c r="D448" s="5" t="s">
        <v>386</v>
      </c>
      <c r="E448" s="5">
        <v>13</v>
      </c>
      <c r="F448" s="5">
        <v>4729.28</v>
      </c>
      <c r="G448" s="5">
        <v>61480.639999999999</v>
      </c>
      <c r="H448" s="5">
        <v>52766.42</v>
      </c>
      <c r="I448" s="5">
        <v>8714.2200000000012</v>
      </c>
      <c r="J448" s="4" t="str">
        <f>TEXT(A448, "mmm yyyy")</f>
        <v>Oct 2024</v>
      </c>
      <c r="K448" s="5">
        <v>2024</v>
      </c>
      <c r="L448" s="5" t="s">
        <v>390</v>
      </c>
      <c r="M448" s="5" t="s">
        <v>392</v>
      </c>
    </row>
    <row r="449" spans="1:13" ht="22.05" customHeight="1" x14ac:dyDescent="0.3">
      <c r="A449" s="5" t="s">
        <v>145</v>
      </c>
      <c r="B449" s="5" t="s">
        <v>374</v>
      </c>
      <c r="C449" s="5" t="s">
        <v>378</v>
      </c>
      <c r="D449" s="5" t="s">
        <v>386</v>
      </c>
      <c r="E449" s="5">
        <v>6</v>
      </c>
      <c r="F449" s="5">
        <v>920.6</v>
      </c>
      <c r="G449" s="5">
        <v>5523.6</v>
      </c>
      <c r="H449" s="5">
        <v>3068.62</v>
      </c>
      <c r="I449" s="5">
        <v>2454.98</v>
      </c>
      <c r="J449" s="5" t="str">
        <f>TEXT(A449, "mmm yyyy")</f>
        <v>Oct 2024</v>
      </c>
      <c r="K449" s="5">
        <v>2024</v>
      </c>
      <c r="L449" s="5" t="s">
        <v>390</v>
      </c>
      <c r="M449" s="5" t="s">
        <v>394</v>
      </c>
    </row>
    <row r="450" spans="1:13" ht="22.05" customHeight="1" x14ac:dyDescent="0.3">
      <c r="A450" s="5" t="s">
        <v>132</v>
      </c>
      <c r="B450" s="5" t="s">
        <v>376</v>
      </c>
      <c r="C450" s="5" t="s">
        <v>382</v>
      </c>
      <c r="D450" s="5" t="s">
        <v>384</v>
      </c>
      <c r="E450" s="5">
        <v>23</v>
      </c>
      <c r="F450" s="5">
        <v>2180.8000000000002</v>
      </c>
      <c r="G450" s="5">
        <v>50158.400000000001</v>
      </c>
      <c r="H450" s="5">
        <v>35903.07</v>
      </c>
      <c r="I450" s="5">
        <v>14255.33</v>
      </c>
      <c r="J450" s="4" t="str">
        <f>TEXT(A450, "mmm yyyy")</f>
        <v>Oct 2024</v>
      </c>
      <c r="K450" s="5">
        <v>2024</v>
      </c>
      <c r="L450" s="5" t="s">
        <v>389</v>
      </c>
      <c r="M450" s="5" t="s">
        <v>393</v>
      </c>
    </row>
    <row r="451" spans="1:13" ht="22.05" customHeight="1" x14ac:dyDescent="0.3">
      <c r="A451" s="5" t="s">
        <v>325</v>
      </c>
      <c r="B451" s="5" t="s">
        <v>377</v>
      </c>
      <c r="C451" s="5" t="s">
        <v>379</v>
      </c>
      <c r="D451" s="5" t="s">
        <v>386</v>
      </c>
      <c r="E451" s="5">
        <v>15</v>
      </c>
      <c r="F451" s="5">
        <v>776.52</v>
      </c>
      <c r="G451" s="5">
        <v>11647.8</v>
      </c>
      <c r="H451" s="5">
        <v>10063.25</v>
      </c>
      <c r="I451" s="5">
        <v>1584.549999999999</v>
      </c>
      <c r="J451" s="5" t="str">
        <f>TEXT(A451, "mmm yyyy")</f>
        <v>Oct 2024</v>
      </c>
      <c r="K451" s="5">
        <v>2024</v>
      </c>
      <c r="L451" s="5" t="s">
        <v>389</v>
      </c>
      <c r="M451" s="5" t="s">
        <v>393</v>
      </c>
    </row>
    <row r="452" spans="1:13" ht="22.05" customHeight="1" x14ac:dyDescent="0.3">
      <c r="A452" s="5" t="s">
        <v>342</v>
      </c>
      <c r="B452" s="5" t="s">
        <v>375</v>
      </c>
      <c r="C452" s="5" t="s">
        <v>378</v>
      </c>
      <c r="D452" s="5" t="s">
        <v>387</v>
      </c>
      <c r="E452" s="5">
        <v>25</v>
      </c>
      <c r="F452" s="5">
        <v>2840.14</v>
      </c>
      <c r="G452" s="5">
        <v>71003.5</v>
      </c>
      <c r="H452" s="5">
        <v>45524.75</v>
      </c>
      <c r="I452" s="5">
        <v>25478.75</v>
      </c>
      <c r="J452" s="4" t="str">
        <f>TEXT(A452, "mmm yyyy")</f>
        <v>Oct 2024</v>
      </c>
      <c r="K452" s="5">
        <v>2024</v>
      </c>
      <c r="L452" s="5" t="s">
        <v>390</v>
      </c>
      <c r="M452" s="5" t="s">
        <v>392</v>
      </c>
    </row>
    <row r="453" spans="1:13" ht="22.05" customHeight="1" x14ac:dyDescent="0.3">
      <c r="A453" s="5" t="s">
        <v>367</v>
      </c>
      <c r="B453" s="5" t="s">
        <v>377</v>
      </c>
      <c r="C453" s="5" t="s">
        <v>381</v>
      </c>
      <c r="D453" s="5" t="s">
        <v>387</v>
      </c>
      <c r="E453" s="5">
        <v>31</v>
      </c>
      <c r="F453" s="5">
        <v>2108.9499999999998</v>
      </c>
      <c r="G453" s="5">
        <v>65377.45</v>
      </c>
      <c r="H453" s="5">
        <v>57319.32</v>
      </c>
      <c r="I453" s="5">
        <v>8058.1299999999974</v>
      </c>
      <c r="J453" s="5" t="str">
        <f>TEXT(A453, "mmm yyyy")</f>
        <v>Oct 2024</v>
      </c>
      <c r="K453" s="5">
        <v>2024</v>
      </c>
      <c r="L453" s="5" t="s">
        <v>390</v>
      </c>
      <c r="M453" s="5" t="s">
        <v>392</v>
      </c>
    </row>
    <row r="454" spans="1:13" ht="22.05" customHeight="1" x14ac:dyDescent="0.3">
      <c r="A454" s="5" t="s">
        <v>343</v>
      </c>
      <c r="B454" s="5" t="s">
        <v>376</v>
      </c>
      <c r="C454" s="5" t="s">
        <v>383</v>
      </c>
      <c r="D454" s="5" t="s">
        <v>388</v>
      </c>
      <c r="E454" s="5">
        <v>46</v>
      </c>
      <c r="F454" s="5">
        <v>369.15</v>
      </c>
      <c r="G454" s="5">
        <v>16980.900000000001</v>
      </c>
      <c r="H454" s="5">
        <v>14978.58</v>
      </c>
      <c r="I454" s="5">
        <v>2002.320000000002</v>
      </c>
      <c r="J454" s="4" t="str">
        <f>TEXT(A454, "mmm yyyy")</f>
        <v>Nov 2024</v>
      </c>
      <c r="K454" s="5">
        <v>2024</v>
      </c>
      <c r="L454" s="5" t="s">
        <v>389</v>
      </c>
      <c r="M454" s="5" t="s">
        <v>393</v>
      </c>
    </row>
    <row r="455" spans="1:13" ht="22.05" customHeight="1" x14ac:dyDescent="0.3">
      <c r="A455" s="5" t="s">
        <v>263</v>
      </c>
      <c r="B455" s="5" t="s">
        <v>376</v>
      </c>
      <c r="C455" s="5" t="s">
        <v>379</v>
      </c>
      <c r="D455" s="5" t="s">
        <v>384</v>
      </c>
      <c r="E455" s="5">
        <v>46</v>
      </c>
      <c r="F455" s="5">
        <v>2483.75</v>
      </c>
      <c r="G455" s="5">
        <v>114252.5</v>
      </c>
      <c r="H455" s="5">
        <v>86049.89</v>
      </c>
      <c r="I455" s="5">
        <v>28202.61</v>
      </c>
      <c r="J455" s="5" t="str">
        <f>TEXT(A455, "mmm yyyy")</f>
        <v>Nov 2024</v>
      </c>
      <c r="K455" s="5">
        <v>2024</v>
      </c>
      <c r="L455" s="5" t="s">
        <v>389</v>
      </c>
      <c r="M455" s="5" t="s">
        <v>393</v>
      </c>
    </row>
    <row r="456" spans="1:13" ht="22.05" customHeight="1" x14ac:dyDescent="0.3">
      <c r="A456" s="5" t="s">
        <v>263</v>
      </c>
      <c r="B456" s="5" t="s">
        <v>377</v>
      </c>
      <c r="C456" s="5" t="s">
        <v>382</v>
      </c>
      <c r="D456" s="5" t="s">
        <v>385</v>
      </c>
      <c r="E456" s="5">
        <v>2</v>
      </c>
      <c r="F456" s="5">
        <v>1294.7</v>
      </c>
      <c r="G456" s="5">
        <v>2589.4</v>
      </c>
      <c r="H456" s="5">
        <v>1328.7</v>
      </c>
      <c r="I456" s="5">
        <v>1260.7</v>
      </c>
      <c r="J456" s="4" t="str">
        <f>TEXT(A456, "mmm yyyy")</f>
        <v>Nov 2024</v>
      </c>
      <c r="K456" s="5">
        <v>2024</v>
      </c>
      <c r="L456" s="5" t="s">
        <v>389</v>
      </c>
      <c r="M456" s="5" t="s">
        <v>392</v>
      </c>
    </row>
    <row r="457" spans="1:13" ht="22.05" customHeight="1" x14ac:dyDescent="0.3">
      <c r="A457" s="5" t="s">
        <v>78</v>
      </c>
      <c r="B457" s="5" t="s">
        <v>375</v>
      </c>
      <c r="C457" s="5" t="s">
        <v>380</v>
      </c>
      <c r="D457" s="5" t="s">
        <v>384</v>
      </c>
      <c r="E457" s="5">
        <v>27</v>
      </c>
      <c r="F457" s="5">
        <v>2199.8000000000002</v>
      </c>
      <c r="G457" s="5">
        <v>59394.6</v>
      </c>
      <c r="H457" s="5">
        <v>43521.62</v>
      </c>
      <c r="I457" s="5">
        <v>15872.98</v>
      </c>
      <c r="J457" s="5" t="str">
        <f>TEXT(A457, "mmm yyyy")</f>
        <v>Nov 2024</v>
      </c>
      <c r="K457" s="5">
        <v>2024</v>
      </c>
      <c r="L457" s="5" t="s">
        <v>391</v>
      </c>
      <c r="M457" s="5" t="s">
        <v>393</v>
      </c>
    </row>
    <row r="458" spans="1:13" ht="22.05" customHeight="1" x14ac:dyDescent="0.3">
      <c r="A458" s="5" t="s">
        <v>78</v>
      </c>
      <c r="B458" s="5" t="s">
        <v>374</v>
      </c>
      <c r="C458" s="5" t="s">
        <v>378</v>
      </c>
      <c r="D458" s="5" t="s">
        <v>385</v>
      </c>
      <c r="E458" s="5">
        <v>29</v>
      </c>
      <c r="F458" s="5">
        <v>2260.1999999999998</v>
      </c>
      <c r="G458" s="5">
        <v>65545.8</v>
      </c>
      <c r="H458" s="5">
        <v>35052.17</v>
      </c>
      <c r="I458" s="5">
        <v>30493.63</v>
      </c>
      <c r="J458" s="4" t="str">
        <f>TEXT(A458, "mmm yyyy")</f>
        <v>Nov 2024</v>
      </c>
      <c r="K458" s="5">
        <v>2024</v>
      </c>
      <c r="L458" s="5" t="s">
        <v>390</v>
      </c>
      <c r="M458" s="5" t="s">
        <v>393</v>
      </c>
    </row>
    <row r="459" spans="1:13" ht="22.05" customHeight="1" x14ac:dyDescent="0.3">
      <c r="A459" s="5" t="s">
        <v>115</v>
      </c>
      <c r="B459" s="5" t="s">
        <v>377</v>
      </c>
      <c r="C459" s="5" t="s">
        <v>381</v>
      </c>
      <c r="D459" s="5" t="s">
        <v>386</v>
      </c>
      <c r="E459" s="5">
        <v>1</v>
      </c>
      <c r="F459" s="5">
        <v>1817.1</v>
      </c>
      <c r="G459" s="5">
        <v>1817.1</v>
      </c>
      <c r="H459" s="5">
        <v>988.18</v>
      </c>
      <c r="I459" s="5">
        <v>828.92</v>
      </c>
      <c r="J459" s="5" t="str">
        <f>TEXT(A459, "mmm yyyy")</f>
        <v>Nov 2024</v>
      </c>
      <c r="K459" s="5">
        <v>2024</v>
      </c>
      <c r="L459" s="5" t="s">
        <v>389</v>
      </c>
      <c r="M459" s="5" t="s">
        <v>393</v>
      </c>
    </row>
    <row r="460" spans="1:13" ht="22.05" customHeight="1" x14ac:dyDescent="0.3">
      <c r="A460" s="5" t="s">
        <v>115</v>
      </c>
      <c r="B460" s="5" t="s">
        <v>375</v>
      </c>
      <c r="C460" s="5" t="s">
        <v>378</v>
      </c>
      <c r="D460" s="5" t="s">
        <v>388</v>
      </c>
      <c r="E460" s="5">
        <v>40</v>
      </c>
      <c r="F460" s="5">
        <v>487.34</v>
      </c>
      <c r="G460" s="5">
        <v>19493.599999999999</v>
      </c>
      <c r="H460" s="5">
        <v>11904.29</v>
      </c>
      <c r="I460" s="5">
        <v>7589.3099999999977</v>
      </c>
      <c r="J460" s="4" t="str">
        <f>TEXT(A460, "mmm yyyy")</f>
        <v>Nov 2024</v>
      </c>
      <c r="K460" s="5">
        <v>2024</v>
      </c>
      <c r="L460" s="5" t="s">
        <v>390</v>
      </c>
      <c r="M460" s="5" t="s">
        <v>393</v>
      </c>
    </row>
    <row r="461" spans="1:13" ht="22.05" customHeight="1" x14ac:dyDescent="0.3">
      <c r="A461" s="5" t="s">
        <v>115</v>
      </c>
      <c r="B461" s="5" t="s">
        <v>375</v>
      </c>
      <c r="C461" s="5" t="s">
        <v>381</v>
      </c>
      <c r="D461" s="5" t="s">
        <v>385</v>
      </c>
      <c r="E461" s="5">
        <v>9</v>
      </c>
      <c r="F461" s="5">
        <v>200.34</v>
      </c>
      <c r="G461" s="5">
        <v>1803.06</v>
      </c>
      <c r="H461" s="5">
        <v>1020.26</v>
      </c>
      <c r="I461" s="5">
        <v>782.8</v>
      </c>
      <c r="J461" s="5" t="str">
        <f>TEXT(A461, "mmm yyyy")</f>
        <v>Nov 2024</v>
      </c>
      <c r="K461" s="5">
        <v>2024</v>
      </c>
      <c r="L461" s="5" t="s">
        <v>389</v>
      </c>
      <c r="M461" s="5" t="s">
        <v>392</v>
      </c>
    </row>
    <row r="462" spans="1:13" ht="22.05" customHeight="1" x14ac:dyDescent="0.3">
      <c r="A462" s="5" t="s">
        <v>334</v>
      </c>
      <c r="B462" s="5" t="s">
        <v>376</v>
      </c>
      <c r="C462" s="5" t="s">
        <v>381</v>
      </c>
      <c r="D462" s="5" t="s">
        <v>388</v>
      </c>
      <c r="E462" s="5">
        <v>28</v>
      </c>
      <c r="F462" s="5">
        <v>4446.72</v>
      </c>
      <c r="G462" s="5">
        <v>124508.16</v>
      </c>
      <c r="H462" s="5">
        <v>95337.84</v>
      </c>
      <c r="I462" s="5">
        <v>29170.320000000011</v>
      </c>
      <c r="J462" s="4" t="str">
        <f>TEXT(A462, "mmm yyyy")</f>
        <v>Nov 2024</v>
      </c>
      <c r="K462" s="5">
        <v>2024</v>
      </c>
      <c r="L462" s="5" t="s">
        <v>391</v>
      </c>
      <c r="M462" s="5" t="s">
        <v>394</v>
      </c>
    </row>
    <row r="463" spans="1:13" ht="22.05" customHeight="1" x14ac:dyDescent="0.3">
      <c r="A463" s="5" t="s">
        <v>334</v>
      </c>
      <c r="B463" s="5" t="s">
        <v>375</v>
      </c>
      <c r="C463" s="5" t="s">
        <v>380</v>
      </c>
      <c r="D463" s="5" t="s">
        <v>384</v>
      </c>
      <c r="E463" s="5">
        <v>18</v>
      </c>
      <c r="F463" s="5">
        <v>3345.9</v>
      </c>
      <c r="G463" s="5">
        <v>60226.2</v>
      </c>
      <c r="H463" s="5">
        <v>53065.87</v>
      </c>
      <c r="I463" s="5">
        <v>7160.3299999999936</v>
      </c>
      <c r="J463" s="5" t="str">
        <f>TEXT(A463, "mmm yyyy")</f>
        <v>Nov 2024</v>
      </c>
      <c r="K463" s="5">
        <v>2024</v>
      </c>
      <c r="L463" s="5" t="s">
        <v>391</v>
      </c>
      <c r="M463" s="5" t="s">
        <v>393</v>
      </c>
    </row>
    <row r="464" spans="1:13" ht="22.05" customHeight="1" x14ac:dyDescent="0.3">
      <c r="A464" s="5" t="s">
        <v>205</v>
      </c>
      <c r="B464" s="5" t="s">
        <v>375</v>
      </c>
      <c r="C464" s="5" t="s">
        <v>378</v>
      </c>
      <c r="D464" s="5" t="s">
        <v>386</v>
      </c>
      <c r="E464" s="5">
        <v>6</v>
      </c>
      <c r="F464" s="5">
        <v>4898.92</v>
      </c>
      <c r="G464" s="5">
        <v>29393.52</v>
      </c>
      <c r="H464" s="5">
        <v>20996.13</v>
      </c>
      <c r="I464" s="5">
        <v>8397.39</v>
      </c>
      <c r="J464" s="4" t="str">
        <f>TEXT(A464, "mmm yyyy")</f>
        <v>Nov 2024</v>
      </c>
      <c r="K464" s="5">
        <v>2024</v>
      </c>
      <c r="L464" s="5" t="s">
        <v>390</v>
      </c>
      <c r="M464" s="5" t="s">
        <v>392</v>
      </c>
    </row>
    <row r="465" spans="1:13" ht="22.05" customHeight="1" x14ac:dyDescent="0.3">
      <c r="A465" s="5" t="s">
        <v>213</v>
      </c>
      <c r="B465" s="5" t="s">
        <v>376</v>
      </c>
      <c r="C465" s="5" t="s">
        <v>379</v>
      </c>
      <c r="D465" s="5" t="s">
        <v>386</v>
      </c>
      <c r="E465" s="5">
        <v>3</v>
      </c>
      <c r="F465" s="5">
        <v>1410.7</v>
      </c>
      <c r="G465" s="5">
        <v>4232.1000000000004</v>
      </c>
      <c r="H465" s="5">
        <v>3396.68</v>
      </c>
      <c r="I465" s="5">
        <v>835.42000000000053</v>
      </c>
      <c r="J465" s="5" t="str">
        <f>TEXT(A465, "mmm yyyy")</f>
        <v>Nov 2024</v>
      </c>
      <c r="K465" s="5">
        <v>2024</v>
      </c>
      <c r="L465" s="5" t="s">
        <v>389</v>
      </c>
      <c r="M465" s="5" t="s">
        <v>394</v>
      </c>
    </row>
    <row r="466" spans="1:13" ht="22.05" customHeight="1" x14ac:dyDescent="0.3">
      <c r="A466" s="5" t="s">
        <v>213</v>
      </c>
      <c r="B466" s="5" t="s">
        <v>375</v>
      </c>
      <c r="C466" s="5" t="s">
        <v>379</v>
      </c>
      <c r="D466" s="5" t="s">
        <v>387</v>
      </c>
      <c r="E466" s="5">
        <v>33</v>
      </c>
      <c r="F466" s="5">
        <v>3498.16</v>
      </c>
      <c r="G466" s="5">
        <v>115439.28</v>
      </c>
      <c r="H466" s="5">
        <v>62100.93</v>
      </c>
      <c r="I466" s="5">
        <v>53338.35</v>
      </c>
      <c r="J466" s="4" t="str">
        <f>TEXT(A466, "mmm yyyy")</f>
        <v>Nov 2024</v>
      </c>
      <c r="K466" s="5">
        <v>2024</v>
      </c>
      <c r="L466" s="5" t="s">
        <v>391</v>
      </c>
      <c r="M466" s="5" t="s">
        <v>393</v>
      </c>
    </row>
    <row r="467" spans="1:13" ht="22.05" customHeight="1" x14ac:dyDescent="0.3">
      <c r="A467" s="5" t="s">
        <v>315</v>
      </c>
      <c r="B467" s="5" t="s">
        <v>376</v>
      </c>
      <c r="C467" s="5" t="s">
        <v>381</v>
      </c>
      <c r="D467" s="5" t="s">
        <v>385</v>
      </c>
      <c r="E467" s="5">
        <v>34</v>
      </c>
      <c r="F467" s="5">
        <v>4593.38</v>
      </c>
      <c r="G467" s="5">
        <v>156174.92000000001</v>
      </c>
      <c r="H467" s="5">
        <v>98857.75</v>
      </c>
      <c r="I467" s="5">
        <v>57317.170000000013</v>
      </c>
      <c r="J467" s="5" t="str">
        <f>TEXT(A467, "mmm yyyy")</f>
        <v>Nov 2024</v>
      </c>
      <c r="K467" s="5">
        <v>2024</v>
      </c>
      <c r="L467" s="5" t="s">
        <v>389</v>
      </c>
      <c r="M467" s="5" t="s">
        <v>394</v>
      </c>
    </row>
    <row r="468" spans="1:13" ht="22.05" customHeight="1" x14ac:dyDescent="0.3">
      <c r="A468" s="5" t="s">
        <v>349</v>
      </c>
      <c r="B468" s="5" t="s">
        <v>376</v>
      </c>
      <c r="C468" s="5" t="s">
        <v>383</v>
      </c>
      <c r="D468" s="5" t="s">
        <v>387</v>
      </c>
      <c r="E468" s="5">
        <v>48</v>
      </c>
      <c r="F468" s="5">
        <v>3637.23</v>
      </c>
      <c r="G468" s="5">
        <v>174587.04</v>
      </c>
      <c r="H468" s="5">
        <v>129368.56</v>
      </c>
      <c r="I468" s="5">
        <v>45218.48000000001</v>
      </c>
      <c r="J468" s="4" t="str">
        <f>TEXT(A468, "mmm yyyy")</f>
        <v>Nov 2024</v>
      </c>
      <c r="K468" s="5">
        <v>2024</v>
      </c>
      <c r="L468" s="5" t="s">
        <v>391</v>
      </c>
      <c r="M468" s="5" t="s">
        <v>393</v>
      </c>
    </row>
    <row r="469" spans="1:13" ht="22.05" customHeight="1" x14ac:dyDescent="0.3">
      <c r="A469" s="5" t="s">
        <v>32</v>
      </c>
      <c r="B469" s="5" t="s">
        <v>376</v>
      </c>
      <c r="C469" s="5" t="s">
        <v>380</v>
      </c>
      <c r="D469" s="5" t="s">
        <v>384</v>
      </c>
      <c r="E469" s="5">
        <v>38</v>
      </c>
      <c r="F469" s="5">
        <v>3976.04</v>
      </c>
      <c r="G469" s="5">
        <v>151089.51999999999</v>
      </c>
      <c r="H469" s="5">
        <v>111900.61</v>
      </c>
      <c r="I469" s="5">
        <v>39188.909999999989</v>
      </c>
      <c r="J469" s="5" t="str">
        <f>TEXT(A469, "mmm yyyy")</f>
        <v>Nov 2024</v>
      </c>
      <c r="K469" s="5">
        <v>2024</v>
      </c>
      <c r="L469" s="5" t="s">
        <v>391</v>
      </c>
      <c r="M469" s="5" t="s">
        <v>392</v>
      </c>
    </row>
    <row r="470" spans="1:13" ht="22.05" customHeight="1" x14ac:dyDescent="0.3">
      <c r="A470" s="5" t="s">
        <v>32</v>
      </c>
      <c r="B470" s="5" t="s">
        <v>375</v>
      </c>
      <c r="C470" s="5" t="s">
        <v>381</v>
      </c>
      <c r="D470" s="5" t="s">
        <v>387</v>
      </c>
      <c r="E470" s="5">
        <v>4</v>
      </c>
      <c r="F470" s="5">
        <v>2580.6799999999998</v>
      </c>
      <c r="G470" s="5">
        <v>10322.719999999999</v>
      </c>
      <c r="H470" s="5">
        <v>6159.44</v>
      </c>
      <c r="I470" s="5">
        <v>4163.28</v>
      </c>
      <c r="J470" s="4" t="str">
        <f>TEXT(A470, "mmm yyyy")</f>
        <v>Nov 2024</v>
      </c>
      <c r="K470" s="5">
        <v>2024</v>
      </c>
      <c r="L470" s="5" t="s">
        <v>391</v>
      </c>
      <c r="M470" s="5" t="s">
        <v>393</v>
      </c>
    </row>
    <row r="471" spans="1:13" ht="22.05" customHeight="1" x14ac:dyDescent="0.3">
      <c r="A471" s="5" t="s">
        <v>63</v>
      </c>
      <c r="B471" s="5" t="s">
        <v>375</v>
      </c>
      <c r="C471" s="5" t="s">
        <v>380</v>
      </c>
      <c r="D471" s="5" t="s">
        <v>385</v>
      </c>
      <c r="E471" s="5">
        <v>50</v>
      </c>
      <c r="F471" s="5">
        <v>4626.67</v>
      </c>
      <c r="G471" s="5">
        <v>231333.5</v>
      </c>
      <c r="H471" s="5">
        <v>143161.67000000001</v>
      </c>
      <c r="I471" s="5">
        <v>88171.829999999987</v>
      </c>
      <c r="J471" s="5" t="str">
        <f>TEXT(A471, "mmm yyyy")</f>
        <v>Nov 2024</v>
      </c>
      <c r="K471" s="5">
        <v>2024</v>
      </c>
      <c r="L471" s="5" t="s">
        <v>390</v>
      </c>
      <c r="M471" s="5" t="s">
        <v>392</v>
      </c>
    </row>
    <row r="472" spans="1:13" ht="22.05" customHeight="1" x14ac:dyDescent="0.3">
      <c r="A472" s="5" t="s">
        <v>63</v>
      </c>
      <c r="B472" s="5" t="s">
        <v>374</v>
      </c>
      <c r="C472" s="5" t="s">
        <v>378</v>
      </c>
      <c r="D472" s="5" t="s">
        <v>384</v>
      </c>
      <c r="E472" s="5">
        <v>44</v>
      </c>
      <c r="F472" s="5">
        <v>2950.34</v>
      </c>
      <c r="G472" s="5">
        <v>129814.96</v>
      </c>
      <c r="H472" s="5">
        <v>91437.97</v>
      </c>
      <c r="I472" s="5">
        <v>38376.990000000013</v>
      </c>
      <c r="J472" s="4" t="str">
        <f>TEXT(A472, "mmm yyyy")</f>
        <v>Nov 2024</v>
      </c>
      <c r="K472" s="5">
        <v>2024</v>
      </c>
      <c r="L472" s="5" t="s">
        <v>391</v>
      </c>
      <c r="M472" s="5" t="s">
        <v>392</v>
      </c>
    </row>
    <row r="473" spans="1:13" ht="22.05" customHeight="1" x14ac:dyDescent="0.3">
      <c r="A473" s="5" t="s">
        <v>63</v>
      </c>
      <c r="B473" s="5" t="s">
        <v>374</v>
      </c>
      <c r="C473" s="5" t="s">
        <v>381</v>
      </c>
      <c r="D473" s="5" t="s">
        <v>386</v>
      </c>
      <c r="E473" s="5">
        <v>32</v>
      </c>
      <c r="F473" s="5">
        <v>2401.34</v>
      </c>
      <c r="G473" s="5">
        <v>76842.880000000005</v>
      </c>
      <c r="H473" s="5">
        <v>64009.3</v>
      </c>
      <c r="I473" s="5">
        <v>12833.58</v>
      </c>
      <c r="J473" s="5" t="str">
        <f>TEXT(A473, "mmm yyyy")</f>
        <v>Nov 2024</v>
      </c>
      <c r="K473" s="5">
        <v>2024</v>
      </c>
      <c r="L473" s="5" t="s">
        <v>390</v>
      </c>
      <c r="M473" s="5" t="s">
        <v>394</v>
      </c>
    </row>
    <row r="474" spans="1:13" ht="22.05" customHeight="1" x14ac:dyDescent="0.3">
      <c r="A474" s="5" t="s">
        <v>366</v>
      </c>
      <c r="B474" s="5" t="s">
        <v>375</v>
      </c>
      <c r="C474" s="5" t="s">
        <v>381</v>
      </c>
      <c r="D474" s="5" t="s">
        <v>385</v>
      </c>
      <c r="E474" s="5">
        <v>13</v>
      </c>
      <c r="F474" s="5">
        <v>4957.54</v>
      </c>
      <c r="G474" s="5">
        <v>64448.02</v>
      </c>
      <c r="H474" s="5">
        <v>55539.66</v>
      </c>
      <c r="I474" s="5">
        <v>8908.3599999999933</v>
      </c>
      <c r="J474" s="4" t="str">
        <f>TEXT(A474, "mmm yyyy")</f>
        <v>Nov 2024</v>
      </c>
      <c r="K474" s="5">
        <v>2024</v>
      </c>
      <c r="L474" s="5" t="s">
        <v>390</v>
      </c>
      <c r="M474" s="5" t="s">
        <v>394</v>
      </c>
    </row>
    <row r="475" spans="1:13" ht="22.05" customHeight="1" x14ac:dyDescent="0.3">
      <c r="A475" s="5" t="s">
        <v>204</v>
      </c>
      <c r="B475" s="5" t="s">
        <v>376</v>
      </c>
      <c r="C475" s="5" t="s">
        <v>379</v>
      </c>
      <c r="D475" s="5" t="s">
        <v>388</v>
      </c>
      <c r="E475" s="5">
        <v>45</v>
      </c>
      <c r="F475" s="5">
        <v>4317.26</v>
      </c>
      <c r="G475" s="5">
        <v>194276.7</v>
      </c>
      <c r="H475" s="5">
        <v>139259.04</v>
      </c>
      <c r="I475" s="5">
        <v>55017.66</v>
      </c>
      <c r="J475" s="5" t="str">
        <f>TEXT(A475, "mmm yyyy")</f>
        <v>Nov 2024</v>
      </c>
      <c r="K475" s="5">
        <v>2024</v>
      </c>
      <c r="L475" s="5" t="s">
        <v>389</v>
      </c>
      <c r="M475" s="5" t="s">
        <v>392</v>
      </c>
    </row>
    <row r="476" spans="1:13" ht="22.05" customHeight="1" x14ac:dyDescent="0.3">
      <c r="A476" s="5" t="s">
        <v>258</v>
      </c>
      <c r="B476" s="5" t="s">
        <v>376</v>
      </c>
      <c r="C476" s="5" t="s">
        <v>380</v>
      </c>
      <c r="D476" s="5" t="s">
        <v>388</v>
      </c>
      <c r="E476" s="5">
        <v>28</v>
      </c>
      <c r="F476" s="5">
        <v>1767.12</v>
      </c>
      <c r="G476" s="5">
        <v>49479.360000000001</v>
      </c>
      <c r="H476" s="5">
        <v>34928.04</v>
      </c>
      <c r="I476" s="5">
        <v>14551.32</v>
      </c>
      <c r="J476" s="4" t="str">
        <f>TEXT(A476, "mmm yyyy")</f>
        <v>Nov 2024</v>
      </c>
      <c r="K476" s="5">
        <v>2024</v>
      </c>
      <c r="L476" s="5" t="s">
        <v>390</v>
      </c>
      <c r="M476" s="5" t="s">
        <v>394</v>
      </c>
    </row>
    <row r="477" spans="1:13" ht="22.05" customHeight="1" x14ac:dyDescent="0.3">
      <c r="A477" s="5" t="s">
        <v>108</v>
      </c>
      <c r="B477" s="5" t="s">
        <v>376</v>
      </c>
      <c r="C477" s="5" t="s">
        <v>382</v>
      </c>
      <c r="D477" s="5" t="s">
        <v>384</v>
      </c>
      <c r="E477" s="5">
        <v>43</v>
      </c>
      <c r="F477" s="5">
        <v>4696.96</v>
      </c>
      <c r="G477" s="5">
        <v>201969.28</v>
      </c>
      <c r="H477" s="5">
        <v>164862.84</v>
      </c>
      <c r="I477" s="5">
        <v>37106.44</v>
      </c>
      <c r="J477" s="5" t="str">
        <f>TEXT(A477, "mmm yyyy")</f>
        <v>Nov 2024</v>
      </c>
      <c r="K477" s="5">
        <v>2024</v>
      </c>
      <c r="L477" s="5" t="s">
        <v>391</v>
      </c>
      <c r="M477" s="5" t="s">
        <v>392</v>
      </c>
    </row>
    <row r="478" spans="1:13" ht="22.05" customHeight="1" x14ac:dyDescent="0.3">
      <c r="A478" s="5" t="s">
        <v>108</v>
      </c>
      <c r="B478" s="5" t="s">
        <v>376</v>
      </c>
      <c r="C478" s="5" t="s">
        <v>382</v>
      </c>
      <c r="D478" s="5" t="s">
        <v>385</v>
      </c>
      <c r="E478" s="5">
        <v>17</v>
      </c>
      <c r="F478" s="5">
        <v>4130.9799999999996</v>
      </c>
      <c r="G478" s="5">
        <v>70226.66</v>
      </c>
      <c r="H478" s="5">
        <v>49735.32</v>
      </c>
      <c r="I478" s="5">
        <v>20491.34</v>
      </c>
      <c r="J478" s="4" t="str">
        <f>TEXT(A478, "mmm yyyy")</f>
        <v>Nov 2024</v>
      </c>
      <c r="K478" s="5">
        <v>2024</v>
      </c>
      <c r="L478" s="5" t="s">
        <v>389</v>
      </c>
      <c r="M478" s="5" t="s">
        <v>394</v>
      </c>
    </row>
    <row r="479" spans="1:13" ht="22.05" customHeight="1" x14ac:dyDescent="0.3">
      <c r="A479" s="5" t="s">
        <v>359</v>
      </c>
      <c r="B479" s="5" t="s">
        <v>376</v>
      </c>
      <c r="C479" s="5" t="s">
        <v>380</v>
      </c>
      <c r="D479" s="5" t="s">
        <v>386</v>
      </c>
      <c r="E479" s="5">
        <v>38</v>
      </c>
      <c r="F479" s="5">
        <v>1947.7</v>
      </c>
      <c r="G479" s="5">
        <v>74012.600000000006</v>
      </c>
      <c r="H479" s="5">
        <v>44087.44</v>
      </c>
      <c r="I479" s="5">
        <v>29925.16</v>
      </c>
      <c r="J479" s="5" t="str">
        <f>TEXT(A479, "mmm yyyy")</f>
        <v>Nov 2024</v>
      </c>
      <c r="K479" s="5">
        <v>2024</v>
      </c>
      <c r="L479" s="5" t="s">
        <v>389</v>
      </c>
      <c r="M479" s="5" t="s">
        <v>393</v>
      </c>
    </row>
    <row r="480" spans="1:13" ht="22.05" customHeight="1" x14ac:dyDescent="0.3">
      <c r="A480" s="5" t="s">
        <v>354</v>
      </c>
      <c r="B480" s="5" t="s">
        <v>376</v>
      </c>
      <c r="C480" s="5" t="s">
        <v>382</v>
      </c>
      <c r="D480" s="5" t="s">
        <v>387</v>
      </c>
      <c r="E480" s="5">
        <v>33</v>
      </c>
      <c r="F480" s="5">
        <v>3513.13</v>
      </c>
      <c r="G480" s="5">
        <v>115933.29</v>
      </c>
      <c r="H480" s="5">
        <v>70836.83</v>
      </c>
      <c r="I480" s="5">
        <v>45096.459999999992</v>
      </c>
      <c r="J480" s="4" t="str">
        <f>TEXT(A480, "mmm yyyy")</f>
        <v>Dec 2024</v>
      </c>
      <c r="K480" s="5">
        <v>2024</v>
      </c>
      <c r="L480" s="5" t="s">
        <v>390</v>
      </c>
      <c r="M480" s="5" t="s">
        <v>393</v>
      </c>
    </row>
    <row r="481" spans="1:13" ht="22.05" customHeight="1" x14ac:dyDescent="0.3">
      <c r="A481" s="5" t="s">
        <v>127</v>
      </c>
      <c r="B481" s="5" t="s">
        <v>374</v>
      </c>
      <c r="C481" s="5" t="s">
        <v>378</v>
      </c>
      <c r="D481" s="5" t="s">
        <v>385</v>
      </c>
      <c r="E481" s="5">
        <v>8</v>
      </c>
      <c r="F481" s="5">
        <v>3899.05</v>
      </c>
      <c r="G481" s="5">
        <v>31192.400000000001</v>
      </c>
      <c r="H481" s="5">
        <v>26593.19</v>
      </c>
      <c r="I481" s="5">
        <v>4599.2100000000028</v>
      </c>
      <c r="J481" s="5" t="str">
        <f>TEXT(A481, "mmm yyyy")</f>
        <v>Dec 2024</v>
      </c>
      <c r="K481" s="5">
        <v>2024</v>
      </c>
      <c r="L481" s="5" t="s">
        <v>390</v>
      </c>
      <c r="M481" s="5" t="s">
        <v>393</v>
      </c>
    </row>
    <row r="482" spans="1:13" ht="22.05" customHeight="1" x14ac:dyDescent="0.3">
      <c r="A482" s="5" t="s">
        <v>127</v>
      </c>
      <c r="B482" s="5" t="s">
        <v>376</v>
      </c>
      <c r="C482" s="5" t="s">
        <v>383</v>
      </c>
      <c r="D482" s="5" t="s">
        <v>388</v>
      </c>
      <c r="E482" s="5">
        <v>8</v>
      </c>
      <c r="F482" s="5">
        <v>4742.28</v>
      </c>
      <c r="G482" s="5">
        <v>37938.239999999998</v>
      </c>
      <c r="H482" s="5">
        <v>28584.25</v>
      </c>
      <c r="I482" s="5">
        <v>9353.989999999998</v>
      </c>
      <c r="J482" s="4" t="str">
        <f>TEXT(A482, "mmm yyyy")</f>
        <v>Dec 2024</v>
      </c>
      <c r="K482" s="5">
        <v>2024</v>
      </c>
      <c r="L482" s="5" t="s">
        <v>389</v>
      </c>
      <c r="M482" s="5" t="s">
        <v>394</v>
      </c>
    </row>
    <row r="483" spans="1:13" ht="22.05" customHeight="1" x14ac:dyDescent="0.3">
      <c r="A483" s="5" t="s">
        <v>89</v>
      </c>
      <c r="B483" s="5" t="s">
        <v>376</v>
      </c>
      <c r="C483" s="5" t="s">
        <v>379</v>
      </c>
      <c r="D483" s="5" t="s">
        <v>386</v>
      </c>
      <c r="E483" s="5">
        <v>17</v>
      </c>
      <c r="F483" s="5">
        <v>695.63</v>
      </c>
      <c r="G483" s="5">
        <v>11825.71</v>
      </c>
      <c r="H483" s="5">
        <v>10327.23</v>
      </c>
      <c r="I483" s="5">
        <v>1498.48</v>
      </c>
      <c r="J483" s="5" t="str">
        <f>TEXT(A483, "mmm yyyy")</f>
        <v>Dec 2024</v>
      </c>
      <c r="K483" s="5">
        <v>2024</v>
      </c>
      <c r="L483" s="5" t="s">
        <v>391</v>
      </c>
      <c r="M483" s="5" t="s">
        <v>393</v>
      </c>
    </row>
    <row r="484" spans="1:13" ht="22.05" customHeight="1" x14ac:dyDescent="0.3">
      <c r="A484" s="5" t="s">
        <v>89</v>
      </c>
      <c r="B484" s="5" t="s">
        <v>375</v>
      </c>
      <c r="C484" s="5" t="s">
        <v>382</v>
      </c>
      <c r="D484" s="5" t="s">
        <v>388</v>
      </c>
      <c r="E484" s="5">
        <v>29</v>
      </c>
      <c r="F484" s="5">
        <v>1005.87</v>
      </c>
      <c r="G484" s="5">
        <v>29170.23</v>
      </c>
      <c r="H484" s="5">
        <v>19761.099999999999</v>
      </c>
      <c r="I484" s="5">
        <v>9409.130000000001</v>
      </c>
      <c r="J484" s="4" t="str">
        <f>TEXT(A484, "mmm yyyy")</f>
        <v>Dec 2024</v>
      </c>
      <c r="K484" s="5">
        <v>2024</v>
      </c>
      <c r="L484" s="5" t="s">
        <v>390</v>
      </c>
      <c r="M484" s="5" t="s">
        <v>394</v>
      </c>
    </row>
    <row r="485" spans="1:13" ht="22.05" customHeight="1" x14ac:dyDescent="0.3">
      <c r="A485" s="5" t="s">
        <v>264</v>
      </c>
      <c r="B485" s="5" t="s">
        <v>375</v>
      </c>
      <c r="C485" s="5" t="s">
        <v>381</v>
      </c>
      <c r="D485" s="5" t="s">
        <v>387</v>
      </c>
      <c r="E485" s="5">
        <v>41</v>
      </c>
      <c r="F485" s="5">
        <v>164.53</v>
      </c>
      <c r="G485" s="5">
        <v>6745.73</v>
      </c>
      <c r="H485" s="5">
        <v>4728.8100000000004</v>
      </c>
      <c r="I485" s="5">
        <v>2016.9199999999989</v>
      </c>
      <c r="J485" s="5" t="str">
        <f>TEXT(A485, "mmm yyyy")</f>
        <v>Dec 2024</v>
      </c>
      <c r="K485" s="5">
        <v>2024</v>
      </c>
      <c r="L485" s="5" t="s">
        <v>391</v>
      </c>
      <c r="M485" s="5" t="s">
        <v>394</v>
      </c>
    </row>
    <row r="486" spans="1:13" ht="22.05" customHeight="1" x14ac:dyDescent="0.3">
      <c r="A486" s="5" t="s">
        <v>193</v>
      </c>
      <c r="B486" s="5" t="s">
        <v>376</v>
      </c>
      <c r="C486" s="5" t="s">
        <v>379</v>
      </c>
      <c r="D486" s="5" t="s">
        <v>384</v>
      </c>
      <c r="E486" s="5">
        <v>13</v>
      </c>
      <c r="F486" s="5">
        <v>1601.27</v>
      </c>
      <c r="G486" s="5">
        <v>20816.509999999998</v>
      </c>
      <c r="H486" s="5">
        <v>13574.26</v>
      </c>
      <c r="I486" s="5">
        <v>7242.2499999999982</v>
      </c>
      <c r="J486" s="4" t="str">
        <f>TEXT(A486, "mmm yyyy")</f>
        <v>Dec 2024</v>
      </c>
      <c r="K486" s="5">
        <v>2024</v>
      </c>
      <c r="L486" s="5" t="s">
        <v>389</v>
      </c>
      <c r="M486" s="5" t="s">
        <v>394</v>
      </c>
    </row>
    <row r="487" spans="1:13" ht="22.05" customHeight="1" x14ac:dyDescent="0.3">
      <c r="A487" s="5" t="s">
        <v>193</v>
      </c>
      <c r="B487" s="5" t="s">
        <v>375</v>
      </c>
      <c r="C487" s="5" t="s">
        <v>380</v>
      </c>
      <c r="D487" s="5" t="s">
        <v>384</v>
      </c>
      <c r="E487" s="5">
        <v>49</v>
      </c>
      <c r="F487" s="5">
        <v>2678.29</v>
      </c>
      <c r="G487" s="5">
        <v>131236.21</v>
      </c>
      <c r="H487" s="5">
        <v>82370.83</v>
      </c>
      <c r="I487" s="5">
        <v>48865.37999999999</v>
      </c>
      <c r="J487" s="5" t="str">
        <f>TEXT(A487, "mmm yyyy")</f>
        <v>Dec 2024</v>
      </c>
      <c r="K487" s="5">
        <v>2024</v>
      </c>
      <c r="L487" s="5" t="s">
        <v>390</v>
      </c>
      <c r="M487" s="5" t="s">
        <v>393</v>
      </c>
    </row>
    <row r="488" spans="1:13" ht="22.05" customHeight="1" x14ac:dyDescent="0.3">
      <c r="A488" s="5" t="s">
        <v>150</v>
      </c>
      <c r="B488" s="5" t="s">
        <v>377</v>
      </c>
      <c r="C488" s="5" t="s">
        <v>380</v>
      </c>
      <c r="D488" s="5" t="s">
        <v>386</v>
      </c>
      <c r="E488" s="5">
        <v>19</v>
      </c>
      <c r="F488" s="5">
        <v>4749.91</v>
      </c>
      <c r="G488" s="5">
        <v>90248.29</v>
      </c>
      <c r="H488" s="5">
        <v>71487.77</v>
      </c>
      <c r="I488" s="5">
        <v>18760.51999999999</v>
      </c>
      <c r="J488" s="4" t="str">
        <f>TEXT(A488, "mmm yyyy")</f>
        <v>Dec 2024</v>
      </c>
      <c r="K488" s="5">
        <v>2024</v>
      </c>
      <c r="L488" s="5" t="s">
        <v>389</v>
      </c>
      <c r="M488" s="5" t="s">
        <v>392</v>
      </c>
    </row>
    <row r="489" spans="1:13" ht="22.05" customHeight="1" x14ac:dyDescent="0.3">
      <c r="A489" s="5" t="s">
        <v>240</v>
      </c>
      <c r="B489" s="5" t="s">
        <v>374</v>
      </c>
      <c r="C489" s="5" t="s">
        <v>381</v>
      </c>
      <c r="D489" s="5" t="s">
        <v>386</v>
      </c>
      <c r="E489" s="5">
        <v>8</v>
      </c>
      <c r="F489" s="5">
        <v>334.79</v>
      </c>
      <c r="G489" s="5">
        <v>2678.32</v>
      </c>
      <c r="H489" s="5">
        <v>1629.69</v>
      </c>
      <c r="I489" s="5">
        <v>1048.6300000000001</v>
      </c>
      <c r="J489" s="5" t="str">
        <f>TEXT(A489, "mmm yyyy")</f>
        <v>Dec 2024</v>
      </c>
      <c r="K489" s="5">
        <v>2024</v>
      </c>
      <c r="L489" s="5" t="s">
        <v>391</v>
      </c>
      <c r="M489" s="5" t="s">
        <v>392</v>
      </c>
    </row>
    <row r="490" spans="1:13" ht="22.05" customHeight="1" x14ac:dyDescent="0.3">
      <c r="A490" s="5" t="s">
        <v>47</v>
      </c>
      <c r="B490" s="5" t="s">
        <v>377</v>
      </c>
      <c r="C490" s="5" t="s">
        <v>383</v>
      </c>
      <c r="D490" s="5" t="s">
        <v>386</v>
      </c>
      <c r="E490" s="5">
        <v>45</v>
      </c>
      <c r="F490" s="5">
        <v>491.4</v>
      </c>
      <c r="G490" s="5">
        <v>22113</v>
      </c>
      <c r="H490" s="5">
        <v>11807.94</v>
      </c>
      <c r="I490" s="5">
        <v>10305.06</v>
      </c>
      <c r="J490" s="4" t="str">
        <f>TEXT(A490, "mmm yyyy")</f>
        <v>Dec 2024</v>
      </c>
      <c r="K490" s="5">
        <v>2024</v>
      </c>
      <c r="L490" s="5" t="s">
        <v>391</v>
      </c>
      <c r="M490" s="5" t="s">
        <v>392</v>
      </c>
    </row>
    <row r="491" spans="1:13" ht="22.05" customHeight="1" x14ac:dyDescent="0.3">
      <c r="A491" s="5" t="s">
        <v>295</v>
      </c>
      <c r="B491" s="5" t="s">
        <v>376</v>
      </c>
      <c r="C491" s="5" t="s">
        <v>379</v>
      </c>
      <c r="D491" s="5" t="s">
        <v>388</v>
      </c>
      <c r="E491" s="5">
        <v>10</v>
      </c>
      <c r="F491" s="5">
        <v>1848.51</v>
      </c>
      <c r="G491" s="5">
        <v>18485.099999999999</v>
      </c>
      <c r="H491" s="5">
        <v>13097.28</v>
      </c>
      <c r="I491" s="5">
        <v>5387.8199999999979</v>
      </c>
      <c r="J491" s="5" t="str">
        <f>TEXT(A491, "mmm yyyy")</f>
        <v>Dec 2024</v>
      </c>
      <c r="K491" s="5">
        <v>2024</v>
      </c>
      <c r="L491" s="5" t="s">
        <v>389</v>
      </c>
      <c r="M491" s="5" t="s">
        <v>393</v>
      </c>
    </row>
    <row r="492" spans="1:13" ht="22.05" customHeight="1" x14ac:dyDescent="0.3">
      <c r="A492" s="5" t="s">
        <v>187</v>
      </c>
      <c r="B492" s="5" t="s">
        <v>376</v>
      </c>
      <c r="C492" s="5" t="s">
        <v>383</v>
      </c>
      <c r="D492" s="5" t="s">
        <v>385</v>
      </c>
      <c r="E492" s="5">
        <v>2</v>
      </c>
      <c r="F492" s="5">
        <v>1468.23</v>
      </c>
      <c r="G492" s="5">
        <v>2936.46</v>
      </c>
      <c r="H492" s="5">
        <v>1603.13</v>
      </c>
      <c r="I492" s="5">
        <v>1333.33</v>
      </c>
      <c r="J492" s="4" t="str">
        <f>TEXT(A492, "mmm yyyy")</f>
        <v>Dec 2024</v>
      </c>
      <c r="K492" s="5">
        <v>2024</v>
      </c>
      <c r="L492" s="5" t="s">
        <v>390</v>
      </c>
      <c r="M492" s="5" t="s">
        <v>392</v>
      </c>
    </row>
    <row r="493" spans="1:13" ht="22.05" customHeight="1" x14ac:dyDescent="0.3">
      <c r="A493" s="5" t="s">
        <v>61</v>
      </c>
      <c r="B493" s="5" t="s">
        <v>376</v>
      </c>
      <c r="C493" s="5" t="s">
        <v>378</v>
      </c>
      <c r="D493" s="5" t="s">
        <v>387</v>
      </c>
      <c r="E493" s="5">
        <v>37</v>
      </c>
      <c r="F493" s="5">
        <v>3888.64</v>
      </c>
      <c r="G493" s="5">
        <v>143879.67999999999</v>
      </c>
      <c r="H493" s="5">
        <v>109628.68</v>
      </c>
      <c r="I493" s="5">
        <v>34251</v>
      </c>
      <c r="J493" s="5" t="str">
        <f>TEXT(A493, "mmm yyyy")</f>
        <v>Dec 2024</v>
      </c>
      <c r="K493" s="5">
        <v>2024</v>
      </c>
      <c r="L493" s="5" t="s">
        <v>389</v>
      </c>
      <c r="M493" s="5" t="s">
        <v>393</v>
      </c>
    </row>
    <row r="494" spans="1:13" ht="22.05" customHeight="1" x14ac:dyDescent="0.3">
      <c r="A494" s="5" t="s">
        <v>21</v>
      </c>
      <c r="B494" s="5" t="s">
        <v>375</v>
      </c>
      <c r="C494" s="5" t="s">
        <v>382</v>
      </c>
      <c r="D494" s="5" t="s">
        <v>387</v>
      </c>
      <c r="E494" s="5">
        <v>47</v>
      </c>
      <c r="F494" s="5">
        <v>1651.92</v>
      </c>
      <c r="G494" s="5">
        <v>77640.240000000005</v>
      </c>
      <c r="H494" s="5">
        <v>59852.51</v>
      </c>
      <c r="I494" s="5">
        <v>17787.73</v>
      </c>
      <c r="J494" s="4" t="str">
        <f>TEXT(A494, "mmm yyyy")</f>
        <v>Dec 2024</v>
      </c>
      <c r="K494" s="5">
        <v>2024</v>
      </c>
      <c r="L494" s="5" t="s">
        <v>390</v>
      </c>
      <c r="M494" s="5" t="s">
        <v>393</v>
      </c>
    </row>
    <row r="495" spans="1:13" ht="22.05" customHeight="1" x14ac:dyDescent="0.3">
      <c r="A495" s="5" t="s">
        <v>274</v>
      </c>
      <c r="B495" s="5" t="s">
        <v>375</v>
      </c>
      <c r="C495" s="5" t="s">
        <v>380</v>
      </c>
      <c r="D495" s="5" t="s">
        <v>387</v>
      </c>
      <c r="E495" s="5">
        <v>6</v>
      </c>
      <c r="F495" s="5">
        <v>890.7</v>
      </c>
      <c r="G495" s="5">
        <v>5344.2</v>
      </c>
      <c r="H495" s="5">
        <v>3628.83</v>
      </c>
      <c r="I495" s="5">
        <v>1715.37</v>
      </c>
      <c r="J495" s="5" t="str">
        <f>TEXT(A495, "mmm yyyy")</f>
        <v>Dec 2024</v>
      </c>
      <c r="K495" s="5">
        <v>2024</v>
      </c>
      <c r="L495" s="5" t="s">
        <v>390</v>
      </c>
      <c r="M495" s="5" t="s">
        <v>394</v>
      </c>
    </row>
    <row r="496" spans="1:13" ht="22.05" customHeight="1" x14ac:dyDescent="0.3">
      <c r="A496" s="5" t="s">
        <v>189</v>
      </c>
      <c r="B496" s="5" t="s">
        <v>377</v>
      </c>
      <c r="C496" s="5" t="s">
        <v>380</v>
      </c>
      <c r="D496" s="5" t="s">
        <v>387</v>
      </c>
      <c r="E496" s="5">
        <v>21</v>
      </c>
      <c r="F496" s="5">
        <v>1643.61</v>
      </c>
      <c r="G496" s="5">
        <v>34515.81</v>
      </c>
      <c r="H496" s="5">
        <v>29417.19</v>
      </c>
      <c r="I496" s="5">
        <v>5098.619999999999</v>
      </c>
      <c r="J496" s="4" t="str">
        <f>TEXT(A496, "mmm yyyy")</f>
        <v>Dec 2024</v>
      </c>
      <c r="K496" s="5">
        <v>2024</v>
      </c>
      <c r="L496" s="5" t="s">
        <v>389</v>
      </c>
      <c r="M496" s="5" t="s">
        <v>392</v>
      </c>
    </row>
    <row r="497" spans="1:13" ht="22.05" customHeight="1" x14ac:dyDescent="0.3">
      <c r="A497" s="5" t="s">
        <v>58</v>
      </c>
      <c r="B497" s="5" t="s">
        <v>375</v>
      </c>
      <c r="C497" s="5" t="s">
        <v>378</v>
      </c>
      <c r="D497" s="5" t="s">
        <v>385</v>
      </c>
      <c r="E497" s="5">
        <v>45</v>
      </c>
      <c r="F497" s="5">
        <v>1343.96</v>
      </c>
      <c r="G497" s="5">
        <v>60478.2</v>
      </c>
      <c r="H497" s="5">
        <v>52627.8</v>
      </c>
      <c r="I497" s="5">
        <v>7850.3999999999942</v>
      </c>
      <c r="J497" s="5" t="str">
        <f>TEXT(A497, "mmm yyyy")</f>
        <v>Dec 2024</v>
      </c>
      <c r="K497" s="5">
        <v>2024</v>
      </c>
      <c r="L497" s="5" t="s">
        <v>390</v>
      </c>
      <c r="M497" s="5" t="s">
        <v>392</v>
      </c>
    </row>
    <row r="498" spans="1:13" ht="22.05" customHeight="1" x14ac:dyDescent="0.3">
      <c r="A498" s="5" t="s">
        <v>58</v>
      </c>
      <c r="B498" s="5" t="s">
        <v>377</v>
      </c>
      <c r="C498" s="5" t="s">
        <v>382</v>
      </c>
      <c r="D498" s="5" t="s">
        <v>387</v>
      </c>
      <c r="E498" s="5">
        <v>23</v>
      </c>
      <c r="F498" s="5">
        <v>1473.22</v>
      </c>
      <c r="G498" s="5">
        <v>33884.06</v>
      </c>
      <c r="H498" s="5">
        <v>23267.83</v>
      </c>
      <c r="I498" s="5">
        <v>10616.23</v>
      </c>
      <c r="J498" s="4" t="str">
        <f>TEXT(A498, "mmm yyyy")</f>
        <v>Dec 2024</v>
      </c>
      <c r="K498" s="5">
        <v>2024</v>
      </c>
      <c r="L498" s="5" t="s">
        <v>390</v>
      </c>
      <c r="M498" s="5" t="s">
        <v>392</v>
      </c>
    </row>
    <row r="499" spans="1:13" ht="22.05" customHeight="1" x14ac:dyDescent="0.3">
      <c r="A499" s="5" t="s">
        <v>210</v>
      </c>
      <c r="B499" s="5" t="s">
        <v>377</v>
      </c>
      <c r="C499" s="5" t="s">
        <v>381</v>
      </c>
      <c r="D499" s="5" t="s">
        <v>384</v>
      </c>
      <c r="E499" s="5">
        <v>3</v>
      </c>
      <c r="F499" s="5">
        <v>3240.09</v>
      </c>
      <c r="G499" s="5">
        <v>9720.27</v>
      </c>
      <c r="H499" s="5">
        <v>8717.5</v>
      </c>
      <c r="I499" s="5">
        <v>1002.77</v>
      </c>
      <c r="J499" s="5" t="str">
        <f>TEXT(A499, "mmm yyyy")</f>
        <v>Dec 2024</v>
      </c>
      <c r="K499" s="5">
        <v>2024</v>
      </c>
      <c r="L499" s="5" t="s">
        <v>391</v>
      </c>
      <c r="M499" s="5" t="s">
        <v>392</v>
      </c>
    </row>
    <row r="500" spans="1:13" ht="22.05" customHeight="1" x14ac:dyDescent="0.3">
      <c r="A500" s="5" t="s">
        <v>20</v>
      </c>
      <c r="B500" s="5" t="s">
        <v>377</v>
      </c>
      <c r="C500" s="5" t="s">
        <v>380</v>
      </c>
      <c r="D500" s="5" t="s">
        <v>387</v>
      </c>
      <c r="E500" s="5">
        <v>36</v>
      </c>
      <c r="F500" s="5">
        <v>777.91</v>
      </c>
      <c r="G500" s="5">
        <v>28004.76</v>
      </c>
      <c r="H500" s="5">
        <v>21546.45</v>
      </c>
      <c r="I500" s="5">
        <v>6458.3099999999977</v>
      </c>
      <c r="J500" s="4" t="str">
        <f>TEXT(A500, "mmm yyyy")</f>
        <v>Dec 2024</v>
      </c>
      <c r="K500" s="5">
        <v>2024</v>
      </c>
      <c r="L500" s="5" t="s">
        <v>391</v>
      </c>
      <c r="M500" s="5" t="s">
        <v>394</v>
      </c>
    </row>
    <row r="501" spans="1:13" ht="22.05" customHeight="1" x14ac:dyDescent="0.3">
      <c r="A501" s="5" t="s">
        <v>303</v>
      </c>
      <c r="B501" s="5" t="s">
        <v>377</v>
      </c>
      <c r="C501" s="5" t="s">
        <v>380</v>
      </c>
      <c r="D501" s="5" t="s">
        <v>386</v>
      </c>
      <c r="E501" s="5">
        <v>25</v>
      </c>
      <c r="F501" s="5">
        <v>2941.21</v>
      </c>
      <c r="G501" s="5">
        <v>73530.25</v>
      </c>
      <c r="H501" s="5">
        <v>61256.34</v>
      </c>
      <c r="I501" s="5">
        <v>12273.91</v>
      </c>
      <c r="J501" s="5" t="str">
        <f>TEXT(A501, "mmm yyyy")</f>
        <v>Dec 2024</v>
      </c>
      <c r="K501" s="5">
        <v>2024</v>
      </c>
      <c r="L501" s="5" t="s">
        <v>389</v>
      </c>
      <c r="M501" s="5" t="s">
        <v>392</v>
      </c>
    </row>
    <row r="502" spans="1:13" ht="22.05" customHeight="1" x14ac:dyDescent="0.3">
      <c r="G502" s="6"/>
      <c r="H502" s="6"/>
      <c r="I502" s="6"/>
      <c r="J502" s="6"/>
    </row>
  </sheetData>
  <autoFilter ref="A1:M501" xr:uid="{00000000-0001-0000-0000-000000000000}"/>
  <sortState xmlns:xlrd2="http://schemas.microsoft.com/office/spreadsheetml/2017/richdata2" ref="A2:M503">
    <sortCondition ref="A1:A503"/>
  </sortState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4F22-747E-41E9-9622-6E2170B1346B}">
  <dimension ref="A1:B4"/>
  <sheetViews>
    <sheetView workbookViewId="0">
      <selection activeCell="B5" sqref="B5"/>
    </sheetView>
  </sheetViews>
  <sheetFormatPr defaultRowHeight="14.4" x14ac:dyDescent="0.3"/>
  <cols>
    <col min="1" max="1" width="18.109375" customWidth="1"/>
    <col min="2" max="2" width="22.88671875" customWidth="1"/>
  </cols>
  <sheetData>
    <row r="1" spans="1:2" ht="22.05" customHeight="1" x14ac:dyDescent="0.3">
      <c r="A1" s="7" t="s">
        <v>10</v>
      </c>
      <c r="B1" s="7" t="s">
        <v>406</v>
      </c>
    </row>
    <row r="2" spans="1:2" ht="22.05" customHeight="1" x14ac:dyDescent="0.3">
      <c r="A2" s="5" t="s">
        <v>391</v>
      </c>
      <c r="B2" s="5">
        <v>179</v>
      </c>
    </row>
    <row r="3" spans="1:2" ht="22.05" customHeight="1" x14ac:dyDescent="0.3">
      <c r="A3" s="5" t="s">
        <v>390</v>
      </c>
      <c r="B3" s="5">
        <v>167</v>
      </c>
    </row>
    <row r="4" spans="1:2" ht="22.05" customHeight="1" x14ac:dyDescent="0.3">
      <c r="A4" s="5" t="s">
        <v>389</v>
      </c>
      <c r="B4" s="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EF16-59A0-4BD8-9468-C79AB78627C2}">
  <dimension ref="A1:B6"/>
  <sheetViews>
    <sheetView workbookViewId="0">
      <selection sqref="A1:B1"/>
    </sheetView>
  </sheetViews>
  <sheetFormatPr defaultRowHeight="14.4" x14ac:dyDescent="0.3"/>
  <cols>
    <col min="1" max="1" width="32.6640625" customWidth="1"/>
    <col min="2" max="2" width="32" customWidth="1"/>
  </cols>
  <sheetData>
    <row r="1" spans="1:2" ht="22.05" customHeight="1" thickBot="1" x14ac:dyDescent="0.35">
      <c r="A1" s="9" t="s">
        <v>396</v>
      </c>
      <c r="B1" s="10" t="s">
        <v>397</v>
      </c>
    </row>
    <row r="2" spans="1:2" ht="22.05" customHeight="1" x14ac:dyDescent="0.3">
      <c r="A2" s="4" t="s">
        <v>394</v>
      </c>
      <c r="B2" s="4">
        <v>147</v>
      </c>
    </row>
    <row r="3" spans="1:2" ht="22.05" customHeight="1" x14ac:dyDescent="0.3">
      <c r="A3" s="5" t="s">
        <v>392</v>
      </c>
      <c r="B3" s="5">
        <v>182</v>
      </c>
    </row>
    <row r="4" spans="1:2" ht="22.05" customHeight="1" x14ac:dyDescent="0.3">
      <c r="A4" s="5" t="s">
        <v>393</v>
      </c>
      <c r="B4" s="5">
        <v>171</v>
      </c>
    </row>
    <row r="5" spans="1:2" ht="22.05" customHeight="1" x14ac:dyDescent="0.3">
      <c r="A5" s="6"/>
      <c r="B5" s="6"/>
    </row>
    <row r="6" spans="1:2" ht="22.05" customHeight="1" x14ac:dyDescent="0.3">
      <c r="A6" s="6"/>
      <c r="B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80A8-8233-4CD3-A452-E7C10FDB51A8}">
  <dimension ref="A1:H252"/>
  <sheetViews>
    <sheetView tabSelected="1" workbookViewId="0">
      <selection activeCell="E6" sqref="E5:E6"/>
    </sheetView>
  </sheetViews>
  <sheetFormatPr defaultRowHeight="14.4" x14ac:dyDescent="0.3"/>
  <cols>
    <col min="1" max="1" width="26" customWidth="1"/>
    <col min="2" max="2" width="28.5546875" customWidth="1"/>
    <col min="3" max="3" width="30.44140625" customWidth="1"/>
    <col min="4" max="4" width="30.6640625" customWidth="1"/>
    <col min="5" max="5" width="30.21875" customWidth="1"/>
    <col min="6" max="6" width="28.77734375" customWidth="1"/>
    <col min="7" max="7" width="31.77734375" customWidth="1"/>
    <col min="8" max="8" width="32.44140625" customWidth="1"/>
  </cols>
  <sheetData>
    <row r="1" spans="1:8" s="8" customFormat="1" ht="22.05" customHeight="1" thickBot="1" x14ac:dyDescent="0.35">
      <c r="A1" s="9" t="s">
        <v>398</v>
      </c>
      <c r="B1" s="11" t="s">
        <v>399</v>
      </c>
      <c r="C1" s="11" t="s">
        <v>400</v>
      </c>
      <c r="D1" s="11" t="s">
        <v>401</v>
      </c>
      <c r="E1" s="11" t="s">
        <v>403</v>
      </c>
      <c r="F1" s="11" t="s">
        <v>404</v>
      </c>
      <c r="G1" s="11" t="s">
        <v>402</v>
      </c>
      <c r="H1" s="10" t="s">
        <v>405</v>
      </c>
    </row>
    <row r="2" spans="1:8" s="8" customFormat="1" ht="22.05" customHeight="1" x14ac:dyDescent="0.3">
      <c r="A2" s="4">
        <v>44514.54</v>
      </c>
      <c r="B2" s="4">
        <v>65598.64</v>
      </c>
      <c r="C2" s="4">
        <v>83194.98</v>
      </c>
      <c r="D2" s="4">
        <v>75174.320000000007</v>
      </c>
      <c r="E2" s="4">
        <v>38680.44</v>
      </c>
      <c r="F2" s="4">
        <v>9575.6800000000076</v>
      </c>
      <c r="G2" s="4">
        <v>33</v>
      </c>
      <c r="H2" s="4">
        <v>43</v>
      </c>
    </row>
    <row r="3" spans="1:8" s="8" customFormat="1" ht="22.05" customHeight="1" x14ac:dyDescent="0.3">
      <c r="A3" s="5">
        <v>5059.8500000000004</v>
      </c>
      <c r="B3" s="5">
        <v>9683.73</v>
      </c>
      <c r="C3" s="5">
        <v>8515.4</v>
      </c>
      <c r="D3" s="5">
        <v>15273</v>
      </c>
      <c r="E3" s="5">
        <v>3455.5499999999988</v>
      </c>
      <c r="F3" s="5">
        <v>5589.27</v>
      </c>
      <c r="G3" s="5">
        <v>2</v>
      </c>
      <c r="H3" s="5">
        <v>4</v>
      </c>
    </row>
    <row r="4" spans="1:8" s="8" customFormat="1" ht="22.05" customHeight="1" x14ac:dyDescent="0.3">
      <c r="A4" s="5">
        <v>123250.39</v>
      </c>
      <c r="B4" s="5">
        <v>4456.91</v>
      </c>
      <c r="C4" s="5">
        <v>150914.88</v>
      </c>
      <c r="D4" s="5">
        <v>7044.06</v>
      </c>
      <c r="E4" s="5">
        <v>27664.490000000009</v>
      </c>
      <c r="F4" s="5">
        <v>2587.150000000001</v>
      </c>
      <c r="G4" s="5">
        <v>48</v>
      </c>
      <c r="H4" s="5">
        <v>6</v>
      </c>
    </row>
    <row r="5" spans="1:8" s="8" customFormat="1" ht="22.05" customHeight="1" x14ac:dyDescent="0.3">
      <c r="A5" s="5">
        <v>11351.25</v>
      </c>
      <c r="B5" s="5">
        <v>70924.66</v>
      </c>
      <c r="C5" s="5">
        <v>12688.74</v>
      </c>
      <c r="D5" s="5">
        <v>96842.52</v>
      </c>
      <c r="E5" s="5">
        <v>1337.49</v>
      </c>
      <c r="F5" s="5">
        <v>25917.86</v>
      </c>
      <c r="G5" s="5">
        <v>3</v>
      </c>
      <c r="H5" s="5">
        <v>27</v>
      </c>
    </row>
    <row r="6" spans="1:8" s="8" customFormat="1" ht="22.05" customHeight="1" x14ac:dyDescent="0.3">
      <c r="A6" s="5">
        <v>2633.48</v>
      </c>
      <c r="B6" s="5">
        <v>113220.97</v>
      </c>
      <c r="C6" s="5">
        <v>3573.65</v>
      </c>
      <c r="D6" s="5">
        <v>133720.29999999999</v>
      </c>
      <c r="E6" s="5">
        <v>940.17000000000007</v>
      </c>
      <c r="F6" s="5">
        <v>20499.329999999991</v>
      </c>
      <c r="G6" s="5">
        <v>1</v>
      </c>
      <c r="H6" s="5">
        <v>34</v>
      </c>
    </row>
    <row r="7" spans="1:8" s="8" customFormat="1" ht="22.05" customHeight="1" x14ac:dyDescent="0.3">
      <c r="A7" s="5">
        <v>3876.11</v>
      </c>
      <c r="B7" s="5">
        <v>34653.46</v>
      </c>
      <c r="C7" s="5">
        <v>5451.76</v>
      </c>
      <c r="D7" s="5">
        <v>42610.67</v>
      </c>
      <c r="E7" s="5">
        <v>1575.65</v>
      </c>
      <c r="F7" s="5">
        <v>7957.2099999999991</v>
      </c>
      <c r="G7" s="5">
        <v>4</v>
      </c>
      <c r="H7" s="5">
        <v>17</v>
      </c>
    </row>
    <row r="8" spans="1:8" s="8" customFormat="1" ht="22.05" customHeight="1" x14ac:dyDescent="0.3">
      <c r="A8" s="5">
        <v>37364.33</v>
      </c>
      <c r="B8" s="5">
        <v>102830.33</v>
      </c>
      <c r="C8" s="5">
        <v>70592.94</v>
      </c>
      <c r="D8" s="5">
        <v>137891.81</v>
      </c>
      <c r="E8" s="5">
        <v>33228.61</v>
      </c>
      <c r="F8" s="5">
        <v>35061.480000000003</v>
      </c>
      <c r="G8" s="5">
        <v>18</v>
      </c>
      <c r="H8" s="5">
        <v>29</v>
      </c>
    </row>
    <row r="9" spans="1:8" s="8" customFormat="1" ht="22.05" customHeight="1" x14ac:dyDescent="0.3">
      <c r="A9" s="5">
        <v>8832.2199999999993</v>
      </c>
      <c r="B9" s="5">
        <v>662.36</v>
      </c>
      <c r="C9" s="5">
        <v>10947.78</v>
      </c>
      <c r="D9" s="5">
        <v>953.73</v>
      </c>
      <c r="E9" s="5">
        <v>2115.5600000000009</v>
      </c>
      <c r="F9" s="5">
        <v>291.37</v>
      </c>
      <c r="G9" s="5">
        <v>3</v>
      </c>
      <c r="H9" s="5">
        <v>3</v>
      </c>
    </row>
    <row r="10" spans="1:8" s="8" customFormat="1" ht="22.05" customHeight="1" x14ac:dyDescent="0.3">
      <c r="A10" s="5">
        <v>16214.56</v>
      </c>
      <c r="B10" s="5">
        <v>76663.12</v>
      </c>
      <c r="C10" s="5">
        <v>24648</v>
      </c>
      <c r="D10" s="5">
        <v>107114.76</v>
      </c>
      <c r="E10" s="5">
        <v>8433.44</v>
      </c>
      <c r="F10" s="5">
        <v>30451.64</v>
      </c>
      <c r="G10" s="5">
        <v>13</v>
      </c>
      <c r="H10" s="5">
        <v>36</v>
      </c>
    </row>
    <row r="11" spans="1:8" s="8" customFormat="1" ht="22.05" customHeight="1" x14ac:dyDescent="0.3">
      <c r="A11" s="5">
        <v>52061.68</v>
      </c>
      <c r="B11" s="5">
        <v>123011.42</v>
      </c>
      <c r="C11" s="5">
        <v>60556.93</v>
      </c>
      <c r="D11" s="5">
        <v>139605.20000000001</v>
      </c>
      <c r="E11" s="5">
        <v>8495.25</v>
      </c>
      <c r="F11" s="5">
        <v>16593.78000000001</v>
      </c>
      <c r="G11" s="5">
        <v>29</v>
      </c>
      <c r="H11" s="5">
        <v>28</v>
      </c>
    </row>
    <row r="12" spans="1:8" s="8" customFormat="1" ht="22.05" customHeight="1" x14ac:dyDescent="0.3">
      <c r="A12" s="5">
        <v>11645.18</v>
      </c>
      <c r="B12" s="5">
        <v>80752.539999999994</v>
      </c>
      <c r="C12" s="5">
        <v>18993</v>
      </c>
      <c r="D12" s="5">
        <v>101697.05</v>
      </c>
      <c r="E12" s="5">
        <v>7347.82</v>
      </c>
      <c r="F12" s="5">
        <v>20944.510000000009</v>
      </c>
      <c r="G12" s="5">
        <v>20</v>
      </c>
      <c r="H12" s="5">
        <v>49</v>
      </c>
    </row>
    <row r="13" spans="1:8" s="8" customFormat="1" ht="22.05" customHeight="1" x14ac:dyDescent="0.3">
      <c r="A13" s="5">
        <v>79580.23</v>
      </c>
      <c r="B13" s="5">
        <v>5032.38</v>
      </c>
      <c r="C13" s="5">
        <v>104036.4</v>
      </c>
      <c r="D13" s="5">
        <v>6143.2</v>
      </c>
      <c r="E13" s="5">
        <v>24456.17</v>
      </c>
      <c r="F13" s="5">
        <v>1110.82</v>
      </c>
      <c r="G13" s="5">
        <v>39</v>
      </c>
      <c r="H13" s="5">
        <v>8</v>
      </c>
    </row>
    <row r="14" spans="1:8" s="8" customFormat="1" ht="22.05" customHeight="1" x14ac:dyDescent="0.3">
      <c r="A14" s="5">
        <v>27199.35</v>
      </c>
      <c r="B14" s="5">
        <v>80588.36</v>
      </c>
      <c r="C14" s="5">
        <v>54217.32</v>
      </c>
      <c r="D14" s="5">
        <v>125553.2</v>
      </c>
      <c r="E14" s="5">
        <v>27017.97</v>
      </c>
      <c r="F14" s="5">
        <v>44964.84</v>
      </c>
      <c r="G14" s="5">
        <v>47</v>
      </c>
      <c r="H14" s="5">
        <v>40</v>
      </c>
    </row>
    <row r="15" spans="1:8" s="8" customFormat="1" ht="22.05" customHeight="1" x14ac:dyDescent="0.3">
      <c r="A15" s="5">
        <v>66821.149999999994</v>
      </c>
      <c r="B15" s="5">
        <v>157330.79</v>
      </c>
      <c r="C15" s="5">
        <v>82930.47</v>
      </c>
      <c r="D15" s="5">
        <v>207994.27</v>
      </c>
      <c r="E15" s="5">
        <v>16109.320000000011</v>
      </c>
      <c r="F15" s="5">
        <v>50663.479999999981</v>
      </c>
      <c r="G15" s="5">
        <v>21</v>
      </c>
      <c r="H15" s="5">
        <v>47</v>
      </c>
    </row>
    <row r="16" spans="1:8" s="8" customFormat="1" ht="22.05" customHeight="1" x14ac:dyDescent="0.3">
      <c r="A16" s="5">
        <v>9870.9</v>
      </c>
      <c r="B16" s="5">
        <v>62917.98</v>
      </c>
      <c r="C16" s="5">
        <v>18947</v>
      </c>
      <c r="D16" s="5">
        <v>99205.26</v>
      </c>
      <c r="E16" s="5">
        <v>9076.1</v>
      </c>
      <c r="F16" s="5">
        <v>36287.279999999992</v>
      </c>
      <c r="G16" s="5">
        <v>20</v>
      </c>
      <c r="H16" s="5">
        <v>42</v>
      </c>
    </row>
    <row r="17" spans="1:8" s="8" customFormat="1" ht="22.05" customHeight="1" x14ac:dyDescent="0.3">
      <c r="A17" s="5">
        <v>48122.38</v>
      </c>
      <c r="B17" s="5">
        <v>46145.89</v>
      </c>
      <c r="C17" s="5">
        <v>53606.080000000002</v>
      </c>
      <c r="D17" s="5">
        <v>86879.8</v>
      </c>
      <c r="E17" s="5">
        <v>5483.7000000000044</v>
      </c>
      <c r="F17" s="5">
        <v>40733.910000000003</v>
      </c>
      <c r="G17" s="5">
        <v>11</v>
      </c>
      <c r="H17" s="5">
        <v>28</v>
      </c>
    </row>
    <row r="18" spans="1:8" s="8" customFormat="1" ht="22.05" customHeight="1" x14ac:dyDescent="0.3">
      <c r="A18" s="5">
        <v>2951.31</v>
      </c>
      <c r="B18" s="5">
        <v>13760.09</v>
      </c>
      <c r="C18" s="5">
        <v>3495.11</v>
      </c>
      <c r="D18" s="5">
        <v>21714.66</v>
      </c>
      <c r="E18" s="5">
        <v>543.80000000000018</v>
      </c>
      <c r="F18" s="5">
        <v>7954.57</v>
      </c>
      <c r="G18" s="5">
        <v>1</v>
      </c>
      <c r="H18" s="5">
        <v>11</v>
      </c>
    </row>
    <row r="19" spans="1:8" s="8" customFormat="1" ht="22.05" customHeight="1" x14ac:dyDescent="0.3">
      <c r="A19" s="5">
        <v>18169.77</v>
      </c>
      <c r="B19" s="5">
        <v>72438.55</v>
      </c>
      <c r="C19" s="5">
        <v>28318.799999999999</v>
      </c>
      <c r="D19" s="5">
        <v>88854.07</v>
      </c>
      <c r="E19" s="5">
        <v>10149.030000000001</v>
      </c>
      <c r="F19" s="5">
        <v>16415.52</v>
      </c>
      <c r="G19" s="5">
        <v>12</v>
      </c>
      <c r="H19" s="5">
        <v>19</v>
      </c>
    </row>
    <row r="20" spans="1:8" s="8" customFormat="1" ht="22.05" customHeight="1" x14ac:dyDescent="0.3">
      <c r="A20" s="5">
        <v>27913.21</v>
      </c>
      <c r="B20" s="5">
        <v>57585.58</v>
      </c>
      <c r="C20" s="5">
        <v>38834.1</v>
      </c>
      <c r="D20" s="5">
        <v>67903.8</v>
      </c>
      <c r="E20" s="5">
        <v>10920.89</v>
      </c>
      <c r="F20" s="5">
        <v>10318.219999999999</v>
      </c>
      <c r="G20" s="5">
        <v>10</v>
      </c>
      <c r="H20" s="5">
        <v>15</v>
      </c>
    </row>
    <row r="21" spans="1:8" s="8" customFormat="1" ht="22.05" customHeight="1" x14ac:dyDescent="0.3">
      <c r="A21" s="5">
        <v>87781.5</v>
      </c>
      <c r="B21" s="5">
        <v>1101.82</v>
      </c>
      <c r="C21" s="5">
        <v>164649.44</v>
      </c>
      <c r="D21" s="5">
        <v>1280.6199999999999</v>
      </c>
      <c r="E21" s="5">
        <v>76867.94</v>
      </c>
      <c r="F21" s="5">
        <v>178.8</v>
      </c>
      <c r="G21" s="5">
        <v>41</v>
      </c>
      <c r="H21" s="5">
        <v>11</v>
      </c>
    </row>
    <row r="22" spans="1:8" s="8" customFormat="1" ht="22.05" customHeight="1" x14ac:dyDescent="0.3">
      <c r="A22" s="5">
        <v>92374.03</v>
      </c>
      <c r="B22" s="5">
        <v>40410.15</v>
      </c>
      <c r="C22" s="5">
        <v>106770.72</v>
      </c>
      <c r="D22" s="5">
        <v>59631.040000000001</v>
      </c>
      <c r="E22" s="5">
        <v>14396.69</v>
      </c>
      <c r="F22" s="5">
        <v>19220.89</v>
      </c>
      <c r="G22" s="5">
        <v>28</v>
      </c>
      <c r="H22" s="5">
        <v>14</v>
      </c>
    </row>
    <row r="23" spans="1:8" s="8" customFormat="1" ht="22.05" customHeight="1" x14ac:dyDescent="0.3">
      <c r="A23" s="5">
        <v>25075.63</v>
      </c>
      <c r="B23" s="5">
        <v>58871.72</v>
      </c>
      <c r="C23" s="5">
        <v>36938</v>
      </c>
      <c r="D23" s="5">
        <v>68805.899999999994</v>
      </c>
      <c r="E23" s="5">
        <v>11862.37</v>
      </c>
      <c r="F23" s="5">
        <v>9934.179999999993</v>
      </c>
      <c r="G23" s="5">
        <v>23</v>
      </c>
      <c r="H23" s="5">
        <v>18</v>
      </c>
    </row>
    <row r="24" spans="1:8" s="8" customFormat="1" ht="22.05" customHeight="1" x14ac:dyDescent="0.3">
      <c r="A24" s="5">
        <v>83862.850000000006</v>
      </c>
      <c r="B24" s="5">
        <v>7097.31</v>
      </c>
      <c r="C24" s="5">
        <v>105078</v>
      </c>
      <c r="D24" s="5">
        <v>9788.52</v>
      </c>
      <c r="E24" s="5">
        <v>21215.149999999991</v>
      </c>
      <c r="F24" s="5">
        <v>2691.21</v>
      </c>
      <c r="G24" s="5">
        <v>24</v>
      </c>
      <c r="H24" s="5">
        <v>43</v>
      </c>
    </row>
    <row r="25" spans="1:8" s="8" customFormat="1" ht="22.05" customHeight="1" x14ac:dyDescent="0.3">
      <c r="A25" s="5">
        <v>30158.84</v>
      </c>
      <c r="B25" s="5">
        <v>159505.26999999999</v>
      </c>
      <c r="C25" s="5">
        <v>58956.4</v>
      </c>
      <c r="D25" s="5">
        <v>186139</v>
      </c>
      <c r="E25" s="5">
        <v>28797.56</v>
      </c>
      <c r="F25" s="5">
        <v>26633.73000000001</v>
      </c>
      <c r="G25" s="5">
        <v>20</v>
      </c>
      <c r="H25" s="5">
        <v>46</v>
      </c>
    </row>
    <row r="26" spans="1:8" s="8" customFormat="1" ht="22.05" customHeight="1" x14ac:dyDescent="0.3">
      <c r="A26" s="5">
        <v>39955.22</v>
      </c>
      <c r="B26" s="5">
        <v>58931.19</v>
      </c>
      <c r="C26" s="5">
        <v>48367.06</v>
      </c>
      <c r="D26" s="5">
        <v>101428.47</v>
      </c>
      <c r="E26" s="5">
        <v>8411.8399999999965</v>
      </c>
      <c r="F26" s="5">
        <v>42497.279999999999</v>
      </c>
      <c r="G26" s="5">
        <v>14</v>
      </c>
      <c r="H26" s="5">
        <v>37</v>
      </c>
    </row>
    <row r="27" spans="1:8" s="8" customFormat="1" ht="22.05" customHeight="1" x14ac:dyDescent="0.3">
      <c r="A27" s="5">
        <v>34710.78</v>
      </c>
      <c r="B27" s="5">
        <v>19006.11</v>
      </c>
      <c r="C27" s="5">
        <v>65874.87</v>
      </c>
      <c r="D27" s="5">
        <v>25517.599999999999</v>
      </c>
      <c r="E27" s="5">
        <v>31164.09</v>
      </c>
      <c r="F27" s="5">
        <v>6511.489999999998</v>
      </c>
      <c r="G27" s="5">
        <v>27</v>
      </c>
      <c r="H27" s="5">
        <v>8</v>
      </c>
    </row>
    <row r="28" spans="1:8" s="8" customFormat="1" ht="22.05" customHeight="1" x14ac:dyDescent="0.3">
      <c r="A28" s="5">
        <v>22937.84</v>
      </c>
      <c r="B28" s="5">
        <v>40271.370000000003</v>
      </c>
      <c r="C28" s="5">
        <v>29386.7</v>
      </c>
      <c r="D28" s="5">
        <v>66301.36</v>
      </c>
      <c r="E28" s="5">
        <v>6448.8600000000006</v>
      </c>
      <c r="F28" s="5">
        <v>26029.99</v>
      </c>
      <c r="G28" s="5">
        <v>7</v>
      </c>
      <c r="H28" s="5">
        <v>34</v>
      </c>
    </row>
    <row r="29" spans="1:8" s="8" customFormat="1" ht="22.05" customHeight="1" x14ac:dyDescent="0.3">
      <c r="A29" s="5">
        <v>98107.64</v>
      </c>
      <c r="B29" s="5">
        <v>16116.93</v>
      </c>
      <c r="C29" s="5">
        <v>136401.99</v>
      </c>
      <c r="D29" s="5">
        <v>18793.39</v>
      </c>
      <c r="E29" s="5">
        <v>38294.349999999991</v>
      </c>
      <c r="F29" s="5">
        <v>2676.4599999999991</v>
      </c>
      <c r="G29" s="5">
        <v>47</v>
      </c>
      <c r="H29" s="5">
        <v>7</v>
      </c>
    </row>
    <row r="30" spans="1:8" s="8" customFormat="1" ht="22.05" customHeight="1" x14ac:dyDescent="0.3">
      <c r="A30" s="5">
        <v>22842.68</v>
      </c>
      <c r="B30" s="5">
        <v>140286.75</v>
      </c>
      <c r="C30" s="5">
        <v>31770.1</v>
      </c>
      <c r="D30" s="5">
        <v>176155.56</v>
      </c>
      <c r="E30" s="5">
        <v>8927.4199999999983</v>
      </c>
      <c r="F30" s="5">
        <v>35868.81</v>
      </c>
      <c r="G30" s="5">
        <v>10</v>
      </c>
      <c r="H30" s="5">
        <v>42</v>
      </c>
    </row>
    <row r="31" spans="1:8" s="8" customFormat="1" ht="22.05" customHeight="1" x14ac:dyDescent="0.3">
      <c r="A31" s="5">
        <v>50067.46</v>
      </c>
      <c r="B31" s="5">
        <v>7822.4</v>
      </c>
      <c r="C31" s="5">
        <v>87718.399999999994</v>
      </c>
      <c r="D31" s="5">
        <v>8917.91</v>
      </c>
      <c r="E31" s="5">
        <v>37650.94</v>
      </c>
      <c r="F31" s="5">
        <v>1095.51</v>
      </c>
      <c r="G31" s="5">
        <v>20</v>
      </c>
      <c r="H31" s="5">
        <v>41</v>
      </c>
    </row>
    <row r="32" spans="1:8" s="8" customFormat="1" ht="22.05" customHeight="1" x14ac:dyDescent="0.3">
      <c r="A32" s="5">
        <v>8656.0300000000007</v>
      </c>
      <c r="B32" s="5">
        <v>5639.83</v>
      </c>
      <c r="C32" s="5">
        <v>12277.25</v>
      </c>
      <c r="D32" s="5">
        <v>6485.9</v>
      </c>
      <c r="E32" s="5">
        <v>3621.2199999999989</v>
      </c>
      <c r="F32" s="5">
        <v>846.06999999999971</v>
      </c>
      <c r="G32" s="5">
        <v>25</v>
      </c>
      <c r="H32" s="5">
        <v>2</v>
      </c>
    </row>
    <row r="33" spans="1:8" s="8" customFormat="1" ht="22.05" customHeight="1" x14ac:dyDescent="0.3">
      <c r="A33" s="5">
        <v>34623.56</v>
      </c>
      <c r="B33" s="5">
        <v>25689.48</v>
      </c>
      <c r="C33" s="5">
        <v>53652.72</v>
      </c>
      <c r="D33" s="5">
        <v>37290</v>
      </c>
      <c r="E33" s="5">
        <v>19029.16</v>
      </c>
      <c r="F33" s="5">
        <v>11600.52</v>
      </c>
      <c r="G33" s="5">
        <v>22</v>
      </c>
      <c r="H33" s="5">
        <v>40</v>
      </c>
    </row>
    <row r="34" spans="1:8" s="8" customFormat="1" ht="22.05" customHeight="1" x14ac:dyDescent="0.3">
      <c r="A34" s="5">
        <v>96547.05</v>
      </c>
      <c r="B34" s="5">
        <v>2652.35</v>
      </c>
      <c r="C34" s="5">
        <v>115852.39</v>
      </c>
      <c r="D34" s="5">
        <v>4965.87</v>
      </c>
      <c r="E34" s="5">
        <v>19305.34</v>
      </c>
      <c r="F34" s="5">
        <v>2313.52</v>
      </c>
      <c r="G34" s="5">
        <v>29</v>
      </c>
      <c r="H34" s="5">
        <v>21</v>
      </c>
    </row>
    <row r="35" spans="1:8" s="8" customFormat="1" ht="22.05" customHeight="1" x14ac:dyDescent="0.3">
      <c r="A35" s="5">
        <v>19602.13</v>
      </c>
      <c r="B35" s="5">
        <v>88691.45</v>
      </c>
      <c r="C35" s="5">
        <v>22469.29</v>
      </c>
      <c r="D35" s="5">
        <v>131609.60000000001</v>
      </c>
      <c r="E35" s="5">
        <v>2867.16</v>
      </c>
      <c r="F35" s="5">
        <v>42918.150000000009</v>
      </c>
      <c r="G35" s="5">
        <v>47</v>
      </c>
      <c r="H35" s="5">
        <v>40</v>
      </c>
    </row>
    <row r="36" spans="1:8" s="8" customFormat="1" ht="22.05" customHeight="1" x14ac:dyDescent="0.3">
      <c r="A36" s="5">
        <v>33283.01</v>
      </c>
      <c r="B36" s="5">
        <v>14252.67</v>
      </c>
      <c r="C36" s="5">
        <v>57375.78</v>
      </c>
      <c r="D36" s="5">
        <v>17221.38</v>
      </c>
      <c r="E36" s="5">
        <v>24092.77</v>
      </c>
      <c r="F36" s="5">
        <v>2968.7100000000009</v>
      </c>
      <c r="G36" s="5">
        <v>33</v>
      </c>
      <c r="H36" s="5">
        <v>33</v>
      </c>
    </row>
    <row r="37" spans="1:8" s="8" customFormat="1" ht="22.05" customHeight="1" x14ac:dyDescent="0.3">
      <c r="A37" s="5">
        <v>33816.800000000003</v>
      </c>
      <c r="B37" s="5">
        <v>86135.17</v>
      </c>
      <c r="C37" s="5">
        <v>58125.87</v>
      </c>
      <c r="D37" s="5">
        <v>143341.32999999999</v>
      </c>
      <c r="E37" s="5">
        <v>24309.07</v>
      </c>
      <c r="F37" s="5">
        <v>57206.159999999989</v>
      </c>
      <c r="G37" s="5">
        <v>27</v>
      </c>
      <c r="H37" s="5">
        <v>37</v>
      </c>
    </row>
    <row r="38" spans="1:8" s="8" customFormat="1" ht="22.05" customHeight="1" x14ac:dyDescent="0.3">
      <c r="A38" s="5">
        <v>105099.78</v>
      </c>
      <c r="B38" s="5">
        <v>2947.49</v>
      </c>
      <c r="C38" s="5">
        <v>121799.97</v>
      </c>
      <c r="D38" s="5">
        <v>4423.7</v>
      </c>
      <c r="E38" s="5">
        <v>16700.189999999999</v>
      </c>
      <c r="F38" s="5">
        <v>1476.21</v>
      </c>
      <c r="G38" s="5">
        <v>27</v>
      </c>
      <c r="H38" s="5">
        <v>31</v>
      </c>
    </row>
    <row r="39" spans="1:8" s="8" customFormat="1" ht="22.05" customHeight="1" x14ac:dyDescent="0.3">
      <c r="A39" s="5">
        <v>3198.74</v>
      </c>
      <c r="B39" s="5">
        <v>10900.94</v>
      </c>
      <c r="C39" s="5">
        <v>3938.7</v>
      </c>
      <c r="D39" s="5">
        <v>15941.61</v>
      </c>
      <c r="E39" s="5">
        <v>739.96</v>
      </c>
      <c r="F39" s="5">
        <v>5040.67</v>
      </c>
      <c r="G39" s="5">
        <v>2</v>
      </c>
      <c r="H39" s="5">
        <v>27</v>
      </c>
    </row>
    <row r="40" spans="1:8" s="8" customFormat="1" ht="22.05" customHeight="1" x14ac:dyDescent="0.3">
      <c r="A40" s="5">
        <v>64294.25</v>
      </c>
      <c r="B40" s="5">
        <v>3880.21</v>
      </c>
      <c r="C40" s="5">
        <v>107770.27</v>
      </c>
      <c r="D40" s="5">
        <v>4602.3</v>
      </c>
      <c r="E40" s="5">
        <v>43476.02</v>
      </c>
      <c r="F40" s="5">
        <v>722.09000000000015</v>
      </c>
      <c r="G40" s="5">
        <v>37</v>
      </c>
      <c r="H40" s="5">
        <v>23</v>
      </c>
    </row>
    <row r="41" spans="1:8" s="8" customFormat="1" ht="22.05" customHeight="1" x14ac:dyDescent="0.3">
      <c r="A41" s="5">
        <v>2353.88</v>
      </c>
      <c r="B41" s="5">
        <v>20477.169999999998</v>
      </c>
      <c r="C41" s="5">
        <v>4507.43</v>
      </c>
      <c r="D41" s="5">
        <v>28169.4</v>
      </c>
      <c r="E41" s="5">
        <v>2153.5500000000002</v>
      </c>
      <c r="F41" s="5">
        <v>7692.2300000000032</v>
      </c>
      <c r="G41" s="5">
        <v>1</v>
      </c>
      <c r="H41" s="5">
        <v>6</v>
      </c>
    </row>
    <row r="42" spans="1:8" s="8" customFormat="1" ht="22.05" customHeight="1" x14ac:dyDescent="0.3">
      <c r="A42" s="5">
        <v>49863.73</v>
      </c>
      <c r="B42" s="5">
        <v>401.45</v>
      </c>
      <c r="C42" s="5">
        <v>76092.34</v>
      </c>
      <c r="D42" s="5">
        <v>521.85</v>
      </c>
      <c r="E42" s="5">
        <v>26228.60999999999</v>
      </c>
      <c r="F42" s="5">
        <v>120.4</v>
      </c>
      <c r="G42" s="5">
        <v>19</v>
      </c>
      <c r="H42" s="5">
        <v>3</v>
      </c>
    </row>
    <row r="43" spans="1:8" s="8" customFormat="1" ht="22.05" customHeight="1" x14ac:dyDescent="0.3">
      <c r="A43" s="5">
        <v>12255.04</v>
      </c>
      <c r="B43" s="5">
        <v>39812.019999999997</v>
      </c>
      <c r="C43" s="5">
        <v>22333.08</v>
      </c>
      <c r="D43" s="5">
        <v>46277.62</v>
      </c>
      <c r="E43" s="5">
        <v>10078.040000000001</v>
      </c>
      <c r="F43" s="5">
        <v>6465.6000000000058</v>
      </c>
      <c r="G43" s="5">
        <v>33</v>
      </c>
      <c r="H43" s="5">
        <v>29</v>
      </c>
    </row>
    <row r="44" spans="1:8" s="8" customFormat="1" ht="22.05" customHeight="1" x14ac:dyDescent="0.3">
      <c r="A44" s="5">
        <v>41752.28</v>
      </c>
      <c r="B44" s="5">
        <v>10319.370000000001</v>
      </c>
      <c r="C44" s="5">
        <v>63804.76</v>
      </c>
      <c r="D44" s="5">
        <v>13882.2</v>
      </c>
      <c r="E44" s="5">
        <v>22052.48</v>
      </c>
      <c r="F44" s="5">
        <v>3562.83</v>
      </c>
      <c r="G44" s="5">
        <v>46</v>
      </c>
      <c r="H44" s="5">
        <v>17</v>
      </c>
    </row>
    <row r="45" spans="1:8" s="8" customFormat="1" ht="22.05" customHeight="1" x14ac:dyDescent="0.3">
      <c r="A45" s="5">
        <v>8312.5400000000009</v>
      </c>
      <c r="B45" s="5">
        <v>13220.21</v>
      </c>
      <c r="C45" s="5">
        <v>11861.1</v>
      </c>
      <c r="D45" s="5">
        <v>25003.599999999999</v>
      </c>
      <c r="E45" s="5">
        <v>3548.559999999999</v>
      </c>
      <c r="F45" s="5">
        <v>11783.39</v>
      </c>
      <c r="G45" s="5">
        <v>6</v>
      </c>
      <c r="H45" s="5">
        <v>40</v>
      </c>
    </row>
    <row r="46" spans="1:8" s="8" customFormat="1" ht="22.05" customHeight="1" x14ac:dyDescent="0.3">
      <c r="A46" s="5">
        <v>28596.22</v>
      </c>
      <c r="B46" s="5">
        <v>14887.59</v>
      </c>
      <c r="C46" s="5">
        <v>47465.279999999999</v>
      </c>
      <c r="D46" s="5">
        <v>24600.400000000001</v>
      </c>
      <c r="E46" s="5">
        <v>18869.060000000001</v>
      </c>
      <c r="F46" s="5">
        <v>9712.8100000000013</v>
      </c>
      <c r="G46" s="5">
        <v>48</v>
      </c>
      <c r="H46" s="5">
        <v>8</v>
      </c>
    </row>
    <row r="47" spans="1:8" s="8" customFormat="1" ht="22.05" customHeight="1" x14ac:dyDescent="0.3">
      <c r="A47" s="5">
        <v>108469.49</v>
      </c>
      <c r="B47" s="5">
        <v>54906.98</v>
      </c>
      <c r="C47" s="5">
        <v>154107.51999999999</v>
      </c>
      <c r="D47" s="5">
        <v>71278.2</v>
      </c>
      <c r="E47" s="5">
        <v>45638.029999999977</v>
      </c>
      <c r="F47" s="5">
        <v>16371.21999999999</v>
      </c>
      <c r="G47" s="5">
        <v>32</v>
      </c>
      <c r="H47" s="5">
        <v>45</v>
      </c>
    </row>
    <row r="48" spans="1:8" s="8" customFormat="1" ht="22.05" customHeight="1" x14ac:dyDescent="0.3">
      <c r="A48" s="5">
        <v>13203.92</v>
      </c>
      <c r="B48" s="5">
        <v>73675.98</v>
      </c>
      <c r="C48" s="5">
        <v>18296.93</v>
      </c>
      <c r="D48" s="5">
        <v>129493.99</v>
      </c>
      <c r="E48" s="5">
        <v>5093.01</v>
      </c>
      <c r="F48" s="5">
        <v>55818.010000000009</v>
      </c>
      <c r="G48" s="5">
        <v>17</v>
      </c>
      <c r="H48" s="5">
        <v>41</v>
      </c>
    </row>
    <row r="49" spans="1:8" s="8" customFormat="1" ht="22.05" customHeight="1" x14ac:dyDescent="0.3">
      <c r="A49" s="5">
        <v>8292.31</v>
      </c>
      <c r="B49" s="5">
        <v>31168.97</v>
      </c>
      <c r="C49" s="5">
        <v>13341.3</v>
      </c>
      <c r="D49" s="5">
        <v>44029.81</v>
      </c>
      <c r="E49" s="5">
        <v>5048.99</v>
      </c>
      <c r="F49" s="5">
        <v>12860.84</v>
      </c>
      <c r="G49" s="5">
        <v>5</v>
      </c>
      <c r="H49" s="5">
        <v>11</v>
      </c>
    </row>
    <row r="50" spans="1:8" s="8" customFormat="1" ht="22.05" customHeight="1" x14ac:dyDescent="0.3">
      <c r="A50" s="5">
        <v>54304.75</v>
      </c>
      <c r="B50" s="5">
        <v>3211.61</v>
      </c>
      <c r="C50" s="5">
        <v>75185.279999999999</v>
      </c>
      <c r="D50" s="5">
        <v>4955.7</v>
      </c>
      <c r="E50" s="5">
        <v>20880.53</v>
      </c>
      <c r="F50" s="5">
        <v>1744.09</v>
      </c>
      <c r="G50" s="5">
        <v>24</v>
      </c>
      <c r="H50" s="5">
        <v>10</v>
      </c>
    </row>
    <row r="51" spans="1:8" s="8" customFormat="1" ht="22.05" customHeight="1" x14ac:dyDescent="0.3">
      <c r="A51" s="5">
        <v>33902.050000000003</v>
      </c>
      <c r="B51" s="5">
        <v>76366.69</v>
      </c>
      <c r="C51" s="5">
        <v>39756.870000000003</v>
      </c>
      <c r="D51" s="5">
        <v>136604.18</v>
      </c>
      <c r="E51" s="5">
        <v>5854.82</v>
      </c>
      <c r="F51" s="5">
        <v>60237.489999999991</v>
      </c>
      <c r="G51" s="5">
        <v>37</v>
      </c>
      <c r="H51" s="5">
        <v>34</v>
      </c>
    </row>
    <row r="52" spans="1:8" s="8" customFormat="1" ht="22.05" customHeight="1" x14ac:dyDescent="0.3">
      <c r="A52" s="5">
        <v>24111.99</v>
      </c>
      <c r="B52" s="5">
        <v>31605.53</v>
      </c>
      <c r="C52" s="5">
        <v>40531.68</v>
      </c>
      <c r="D52" s="5">
        <v>56167.32</v>
      </c>
      <c r="E52" s="5">
        <v>16419.689999999999</v>
      </c>
      <c r="F52" s="5">
        <v>24561.79</v>
      </c>
      <c r="G52" s="5">
        <v>16</v>
      </c>
      <c r="H52" s="5">
        <v>12</v>
      </c>
    </row>
    <row r="53" spans="1:8" s="8" customFormat="1" ht="22.05" customHeight="1" x14ac:dyDescent="0.3">
      <c r="A53" s="5">
        <v>63576.03</v>
      </c>
      <c r="B53" s="5">
        <v>44074.2</v>
      </c>
      <c r="C53" s="5">
        <v>87907.68</v>
      </c>
      <c r="D53" s="5">
        <v>61997.25</v>
      </c>
      <c r="E53" s="5">
        <v>24331.649999999991</v>
      </c>
      <c r="F53" s="5">
        <v>17923.05</v>
      </c>
      <c r="G53" s="5">
        <v>36</v>
      </c>
      <c r="H53" s="5">
        <v>21</v>
      </c>
    </row>
    <row r="54" spans="1:8" s="8" customFormat="1" ht="22.05" customHeight="1" x14ac:dyDescent="0.3">
      <c r="A54" s="5">
        <v>72198.039999999994</v>
      </c>
      <c r="B54" s="5">
        <v>94240.6</v>
      </c>
      <c r="C54" s="5">
        <v>94188.07</v>
      </c>
      <c r="D54" s="5">
        <v>136958.64000000001</v>
      </c>
      <c r="E54" s="5">
        <v>21990.03000000001</v>
      </c>
      <c r="F54" s="5">
        <v>42718.040000000008</v>
      </c>
      <c r="G54" s="5">
        <v>41</v>
      </c>
      <c r="H54" s="5">
        <v>42</v>
      </c>
    </row>
    <row r="55" spans="1:8" s="8" customFormat="1" ht="22.05" customHeight="1" x14ac:dyDescent="0.3">
      <c r="A55" s="5">
        <v>1575.01</v>
      </c>
      <c r="B55" s="5">
        <v>22689.77</v>
      </c>
      <c r="C55" s="5">
        <v>2433.5</v>
      </c>
      <c r="D55" s="5">
        <v>34229.199999999997</v>
      </c>
      <c r="E55" s="5">
        <v>858.49</v>
      </c>
      <c r="F55" s="5">
        <v>11539.43</v>
      </c>
      <c r="G55" s="5">
        <v>1</v>
      </c>
      <c r="H55" s="5">
        <v>8</v>
      </c>
    </row>
    <row r="56" spans="1:8" s="8" customFormat="1" ht="22.05" customHeight="1" x14ac:dyDescent="0.3">
      <c r="A56" s="5">
        <v>12439.83</v>
      </c>
      <c r="B56" s="5">
        <v>39086.720000000001</v>
      </c>
      <c r="C56" s="5">
        <v>20496.84</v>
      </c>
      <c r="D56" s="5">
        <v>60110.64</v>
      </c>
      <c r="E56" s="5">
        <v>8057.01</v>
      </c>
      <c r="F56" s="5">
        <v>21023.919999999998</v>
      </c>
      <c r="G56" s="5">
        <v>6</v>
      </c>
      <c r="H56" s="5">
        <v>27</v>
      </c>
    </row>
    <row r="57" spans="1:8" s="8" customFormat="1" ht="22.05" customHeight="1" x14ac:dyDescent="0.3">
      <c r="A57" s="5">
        <v>2005.73</v>
      </c>
      <c r="B57" s="5">
        <v>91557.71</v>
      </c>
      <c r="C57" s="5">
        <v>2673.11</v>
      </c>
      <c r="D57" s="5">
        <v>182657.16</v>
      </c>
      <c r="E57" s="5">
        <v>667.38000000000011</v>
      </c>
      <c r="F57" s="5">
        <v>91099.45</v>
      </c>
      <c r="G57" s="5">
        <v>1</v>
      </c>
      <c r="H57" s="5">
        <v>37</v>
      </c>
    </row>
    <row r="58" spans="1:8" s="8" customFormat="1" ht="22.05" customHeight="1" x14ac:dyDescent="0.3">
      <c r="A58" s="5">
        <v>106839.97</v>
      </c>
      <c r="B58" s="5">
        <v>21608.11</v>
      </c>
      <c r="C58" s="5">
        <v>126995.06</v>
      </c>
      <c r="D58" s="5">
        <v>26879.51</v>
      </c>
      <c r="E58" s="5">
        <v>20155.09</v>
      </c>
      <c r="F58" s="5">
        <v>5271.3999999999978</v>
      </c>
      <c r="G58" s="5">
        <v>29</v>
      </c>
      <c r="H58" s="5">
        <v>7</v>
      </c>
    </row>
    <row r="59" spans="1:8" s="8" customFormat="1" ht="22.05" customHeight="1" x14ac:dyDescent="0.3">
      <c r="A59" s="5">
        <v>44257.75</v>
      </c>
      <c r="B59" s="5">
        <v>38664.1</v>
      </c>
      <c r="C59" s="5">
        <v>59903.4</v>
      </c>
      <c r="D59" s="5">
        <v>53941.8</v>
      </c>
      <c r="E59" s="5">
        <v>15645.65</v>
      </c>
      <c r="F59" s="5">
        <v>15277.7</v>
      </c>
      <c r="G59" s="5">
        <v>20</v>
      </c>
      <c r="H59" s="5">
        <v>44</v>
      </c>
    </row>
    <row r="60" spans="1:8" s="8" customFormat="1" ht="22.05" customHeight="1" x14ac:dyDescent="0.3">
      <c r="A60" s="5">
        <v>122596.01</v>
      </c>
      <c r="B60" s="5">
        <v>51606.97</v>
      </c>
      <c r="C60" s="5">
        <v>162911.25</v>
      </c>
      <c r="D60" s="5">
        <v>72067.600000000006</v>
      </c>
      <c r="E60" s="5">
        <v>40315.240000000013</v>
      </c>
      <c r="F60" s="5">
        <v>20460.63</v>
      </c>
      <c r="G60" s="5">
        <v>45</v>
      </c>
      <c r="H60" s="5">
        <v>44</v>
      </c>
    </row>
    <row r="61" spans="1:8" s="8" customFormat="1" ht="22.05" customHeight="1" x14ac:dyDescent="0.3">
      <c r="A61" s="5">
        <v>63264.88</v>
      </c>
      <c r="B61" s="5">
        <v>69508.83</v>
      </c>
      <c r="C61" s="5">
        <v>74508.06</v>
      </c>
      <c r="D61" s="5">
        <v>101950.11</v>
      </c>
      <c r="E61" s="5">
        <v>11243.18</v>
      </c>
      <c r="F61" s="5">
        <v>32441.279999999999</v>
      </c>
      <c r="G61" s="5">
        <v>22</v>
      </c>
      <c r="H61" s="5">
        <v>27</v>
      </c>
    </row>
    <row r="62" spans="1:8" s="8" customFormat="1" ht="22.05" customHeight="1" x14ac:dyDescent="0.3">
      <c r="A62" s="5">
        <v>32117.87</v>
      </c>
      <c r="B62" s="5">
        <v>100531.99</v>
      </c>
      <c r="C62" s="5">
        <v>37025.1</v>
      </c>
      <c r="D62" s="5">
        <v>115556.76</v>
      </c>
      <c r="E62" s="5">
        <v>4907.2299999999996</v>
      </c>
      <c r="F62" s="5">
        <v>15024.76999999999</v>
      </c>
      <c r="G62" s="5">
        <v>35</v>
      </c>
      <c r="H62" s="5">
        <v>27</v>
      </c>
    </row>
    <row r="63" spans="1:8" s="8" customFormat="1" ht="22.05" customHeight="1" x14ac:dyDescent="0.3">
      <c r="A63" s="5">
        <v>4115.07</v>
      </c>
      <c r="B63" s="5">
        <v>22750.27</v>
      </c>
      <c r="C63" s="5">
        <v>5226.83</v>
      </c>
      <c r="D63" s="5">
        <v>34075.519999999997</v>
      </c>
      <c r="E63" s="5">
        <v>1111.76</v>
      </c>
      <c r="F63" s="5">
        <v>11325.25</v>
      </c>
      <c r="G63" s="5">
        <v>49</v>
      </c>
      <c r="H63" s="5">
        <v>37</v>
      </c>
    </row>
    <row r="64" spans="1:8" s="8" customFormat="1" ht="22.05" customHeight="1" x14ac:dyDescent="0.3">
      <c r="A64" s="5">
        <v>131591.26999999999</v>
      </c>
      <c r="B64" s="5">
        <v>111017.78</v>
      </c>
      <c r="C64" s="5">
        <v>153046.43</v>
      </c>
      <c r="D64" s="5">
        <v>134502.49</v>
      </c>
      <c r="E64" s="5">
        <v>21455.16</v>
      </c>
      <c r="F64" s="5">
        <v>23484.709999999988</v>
      </c>
      <c r="G64" s="5">
        <v>37</v>
      </c>
      <c r="H64" s="5">
        <v>31</v>
      </c>
    </row>
    <row r="65" spans="1:8" s="8" customFormat="1" ht="22.05" customHeight="1" x14ac:dyDescent="0.3">
      <c r="A65" s="5">
        <v>15964.02</v>
      </c>
      <c r="B65" s="5">
        <v>29329.06</v>
      </c>
      <c r="C65" s="5">
        <v>22040.37</v>
      </c>
      <c r="D65" s="5">
        <v>49451.360000000001</v>
      </c>
      <c r="E65" s="5">
        <v>6076.3499999999995</v>
      </c>
      <c r="F65" s="5">
        <v>20122.3</v>
      </c>
      <c r="G65" s="5">
        <v>11</v>
      </c>
      <c r="H65" s="5">
        <v>16</v>
      </c>
    </row>
    <row r="66" spans="1:8" s="8" customFormat="1" ht="22.05" customHeight="1" x14ac:dyDescent="0.3">
      <c r="A66" s="5">
        <v>2749.47</v>
      </c>
      <c r="B66" s="5">
        <v>5291.79</v>
      </c>
      <c r="C66" s="5">
        <v>5302</v>
      </c>
      <c r="D66" s="5">
        <v>6992</v>
      </c>
      <c r="E66" s="5">
        <v>2552.5300000000002</v>
      </c>
      <c r="F66" s="5">
        <v>1700.21</v>
      </c>
      <c r="G66" s="5">
        <v>44</v>
      </c>
      <c r="H66" s="5">
        <v>8</v>
      </c>
    </row>
    <row r="67" spans="1:8" s="8" customFormat="1" ht="22.05" customHeight="1" x14ac:dyDescent="0.3">
      <c r="A67" s="5">
        <v>43627.7</v>
      </c>
      <c r="B67" s="5">
        <v>26498.77</v>
      </c>
      <c r="C67" s="5">
        <v>56837.279999999999</v>
      </c>
      <c r="D67" s="5">
        <v>35546.639999999999</v>
      </c>
      <c r="E67" s="5">
        <v>13209.58</v>
      </c>
      <c r="F67" s="5">
        <v>9047.869999999999</v>
      </c>
      <c r="G67" s="5">
        <v>48</v>
      </c>
      <c r="H67" s="5">
        <v>37</v>
      </c>
    </row>
    <row r="68" spans="1:8" s="8" customFormat="1" ht="22.05" customHeight="1" x14ac:dyDescent="0.3">
      <c r="A68" s="5">
        <v>101458.66</v>
      </c>
      <c r="B68" s="5">
        <v>57718.73</v>
      </c>
      <c r="C68" s="5">
        <v>202555.99</v>
      </c>
      <c r="D68" s="5">
        <v>66276</v>
      </c>
      <c r="E68" s="5">
        <v>101097.33</v>
      </c>
      <c r="F68" s="5">
        <v>8557.2699999999968</v>
      </c>
      <c r="G68" s="5">
        <v>41</v>
      </c>
      <c r="H68" s="5">
        <v>50</v>
      </c>
    </row>
    <row r="69" spans="1:8" s="8" customFormat="1" ht="22.05" customHeight="1" x14ac:dyDescent="0.3">
      <c r="A69" s="5">
        <v>92687.4</v>
      </c>
      <c r="B69" s="5">
        <v>10472.4</v>
      </c>
      <c r="C69" s="5">
        <v>149529.57999999999</v>
      </c>
      <c r="D69" s="5">
        <v>13023.8</v>
      </c>
      <c r="E69" s="5">
        <v>56842.179999999993</v>
      </c>
      <c r="F69" s="5">
        <v>2551.4</v>
      </c>
      <c r="G69" s="5">
        <v>37</v>
      </c>
      <c r="H69" s="5">
        <v>20</v>
      </c>
    </row>
    <row r="70" spans="1:8" s="8" customFormat="1" ht="22.05" customHeight="1" x14ac:dyDescent="0.3">
      <c r="A70" s="5">
        <v>23364.7</v>
      </c>
      <c r="B70" s="5">
        <v>7488.35</v>
      </c>
      <c r="C70" s="5">
        <v>37912.68</v>
      </c>
      <c r="D70" s="5">
        <v>9520</v>
      </c>
      <c r="E70" s="5">
        <v>14547.98</v>
      </c>
      <c r="F70" s="5">
        <v>2031.65</v>
      </c>
      <c r="G70" s="5">
        <v>13</v>
      </c>
      <c r="H70" s="5">
        <v>8</v>
      </c>
    </row>
    <row r="71" spans="1:8" s="8" customFormat="1" ht="22.05" customHeight="1" x14ac:dyDescent="0.3">
      <c r="A71" s="5">
        <v>107875.76</v>
      </c>
      <c r="B71" s="5">
        <v>67474.47</v>
      </c>
      <c r="C71" s="5">
        <v>158731.56</v>
      </c>
      <c r="D71" s="5">
        <v>78425.25</v>
      </c>
      <c r="E71" s="5">
        <v>50855.8</v>
      </c>
      <c r="F71" s="5">
        <v>10950.78</v>
      </c>
      <c r="G71" s="5">
        <v>39</v>
      </c>
      <c r="H71" s="5">
        <v>17</v>
      </c>
    </row>
    <row r="72" spans="1:8" s="8" customFormat="1" ht="22.05" customHeight="1" x14ac:dyDescent="0.3">
      <c r="A72" s="5">
        <v>68641.960000000006</v>
      </c>
      <c r="B72" s="5">
        <v>66797.440000000002</v>
      </c>
      <c r="C72" s="5">
        <v>88242.559999999998</v>
      </c>
      <c r="D72" s="5">
        <v>80090.06</v>
      </c>
      <c r="E72" s="5">
        <v>19600.599999999991</v>
      </c>
      <c r="F72" s="5">
        <v>13292.62</v>
      </c>
      <c r="G72" s="5">
        <v>32</v>
      </c>
      <c r="H72" s="5">
        <v>34</v>
      </c>
    </row>
    <row r="73" spans="1:8" s="8" customFormat="1" ht="22.05" customHeight="1" x14ac:dyDescent="0.3">
      <c r="A73" s="5">
        <v>39136.480000000003</v>
      </c>
      <c r="B73" s="5">
        <v>53538.14</v>
      </c>
      <c r="C73" s="5">
        <v>52109.05</v>
      </c>
      <c r="D73" s="5">
        <v>84763.75</v>
      </c>
      <c r="E73" s="5">
        <v>12972.57</v>
      </c>
      <c r="F73" s="5">
        <v>31225.61</v>
      </c>
      <c r="G73" s="5">
        <v>35</v>
      </c>
      <c r="H73" s="5">
        <v>19</v>
      </c>
    </row>
    <row r="74" spans="1:8" s="8" customFormat="1" ht="22.05" customHeight="1" x14ac:dyDescent="0.3">
      <c r="A74" s="5">
        <v>10949.43</v>
      </c>
      <c r="B74" s="5">
        <v>29117.9</v>
      </c>
      <c r="C74" s="5">
        <v>13812.12</v>
      </c>
      <c r="D74" s="5">
        <v>52115.1</v>
      </c>
      <c r="E74" s="5">
        <v>2862.690000000001</v>
      </c>
      <c r="F74" s="5">
        <v>22997.200000000001</v>
      </c>
      <c r="G74" s="5">
        <v>14</v>
      </c>
      <c r="H74" s="5">
        <v>15</v>
      </c>
    </row>
    <row r="75" spans="1:8" s="8" customFormat="1" ht="22.05" customHeight="1" x14ac:dyDescent="0.3">
      <c r="A75" s="5">
        <v>27539.94</v>
      </c>
      <c r="B75" s="5">
        <v>736.15</v>
      </c>
      <c r="C75" s="5">
        <v>34432.47</v>
      </c>
      <c r="D75" s="5">
        <v>1214.9000000000001</v>
      </c>
      <c r="E75" s="5">
        <v>6892.5300000000016</v>
      </c>
      <c r="F75" s="5">
        <v>478.75000000000011</v>
      </c>
      <c r="G75" s="5">
        <v>9</v>
      </c>
      <c r="H75" s="5">
        <v>5</v>
      </c>
    </row>
    <row r="76" spans="1:8" s="8" customFormat="1" ht="22.05" customHeight="1" x14ac:dyDescent="0.3">
      <c r="A76" s="5">
        <v>17363.29</v>
      </c>
      <c r="B76" s="5">
        <v>75036.69</v>
      </c>
      <c r="C76" s="5">
        <v>21700.32</v>
      </c>
      <c r="D76" s="5">
        <v>142985.94</v>
      </c>
      <c r="E76" s="5">
        <v>4337.0299999999988</v>
      </c>
      <c r="F76" s="5">
        <v>67949.25</v>
      </c>
      <c r="G76" s="5">
        <v>12</v>
      </c>
      <c r="H76" s="5">
        <v>46</v>
      </c>
    </row>
    <row r="77" spans="1:8" s="8" customFormat="1" ht="22.05" customHeight="1" x14ac:dyDescent="0.3">
      <c r="A77" s="5">
        <v>5966.85</v>
      </c>
      <c r="B77" s="5">
        <v>33143.919999999998</v>
      </c>
      <c r="C77" s="5">
        <v>7824.57</v>
      </c>
      <c r="D77" s="5">
        <v>60397.35</v>
      </c>
      <c r="E77" s="5">
        <v>1857.7199999999989</v>
      </c>
      <c r="F77" s="5">
        <v>27253.43</v>
      </c>
      <c r="G77" s="5">
        <v>39</v>
      </c>
      <c r="H77" s="5">
        <v>13</v>
      </c>
    </row>
    <row r="78" spans="1:8" s="8" customFormat="1" ht="22.05" customHeight="1" x14ac:dyDescent="0.3">
      <c r="A78" s="5">
        <v>1935.77</v>
      </c>
      <c r="B78" s="5">
        <v>112261.92</v>
      </c>
      <c r="C78" s="5">
        <v>2255.31</v>
      </c>
      <c r="D78" s="5">
        <v>176735.68</v>
      </c>
      <c r="E78" s="5">
        <v>319.54000000000002</v>
      </c>
      <c r="F78" s="5">
        <v>64473.759999999987</v>
      </c>
      <c r="G78" s="5">
        <v>3</v>
      </c>
      <c r="H78" s="5">
        <v>37</v>
      </c>
    </row>
    <row r="79" spans="1:8" s="8" customFormat="1" ht="22.05" customHeight="1" x14ac:dyDescent="0.3">
      <c r="A79" s="5">
        <v>9779.1200000000008</v>
      </c>
      <c r="B79" s="5">
        <v>1749.35</v>
      </c>
      <c r="C79" s="5">
        <v>14204.52</v>
      </c>
      <c r="D79" s="5">
        <v>2134.7600000000002</v>
      </c>
      <c r="E79" s="5">
        <v>4425.3999999999996</v>
      </c>
      <c r="F79" s="5">
        <v>385.41000000000031</v>
      </c>
      <c r="G79" s="5">
        <v>6</v>
      </c>
      <c r="H79" s="5">
        <v>4</v>
      </c>
    </row>
    <row r="80" spans="1:8" s="8" customFormat="1" ht="22.05" customHeight="1" x14ac:dyDescent="0.3">
      <c r="A80" s="5">
        <v>893.09</v>
      </c>
      <c r="B80" s="5">
        <v>8489.43</v>
      </c>
      <c r="C80" s="5">
        <v>1562.52</v>
      </c>
      <c r="D80" s="5">
        <v>11199.84</v>
      </c>
      <c r="E80" s="5">
        <v>669.43</v>
      </c>
      <c r="F80" s="5">
        <v>2710.41</v>
      </c>
      <c r="G80" s="5">
        <v>6</v>
      </c>
      <c r="H80" s="5">
        <v>24</v>
      </c>
    </row>
    <row r="81" spans="1:8" s="8" customFormat="1" ht="22.05" customHeight="1" x14ac:dyDescent="0.3">
      <c r="A81" s="5">
        <v>18496.689999999999</v>
      </c>
      <c r="B81" s="5">
        <v>40870.620000000003</v>
      </c>
      <c r="C81" s="5">
        <v>24727.89</v>
      </c>
      <c r="D81" s="5">
        <v>50747.4</v>
      </c>
      <c r="E81" s="5">
        <v>6231.2000000000007</v>
      </c>
      <c r="F81" s="5">
        <v>9876.7799999999988</v>
      </c>
      <c r="G81" s="5">
        <v>11</v>
      </c>
      <c r="H81" s="5">
        <v>36</v>
      </c>
    </row>
    <row r="82" spans="1:8" s="8" customFormat="1" ht="22.05" customHeight="1" x14ac:dyDescent="0.3">
      <c r="A82" s="5">
        <v>18258.54</v>
      </c>
      <c r="B82" s="5">
        <v>27001.29</v>
      </c>
      <c r="C82" s="5">
        <v>25441.86</v>
      </c>
      <c r="D82" s="5">
        <v>30173.759999999998</v>
      </c>
      <c r="E82" s="5">
        <v>7183.32</v>
      </c>
      <c r="F82" s="5">
        <v>3172.469999999998</v>
      </c>
      <c r="G82" s="5">
        <v>34</v>
      </c>
      <c r="H82" s="5">
        <v>36</v>
      </c>
    </row>
    <row r="83" spans="1:8" s="8" customFormat="1" ht="22.05" customHeight="1" x14ac:dyDescent="0.3">
      <c r="A83" s="5">
        <v>86595.06</v>
      </c>
      <c r="B83" s="5">
        <v>138006.09</v>
      </c>
      <c r="C83" s="5">
        <v>98503.56</v>
      </c>
      <c r="D83" s="5">
        <v>179334.96</v>
      </c>
      <c r="E83" s="5">
        <v>11908.5</v>
      </c>
      <c r="F83" s="5">
        <v>41328.870000000003</v>
      </c>
      <c r="G83" s="5">
        <v>27</v>
      </c>
      <c r="H83" s="5">
        <v>42</v>
      </c>
    </row>
    <row r="84" spans="1:8" s="8" customFormat="1" ht="22.05" customHeight="1" x14ac:dyDescent="0.3">
      <c r="A84" s="5">
        <v>131547.79999999999</v>
      </c>
      <c r="B84" s="5">
        <v>36023.269999999997</v>
      </c>
      <c r="C84" s="5">
        <v>147773.79999999999</v>
      </c>
      <c r="D84" s="5">
        <v>50089.8</v>
      </c>
      <c r="E84" s="5">
        <v>16226</v>
      </c>
      <c r="F84" s="5">
        <v>14066.53000000001</v>
      </c>
      <c r="G84" s="5">
        <v>43</v>
      </c>
      <c r="H84" s="5">
        <v>30</v>
      </c>
    </row>
    <row r="85" spans="1:8" s="8" customFormat="1" ht="22.05" customHeight="1" x14ac:dyDescent="0.3">
      <c r="A85" s="5">
        <v>18529.099999999999</v>
      </c>
      <c r="B85" s="5">
        <v>15809.81</v>
      </c>
      <c r="C85" s="5">
        <v>32316.720000000001</v>
      </c>
      <c r="D85" s="5">
        <v>22829.22</v>
      </c>
      <c r="E85" s="5">
        <v>13787.62</v>
      </c>
      <c r="F85" s="5">
        <v>7019.4100000000017</v>
      </c>
      <c r="G85" s="5">
        <v>38</v>
      </c>
      <c r="H85" s="5">
        <v>18</v>
      </c>
    </row>
    <row r="86" spans="1:8" s="8" customFormat="1" ht="22.05" customHeight="1" x14ac:dyDescent="0.3">
      <c r="A86" s="5">
        <v>56319.1</v>
      </c>
      <c r="B86" s="5">
        <v>46680.15</v>
      </c>
      <c r="C86" s="5">
        <v>104624.26</v>
      </c>
      <c r="D86" s="5">
        <v>53920.3</v>
      </c>
      <c r="E86" s="5">
        <v>48305.16</v>
      </c>
      <c r="F86" s="5">
        <v>7240.1500000000005</v>
      </c>
      <c r="G86" s="5">
        <v>38</v>
      </c>
      <c r="H86" s="5">
        <v>14</v>
      </c>
    </row>
    <row r="87" spans="1:8" s="8" customFormat="1" ht="22.05" customHeight="1" x14ac:dyDescent="0.3">
      <c r="A87" s="5">
        <v>47780.78</v>
      </c>
      <c r="B87" s="5">
        <v>38883.370000000003</v>
      </c>
      <c r="C87" s="5">
        <v>69114.89</v>
      </c>
      <c r="D87" s="5">
        <v>61433.41</v>
      </c>
      <c r="E87" s="5">
        <v>21334.11</v>
      </c>
      <c r="F87" s="5">
        <v>22550.04</v>
      </c>
      <c r="G87" s="5">
        <v>37</v>
      </c>
      <c r="H87" s="5">
        <v>17</v>
      </c>
    </row>
    <row r="88" spans="1:8" s="8" customFormat="1" ht="22.05" customHeight="1" x14ac:dyDescent="0.3">
      <c r="A88" s="5">
        <v>57686.57</v>
      </c>
      <c r="B88" s="5">
        <v>97740.02</v>
      </c>
      <c r="C88" s="5">
        <v>66840.179999999993</v>
      </c>
      <c r="D88" s="5">
        <v>133284.03</v>
      </c>
      <c r="E88" s="5">
        <v>9153.6099999999933</v>
      </c>
      <c r="F88" s="5">
        <v>35544.009999999987</v>
      </c>
      <c r="G88" s="5">
        <v>33</v>
      </c>
      <c r="H88" s="5">
        <v>41</v>
      </c>
    </row>
    <row r="89" spans="1:8" s="8" customFormat="1" ht="22.05" customHeight="1" x14ac:dyDescent="0.3">
      <c r="A89" s="5">
        <v>68505.61</v>
      </c>
      <c r="B89" s="5">
        <v>28484.99</v>
      </c>
      <c r="C89" s="5">
        <v>112916.97</v>
      </c>
      <c r="D89" s="5">
        <v>47625.34</v>
      </c>
      <c r="E89" s="5">
        <v>44411.360000000001</v>
      </c>
      <c r="F89" s="5">
        <v>19140.349999999991</v>
      </c>
      <c r="G89" s="5">
        <v>37</v>
      </c>
      <c r="H89" s="5">
        <v>14</v>
      </c>
    </row>
    <row r="90" spans="1:8" s="8" customFormat="1" ht="22.05" customHeight="1" x14ac:dyDescent="0.3">
      <c r="A90" s="5">
        <v>81694.25</v>
      </c>
      <c r="B90" s="5">
        <v>18193.03</v>
      </c>
      <c r="C90" s="5">
        <v>98482.86</v>
      </c>
      <c r="D90" s="5">
        <v>26963.439999999999</v>
      </c>
      <c r="E90" s="5">
        <v>16788.61</v>
      </c>
      <c r="F90" s="5">
        <v>8770.41</v>
      </c>
      <c r="G90" s="5">
        <v>47</v>
      </c>
      <c r="H90" s="5">
        <v>8</v>
      </c>
    </row>
    <row r="91" spans="1:8" s="8" customFormat="1" ht="22.05" customHeight="1" x14ac:dyDescent="0.3">
      <c r="A91" s="5">
        <v>45552.7</v>
      </c>
      <c r="B91" s="5">
        <v>20054.02</v>
      </c>
      <c r="C91" s="5">
        <v>53619.54</v>
      </c>
      <c r="D91" s="5">
        <v>25516.66</v>
      </c>
      <c r="E91" s="5">
        <v>8066.8400000000038</v>
      </c>
      <c r="F91" s="5">
        <v>5462.6399999999994</v>
      </c>
      <c r="G91" s="5">
        <v>39</v>
      </c>
      <c r="H91" s="5">
        <v>13</v>
      </c>
    </row>
    <row r="92" spans="1:8" s="8" customFormat="1" ht="22.05" customHeight="1" x14ac:dyDescent="0.3">
      <c r="A92" s="5">
        <v>58370.8</v>
      </c>
      <c r="B92" s="5">
        <v>16762.150000000001</v>
      </c>
      <c r="C92" s="5">
        <v>74700.23</v>
      </c>
      <c r="D92" s="5">
        <v>19470.18</v>
      </c>
      <c r="E92" s="5">
        <v>16329.429999999989</v>
      </c>
      <c r="F92" s="5">
        <v>2708.0299999999988</v>
      </c>
      <c r="G92" s="5">
        <v>29</v>
      </c>
      <c r="H92" s="5">
        <v>6</v>
      </c>
    </row>
    <row r="93" spans="1:8" s="8" customFormat="1" ht="22.05" customHeight="1" x14ac:dyDescent="0.3">
      <c r="A93" s="5">
        <v>31003.14</v>
      </c>
      <c r="B93" s="5">
        <v>78928.22</v>
      </c>
      <c r="C93" s="5">
        <v>60553.98</v>
      </c>
      <c r="D93" s="5">
        <v>123055.24</v>
      </c>
      <c r="E93" s="5">
        <v>29550.84</v>
      </c>
      <c r="F93" s="5">
        <v>44127.02</v>
      </c>
      <c r="G93" s="5">
        <v>27</v>
      </c>
      <c r="H93" s="5">
        <v>28</v>
      </c>
    </row>
    <row r="94" spans="1:8" s="8" customFormat="1" ht="22.05" customHeight="1" x14ac:dyDescent="0.3">
      <c r="A94" s="5">
        <v>120301.51</v>
      </c>
      <c r="B94" s="5">
        <v>78311.41</v>
      </c>
      <c r="C94" s="5">
        <v>143720.1</v>
      </c>
      <c r="D94" s="5">
        <v>124306.18</v>
      </c>
      <c r="E94" s="5">
        <v>23418.590000000011</v>
      </c>
      <c r="F94" s="5">
        <v>45994.76999999999</v>
      </c>
      <c r="G94" s="5">
        <v>30</v>
      </c>
      <c r="H94" s="5">
        <v>29</v>
      </c>
    </row>
    <row r="95" spans="1:8" s="8" customFormat="1" ht="22.05" customHeight="1" x14ac:dyDescent="0.3">
      <c r="A95" s="5">
        <v>48221.279999999999</v>
      </c>
      <c r="B95" s="5">
        <v>6199.11</v>
      </c>
      <c r="C95" s="5">
        <v>94112.76</v>
      </c>
      <c r="D95" s="5">
        <v>7427.52</v>
      </c>
      <c r="E95" s="5">
        <v>45891.48</v>
      </c>
      <c r="F95" s="5">
        <v>1228.410000000001</v>
      </c>
      <c r="G95" s="5">
        <v>42</v>
      </c>
      <c r="H95" s="5">
        <v>8</v>
      </c>
    </row>
    <row r="96" spans="1:8" s="8" customFormat="1" ht="22.05" customHeight="1" x14ac:dyDescent="0.3">
      <c r="A96" s="5">
        <v>55860.08</v>
      </c>
      <c r="B96" s="5">
        <v>16528.21</v>
      </c>
      <c r="C96" s="5">
        <v>111536.19</v>
      </c>
      <c r="D96" s="5">
        <v>22920.5</v>
      </c>
      <c r="E96" s="5">
        <v>55676.11</v>
      </c>
      <c r="F96" s="5">
        <v>6392.2900000000009</v>
      </c>
      <c r="G96" s="5">
        <v>27</v>
      </c>
      <c r="H96" s="5">
        <v>50</v>
      </c>
    </row>
    <row r="97" spans="1:8" s="8" customFormat="1" ht="22.05" customHeight="1" x14ac:dyDescent="0.3">
      <c r="A97" s="5">
        <v>67788.56</v>
      </c>
      <c r="B97" s="5">
        <v>33976.89</v>
      </c>
      <c r="C97" s="5">
        <v>99739.25</v>
      </c>
      <c r="D97" s="5">
        <v>39535.019999999997</v>
      </c>
      <c r="E97" s="5">
        <v>31950.69</v>
      </c>
      <c r="F97" s="5">
        <v>5558.1299999999974</v>
      </c>
      <c r="G97" s="5">
        <v>25</v>
      </c>
      <c r="H97" s="5">
        <v>21</v>
      </c>
    </row>
    <row r="98" spans="1:8" s="8" customFormat="1" ht="22.05" customHeight="1" x14ac:dyDescent="0.3">
      <c r="A98" s="5">
        <v>78283.16</v>
      </c>
      <c r="B98" s="5">
        <v>57065.54</v>
      </c>
      <c r="C98" s="5">
        <v>92548.04</v>
      </c>
      <c r="D98" s="5">
        <v>82869.990000000005</v>
      </c>
      <c r="E98" s="5">
        <v>14264.87999999999</v>
      </c>
      <c r="F98" s="5">
        <v>25804.45</v>
      </c>
      <c r="G98" s="5">
        <v>26</v>
      </c>
      <c r="H98" s="5">
        <v>21</v>
      </c>
    </row>
    <row r="99" spans="1:8" s="8" customFormat="1" ht="22.05" customHeight="1" x14ac:dyDescent="0.3">
      <c r="A99" s="5">
        <v>91921.89</v>
      </c>
      <c r="B99" s="5">
        <v>24943.15</v>
      </c>
      <c r="C99" s="5">
        <v>118995.63</v>
      </c>
      <c r="D99" s="5">
        <v>42245.279999999999</v>
      </c>
      <c r="E99" s="5">
        <v>27073.740000000009</v>
      </c>
      <c r="F99" s="5">
        <v>17302.13</v>
      </c>
      <c r="G99" s="5">
        <v>39</v>
      </c>
      <c r="H99" s="5">
        <v>28</v>
      </c>
    </row>
    <row r="100" spans="1:8" s="8" customFormat="1" ht="22.05" customHeight="1" x14ac:dyDescent="0.3">
      <c r="A100" s="5">
        <v>151887.63</v>
      </c>
      <c r="B100" s="5">
        <v>136478.18</v>
      </c>
      <c r="C100" s="5">
        <v>168985.68</v>
      </c>
      <c r="D100" s="5">
        <v>213702.28</v>
      </c>
      <c r="E100" s="5">
        <v>17098.049999999988</v>
      </c>
      <c r="F100" s="5">
        <v>77224.100000000006</v>
      </c>
      <c r="G100" s="5">
        <v>47</v>
      </c>
      <c r="H100" s="5">
        <v>44</v>
      </c>
    </row>
    <row r="101" spans="1:8" s="8" customFormat="1" ht="22.05" customHeight="1" x14ac:dyDescent="0.3">
      <c r="A101" s="5">
        <v>44194.63</v>
      </c>
      <c r="B101" s="5">
        <v>962.78</v>
      </c>
      <c r="C101" s="5">
        <v>76281.39</v>
      </c>
      <c r="D101" s="5">
        <v>1361.7</v>
      </c>
      <c r="E101" s="5">
        <v>32086.76</v>
      </c>
      <c r="F101" s="5">
        <v>398.92000000000007</v>
      </c>
      <c r="G101" s="5">
        <v>19</v>
      </c>
      <c r="H101" s="5">
        <v>1</v>
      </c>
    </row>
    <row r="102" spans="1:8" s="8" customFormat="1" ht="22.05" customHeight="1" x14ac:dyDescent="0.3">
      <c r="A102" s="5">
        <v>115592.57</v>
      </c>
      <c r="B102" s="5">
        <v>109069.94</v>
      </c>
      <c r="C102" s="5">
        <v>191312.56</v>
      </c>
      <c r="D102" s="5">
        <v>183189.15</v>
      </c>
      <c r="E102" s="5">
        <v>75719.989999999991</v>
      </c>
      <c r="F102" s="5">
        <v>74119.209999999992</v>
      </c>
      <c r="G102" s="5">
        <v>41</v>
      </c>
      <c r="H102" s="5">
        <v>45</v>
      </c>
    </row>
    <row r="103" spans="1:8" s="8" customFormat="1" ht="22.05" customHeight="1" x14ac:dyDescent="0.3">
      <c r="A103" s="5">
        <v>8381.99</v>
      </c>
      <c r="B103" s="5">
        <v>4870.9399999999996</v>
      </c>
      <c r="C103" s="5">
        <v>16622.009999999998</v>
      </c>
      <c r="D103" s="5">
        <v>8057.01</v>
      </c>
      <c r="E103" s="5">
        <v>8240.0199999999986</v>
      </c>
      <c r="F103" s="5">
        <v>3186.0700000000011</v>
      </c>
      <c r="G103" s="5">
        <v>9</v>
      </c>
      <c r="H103" s="5">
        <v>13</v>
      </c>
    </row>
    <row r="104" spans="1:8" s="8" customFormat="1" ht="22.05" customHeight="1" x14ac:dyDescent="0.3">
      <c r="A104" s="5">
        <v>28639.63</v>
      </c>
      <c r="B104" s="5">
        <v>81029.39</v>
      </c>
      <c r="C104" s="5">
        <v>39420.36</v>
      </c>
      <c r="D104" s="5">
        <v>105710.72</v>
      </c>
      <c r="E104" s="5">
        <v>10780.73</v>
      </c>
      <c r="F104" s="5">
        <v>24681.33</v>
      </c>
      <c r="G104" s="5">
        <v>14</v>
      </c>
      <c r="H104" s="5">
        <v>32</v>
      </c>
    </row>
    <row r="105" spans="1:8" s="8" customFormat="1" ht="22.05" customHeight="1" x14ac:dyDescent="0.3">
      <c r="A105" s="5">
        <v>79775.320000000007</v>
      </c>
      <c r="B105" s="5">
        <v>67829</v>
      </c>
      <c r="C105" s="5">
        <v>106556.3</v>
      </c>
      <c r="D105" s="5">
        <v>90958.14</v>
      </c>
      <c r="E105" s="5">
        <v>26780.98</v>
      </c>
      <c r="F105" s="5">
        <v>23129.14</v>
      </c>
      <c r="G105" s="5">
        <v>31</v>
      </c>
      <c r="H105" s="5">
        <v>42</v>
      </c>
    </row>
    <row r="106" spans="1:8" s="8" customFormat="1" ht="22.05" customHeight="1" x14ac:dyDescent="0.3">
      <c r="A106" s="5">
        <v>13149.33</v>
      </c>
      <c r="B106" s="5">
        <v>8600.64</v>
      </c>
      <c r="C106" s="5">
        <v>21808.799999999999</v>
      </c>
      <c r="D106" s="5">
        <v>11459.2</v>
      </c>
      <c r="E106" s="5">
        <v>8659.4699999999993</v>
      </c>
      <c r="F106" s="5">
        <v>2858.5600000000009</v>
      </c>
      <c r="G106" s="5">
        <v>5</v>
      </c>
      <c r="H106" s="5">
        <v>8</v>
      </c>
    </row>
    <row r="107" spans="1:8" s="8" customFormat="1" ht="22.05" customHeight="1" x14ac:dyDescent="0.3">
      <c r="A107" s="5">
        <v>25410.19</v>
      </c>
      <c r="B107" s="5">
        <v>32390.93</v>
      </c>
      <c r="C107" s="5">
        <v>37035.360000000001</v>
      </c>
      <c r="D107" s="5">
        <v>53465.34</v>
      </c>
      <c r="E107" s="5">
        <v>11625.17</v>
      </c>
      <c r="F107" s="5">
        <v>21074.41</v>
      </c>
      <c r="G107" s="5">
        <v>48</v>
      </c>
      <c r="H107" s="5">
        <v>34</v>
      </c>
    </row>
    <row r="108" spans="1:8" s="8" customFormat="1" ht="22.05" customHeight="1" x14ac:dyDescent="0.3">
      <c r="A108" s="5">
        <v>82938.679999999993</v>
      </c>
      <c r="B108" s="5">
        <v>25455.38</v>
      </c>
      <c r="C108" s="5">
        <v>93680.84</v>
      </c>
      <c r="D108" s="5">
        <v>40390.35</v>
      </c>
      <c r="E108" s="5">
        <v>10742.16</v>
      </c>
      <c r="F108" s="5">
        <v>14934.97</v>
      </c>
      <c r="G108" s="5">
        <v>22</v>
      </c>
      <c r="H108" s="5">
        <v>35</v>
      </c>
    </row>
    <row r="109" spans="1:8" s="8" customFormat="1" ht="22.05" customHeight="1" x14ac:dyDescent="0.3">
      <c r="A109" s="5">
        <v>75419.600000000006</v>
      </c>
      <c r="B109" s="5">
        <v>1940.21</v>
      </c>
      <c r="C109" s="5">
        <v>84854.65</v>
      </c>
      <c r="D109" s="5">
        <v>2928.6</v>
      </c>
      <c r="E109" s="5">
        <v>9435.0499999999884</v>
      </c>
      <c r="F109" s="5">
        <v>988.38999999999987</v>
      </c>
      <c r="G109" s="5">
        <v>17</v>
      </c>
      <c r="H109" s="5">
        <v>9</v>
      </c>
    </row>
    <row r="110" spans="1:8" s="8" customFormat="1" ht="22.05" customHeight="1" x14ac:dyDescent="0.3">
      <c r="A110" s="5">
        <v>10607.29</v>
      </c>
      <c r="B110" s="5">
        <v>55203.31</v>
      </c>
      <c r="C110" s="5">
        <v>17857.5</v>
      </c>
      <c r="D110" s="5">
        <v>68313.14</v>
      </c>
      <c r="E110" s="5">
        <v>7250.2099999999991</v>
      </c>
      <c r="F110" s="5">
        <v>13109.83</v>
      </c>
      <c r="G110" s="5">
        <v>30</v>
      </c>
      <c r="H110" s="5">
        <v>14</v>
      </c>
    </row>
    <row r="111" spans="1:8" s="8" customFormat="1" ht="22.05" customHeight="1" x14ac:dyDescent="0.3">
      <c r="A111" s="5">
        <v>24736.7</v>
      </c>
      <c r="B111" s="5">
        <v>40474.089999999997</v>
      </c>
      <c r="C111" s="5">
        <v>37224</v>
      </c>
      <c r="D111" s="5">
        <v>70234.559999999998</v>
      </c>
      <c r="E111" s="5">
        <v>12487.3</v>
      </c>
      <c r="F111" s="5">
        <v>29760.47</v>
      </c>
      <c r="G111" s="5">
        <v>10</v>
      </c>
      <c r="H111" s="5">
        <v>32</v>
      </c>
    </row>
    <row r="112" spans="1:8" s="8" customFormat="1" ht="22.05" customHeight="1" x14ac:dyDescent="0.3">
      <c r="A112" s="5">
        <v>7009.46</v>
      </c>
      <c r="B112" s="5">
        <v>4173.37</v>
      </c>
      <c r="C112" s="5">
        <v>12862.8</v>
      </c>
      <c r="D112" s="5">
        <v>6425.15</v>
      </c>
      <c r="E112" s="5">
        <v>5853.3399999999992</v>
      </c>
      <c r="F112" s="5">
        <v>2251.7800000000002</v>
      </c>
      <c r="G112" s="5">
        <v>9</v>
      </c>
      <c r="H112" s="5">
        <v>17</v>
      </c>
    </row>
    <row r="113" spans="1:8" s="8" customFormat="1" ht="22.05" customHeight="1" x14ac:dyDescent="0.3">
      <c r="A113" s="5">
        <v>59149.52</v>
      </c>
      <c r="B113" s="5">
        <v>131996.47</v>
      </c>
      <c r="C113" s="5">
        <v>67748.100000000006</v>
      </c>
      <c r="D113" s="5">
        <v>203364.16</v>
      </c>
      <c r="E113" s="5">
        <v>8598.580000000009</v>
      </c>
      <c r="F113" s="5">
        <v>71367.69</v>
      </c>
      <c r="G113" s="5">
        <v>15</v>
      </c>
      <c r="H113" s="5">
        <v>46</v>
      </c>
    </row>
    <row r="114" spans="1:8" s="8" customFormat="1" ht="22.05" customHeight="1" x14ac:dyDescent="0.3">
      <c r="A114" s="5">
        <v>121609.86</v>
      </c>
      <c r="B114" s="5">
        <v>75649.279999999999</v>
      </c>
      <c r="C114" s="5">
        <v>142331.76</v>
      </c>
      <c r="D114" s="5">
        <v>97689.82</v>
      </c>
      <c r="E114" s="5">
        <v>20721.900000000009</v>
      </c>
      <c r="F114" s="5">
        <v>22040.540000000012</v>
      </c>
      <c r="G114" s="5">
        <v>36</v>
      </c>
      <c r="H114" s="5">
        <v>34</v>
      </c>
    </row>
    <row r="115" spans="1:8" s="8" customFormat="1" ht="22.05" customHeight="1" x14ac:dyDescent="0.3">
      <c r="A115" s="5">
        <v>9513.67</v>
      </c>
      <c r="B115" s="5">
        <v>128776.41</v>
      </c>
      <c r="C115" s="5">
        <v>15660.75</v>
      </c>
      <c r="D115" s="5">
        <v>188156.82</v>
      </c>
      <c r="E115" s="5">
        <v>6147.08</v>
      </c>
      <c r="F115" s="5">
        <v>59380.41</v>
      </c>
      <c r="G115" s="5">
        <v>5</v>
      </c>
      <c r="H115" s="5">
        <v>43</v>
      </c>
    </row>
    <row r="116" spans="1:8" s="8" customFormat="1" ht="22.05" customHeight="1" x14ac:dyDescent="0.3">
      <c r="A116" s="5">
        <v>108928.35</v>
      </c>
      <c r="B116" s="5">
        <v>92915.19</v>
      </c>
      <c r="C116" s="5">
        <v>159264.9</v>
      </c>
      <c r="D116" s="5">
        <v>164990.29999999999</v>
      </c>
      <c r="E116" s="5">
        <v>50336.549999999988</v>
      </c>
      <c r="F116" s="5">
        <v>72075.109999999986</v>
      </c>
      <c r="G116" s="5">
        <v>45</v>
      </c>
      <c r="H116" s="5">
        <v>38</v>
      </c>
    </row>
    <row r="117" spans="1:8" s="8" customFormat="1" ht="22.05" customHeight="1" x14ac:dyDescent="0.3">
      <c r="A117" s="5">
        <v>29869.1</v>
      </c>
      <c r="B117" s="5">
        <v>15077.88</v>
      </c>
      <c r="C117" s="5">
        <v>47117.21</v>
      </c>
      <c r="D117" s="5">
        <v>18202.080000000002</v>
      </c>
      <c r="E117" s="5">
        <v>17248.11</v>
      </c>
      <c r="F117" s="5">
        <v>3124.200000000003</v>
      </c>
      <c r="G117" s="5">
        <v>31</v>
      </c>
      <c r="H117" s="5">
        <v>4</v>
      </c>
    </row>
    <row r="118" spans="1:8" s="8" customFormat="1" ht="22.05" customHeight="1" x14ac:dyDescent="0.3">
      <c r="A118" s="5">
        <v>16202.82</v>
      </c>
      <c r="B118" s="5">
        <v>32591.42</v>
      </c>
      <c r="C118" s="5">
        <v>19329.04</v>
      </c>
      <c r="D118" s="5">
        <v>56368.09</v>
      </c>
      <c r="E118" s="5">
        <v>3126.2200000000012</v>
      </c>
      <c r="F118" s="5">
        <v>23776.67</v>
      </c>
      <c r="G118" s="5">
        <v>4</v>
      </c>
      <c r="H118" s="5">
        <v>17</v>
      </c>
    </row>
    <row r="119" spans="1:8" s="8" customFormat="1" ht="22.05" customHeight="1" x14ac:dyDescent="0.3">
      <c r="A119" s="5">
        <v>88321.37</v>
      </c>
      <c r="B119" s="5">
        <v>34545.67</v>
      </c>
      <c r="C119" s="5">
        <v>107114.4</v>
      </c>
      <c r="D119" s="5">
        <v>52644.51</v>
      </c>
      <c r="E119" s="5">
        <v>18793.03</v>
      </c>
      <c r="F119" s="5">
        <v>18098.84</v>
      </c>
      <c r="G119" s="5">
        <v>40</v>
      </c>
      <c r="H119" s="5">
        <v>31</v>
      </c>
    </row>
    <row r="120" spans="1:8" s="8" customFormat="1" ht="22.05" customHeight="1" x14ac:dyDescent="0.3">
      <c r="A120" s="5">
        <v>34221.47</v>
      </c>
      <c r="B120" s="5">
        <v>95798.720000000001</v>
      </c>
      <c r="C120" s="5">
        <v>63655.360000000001</v>
      </c>
      <c r="D120" s="5">
        <v>126279</v>
      </c>
      <c r="E120" s="5">
        <v>29433.89</v>
      </c>
      <c r="F120" s="5">
        <v>30480.28</v>
      </c>
      <c r="G120" s="5">
        <v>32</v>
      </c>
      <c r="H120" s="5">
        <v>50</v>
      </c>
    </row>
    <row r="121" spans="1:8" s="8" customFormat="1" ht="22.05" customHeight="1" x14ac:dyDescent="0.3">
      <c r="A121" s="5">
        <v>48253.45</v>
      </c>
      <c r="B121" s="5">
        <v>16908.88</v>
      </c>
      <c r="C121" s="5">
        <v>56525.4</v>
      </c>
      <c r="D121" s="5">
        <v>28349.9</v>
      </c>
      <c r="E121" s="5">
        <v>8271.9500000000044</v>
      </c>
      <c r="F121" s="5">
        <v>11441.02</v>
      </c>
      <c r="G121" s="5">
        <v>36</v>
      </c>
      <c r="H121" s="5">
        <v>38</v>
      </c>
    </row>
    <row r="122" spans="1:8" s="8" customFormat="1" ht="22.05" customHeight="1" x14ac:dyDescent="0.3">
      <c r="A122" s="5">
        <v>15832.05</v>
      </c>
      <c r="B122" s="5">
        <v>56530.29</v>
      </c>
      <c r="C122" s="5">
        <v>25136.67</v>
      </c>
      <c r="D122" s="5">
        <v>65168.25</v>
      </c>
      <c r="E122" s="5">
        <v>9304.619999999999</v>
      </c>
      <c r="F122" s="5">
        <v>8637.9599999999991</v>
      </c>
      <c r="G122" s="5">
        <v>39</v>
      </c>
      <c r="H122" s="5">
        <v>21</v>
      </c>
    </row>
    <row r="123" spans="1:8" s="8" customFormat="1" ht="22.05" customHeight="1" x14ac:dyDescent="0.3">
      <c r="A123" s="5">
        <v>62178.71</v>
      </c>
      <c r="B123" s="5">
        <v>6934.9</v>
      </c>
      <c r="C123" s="5">
        <v>100086.3</v>
      </c>
      <c r="D123" s="5">
        <v>12971.58</v>
      </c>
      <c r="E123" s="5">
        <v>37907.589999999997</v>
      </c>
      <c r="F123" s="5">
        <v>6036.68</v>
      </c>
      <c r="G123" s="5">
        <v>27</v>
      </c>
      <c r="H123" s="5">
        <v>41</v>
      </c>
    </row>
    <row r="124" spans="1:8" s="8" customFormat="1" ht="22.05" customHeight="1" x14ac:dyDescent="0.3">
      <c r="A124" s="5">
        <v>135926.70000000001</v>
      </c>
      <c r="B124" s="5">
        <v>184501.33</v>
      </c>
      <c r="C124" s="5">
        <v>170036.13</v>
      </c>
      <c r="D124" s="5">
        <v>247930</v>
      </c>
      <c r="E124" s="5">
        <v>34109.429999999993</v>
      </c>
      <c r="F124" s="5">
        <v>63428.670000000013</v>
      </c>
      <c r="G124" s="5">
        <v>47</v>
      </c>
      <c r="H124" s="5">
        <v>50</v>
      </c>
    </row>
    <row r="125" spans="1:8" s="8" customFormat="1" ht="22.05" customHeight="1" x14ac:dyDescent="0.3">
      <c r="A125" s="5">
        <v>58201.57</v>
      </c>
      <c r="B125" s="5">
        <v>80772.070000000007</v>
      </c>
      <c r="C125" s="5">
        <v>77335.13</v>
      </c>
      <c r="D125" s="5">
        <v>96635.86</v>
      </c>
      <c r="E125" s="5">
        <v>19133.560000000001</v>
      </c>
      <c r="F125" s="5">
        <v>15863.78999999999</v>
      </c>
      <c r="G125" s="5">
        <v>19</v>
      </c>
      <c r="H125" s="5">
        <v>37</v>
      </c>
    </row>
    <row r="126" spans="1:8" s="8" customFormat="1" ht="22.05" customHeight="1" x14ac:dyDescent="0.3">
      <c r="A126" s="5">
        <v>29467.05</v>
      </c>
      <c r="B126" s="5">
        <v>30781.279999999999</v>
      </c>
      <c r="C126" s="5">
        <v>34556.06</v>
      </c>
      <c r="D126" s="5">
        <v>47928.24</v>
      </c>
      <c r="E126" s="5">
        <v>5089.0099999999984</v>
      </c>
      <c r="F126" s="5">
        <v>17146.96</v>
      </c>
      <c r="G126" s="5">
        <v>22</v>
      </c>
      <c r="H126" s="5">
        <v>18</v>
      </c>
    </row>
    <row r="127" spans="1:8" s="8" customFormat="1" ht="22.05" customHeight="1" x14ac:dyDescent="0.3">
      <c r="A127" s="5">
        <v>65265.69</v>
      </c>
      <c r="B127" s="5">
        <v>38673.89</v>
      </c>
      <c r="C127" s="5">
        <v>82946.23</v>
      </c>
      <c r="D127" s="5">
        <v>57762.9</v>
      </c>
      <c r="E127" s="5">
        <v>17680.53999999999</v>
      </c>
      <c r="F127" s="5">
        <v>19089.009999999998</v>
      </c>
      <c r="G127" s="5">
        <v>37</v>
      </c>
      <c r="H127" s="5">
        <v>13</v>
      </c>
    </row>
    <row r="128" spans="1:8" s="8" customFormat="1" ht="22.05" customHeight="1" x14ac:dyDescent="0.3">
      <c r="A128" s="5">
        <v>24225.11</v>
      </c>
      <c r="B128" s="5">
        <v>5925.75</v>
      </c>
      <c r="C128" s="5">
        <v>45702.75</v>
      </c>
      <c r="D128" s="5">
        <v>9896.4599999999991</v>
      </c>
      <c r="E128" s="5">
        <v>21477.64</v>
      </c>
      <c r="F128" s="5">
        <v>3970.7099999999991</v>
      </c>
      <c r="G128" s="5">
        <v>15</v>
      </c>
      <c r="H128" s="5">
        <v>3</v>
      </c>
    </row>
    <row r="129" spans="1:8" s="8" customFormat="1" ht="22.05" customHeight="1" x14ac:dyDescent="0.3">
      <c r="A129" s="5">
        <v>30523.09</v>
      </c>
      <c r="B129" s="5">
        <v>57078.9</v>
      </c>
      <c r="C129" s="5">
        <v>55548.22</v>
      </c>
      <c r="D129" s="5">
        <v>88869.440000000002</v>
      </c>
      <c r="E129" s="5">
        <v>25025.13</v>
      </c>
      <c r="F129" s="5">
        <v>31790.54</v>
      </c>
      <c r="G129" s="5">
        <v>13</v>
      </c>
      <c r="H129" s="5">
        <v>32</v>
      </c>
    </row>
    <row r="130" spans="1:8" s="8" customFormat="1" ht="22.05" customHeight="1" x14ac:dyDescent="0.3">
      <c r="A130" s="5">
        <v>8906.4699999999993</v>
      </c>
      <c r="B130" s="5">
        <v>13741.95</v>
      </c>
      <c r="C130" s="5">
        <v>14364.16</v>
      </c>
      <c r="D130" s="5">
        <v>20720.759999999998</v>
      </c>
      <c r="E130" s="5">
        <v>5457.6900000000014</v>
      </c>
      <c r="F130" s="5">
        <v>6978.8099999999977</v>
      </c>
      <c r="G130" s="5">
        <v>31</v>
      </c>
      <c r="H130" s="5">
        <v>6</v>
      </c>
    </row>
    <row r="131" spans="1:8" s="8" customFormat="1" ht="22.05" customHeight="1" x14ac:dyDescent="0.3">
      <c r="A131" s="5">
        <v>63578.98</v>
      </c>
      <c r="B131" s="5">
        <v>4334.74</v>
      </c>
      <c r="C131" s="5">
        <v>124738.66</v>
      </c>
      <c r="D131" s="5">
        <v>6070.14</v>
      </c>
      <c r="E131" s="5">
        <v>61159.68</v>
      </c>
      <c r="F131" s="5">
        <v>1735.400000000001</v>
      </c>
      <c r="G131" s="5">
        <v>46</v>
      </c>
      <c r="H131" s="5">
        <v>6</v>
      </c>
    </row>
    <row r="132" spans="1:8" s="8" customFormat="1" ht="22.05" customHeight="1" x14ac:dyDescent="0.3">
      <c r="A132" s="5">
        <v>14250.68</v>
      </c>
      <c r="B132" s="5">
        <v>7802.43</v>
      </c>
      <c r="C132" s="5">
        <v>22915.35</v>
      </c>
      <c r="D132" s="5">
        <v>13857.33</v>
      </c>
      <c r="E132" s="5">
        <v>8664.6699999999983</v>
      </c>
      <c r="F132" s="5">
        <v>6054.9</v>
      </c>
      <c r="G132" s="5">
        <v>5</v>
      </c>
      <c r="H132" s="5">
        <v>3</v>
      </c>
    </row>
    <row r="133" spans="1:8" s="8" customFormat="1" ht="22.05" customHeight="1" x14ac:dyDescent="0.3">
      <c r="A133" s="5">
        <v>184332.85</v>
      </c>
      <c r="B133" s="5">
        <v>819.78</v>
      </c>
      <c r="C133" s="5">
        <v>229771.38</v>
      </c>
      <c r="D133" s="5">
        <v>1469.08</v>
      </c>
      <c r="E133" s="5">
        <v>45438.53</v>
      </c>
      <c r="F133" s="5">
        <v>649.29999999999995</v>
      </c>
      <c r="G133" s="5">
        <v>46</v>
      </c>
      <c r="H133" s="5">
        <v>1</v>
      </c>
    </row>
    <row r="134" spans="1:8" s="8" customFormat="1" ht="22.05" customHeight="1" x14ac:dyDescent="0.3">
      <c r="A134" s="5">
        <v>18345.830000000002</v>
      </c>
      <c r="B134" s="5">
        <v>39269.89</v>
      </c>
      <c r="C134" s="5">
        <v>25110.21</v>
      </c>
      <c r="D134" s="5">
        <v>66366.16</v>
      </c>
      <c r="E134" s="5">
        <v>6764.3799999999974</v>
      </c>
      <c r="F134" s="5">
        <v>27096.27</v>
      </c>
      <c r="G134" s="5">
        <v>19</v>
      </c>
      <c r="H134" s="5">
        <v>14</v>
      </c>
    </row>
    <row r="135" spans="1:8" s="8" customFormat="1" ht="22.05" customHeight="1" x14ac:dyDescent="0.3">
      <c r="A135" s="5">
        <v>150839.15</v>
      </c>
      <c r="B135" s="5">
        <v>27624.19</v>
      </c>
      <c r="C135" s="5">
        <v>228015</v>
      </c>
      <c r="D135" s="5">
        <v>43029</v>
      </c>
      <c r="E135" s="5">
        <v>77175.850000000006</v>
      </c>
      <c r="F135" s="5">
        <v>15404.81</v>
      </c>
      <c r="G135" s="5">
        <v>50</v>
      </c>
      <c r="H135" s="5">
        <v>35</v>
      </c>
    </row>
    <row r="136" spans="1:8" s="8" customFormat="1" ht="22.05" customHeight="1" x14ac:dyDescent="0.3">
      <c r="A136" s="5">
        <v>121983.54</v>
      </c>
      <c r="B136" s="5">
        <v>113294.59</v>
      </c>
      <c r="C136" s="5">
        <v>138249.54</v>
      </c>
      <c r="D136" s="5">
        <v>154150.92000000001</v>
      </c>
      <c r="E136" s="5">
        <v>16266.000000000009</v>
      </c>
      <c r="F136" s="5">
        <v>40856.330000000024</v>
      </c>
      <c r="G136" s="5">
        <v>41</v>
      </c>
      <c r="H136" s="5">
        <v>36</v>
      </c>
    </row>
    <row r="137" spans="1:8" s="8" customFormat="1" ht="22.05" customHeight="1" x14ac:dyDescent="0.3">
      <c r="A137" s="5">
        <v>113042.35</v>
      </c>
      <c r="B137" s="5">
        <v>89381.95</v>
      </c>
      <c r="C137" s="5">
        <v>192961.79</v>
      </c>
      <c r="D137" s="5">
        <v>116728.32000000001</v>
      </c>
      <c r="E137" s="5">
        <v>79919.44</v>
      </c>
      <c r="F137" s="5">
        <v>27346.37000000001</v>
      </c>
      <c r="G137" s="5">
        <v>47</v>
      </c>
      <c r="H137" s="5">
        <v>32</v>
      </c>
    </row>
    <row r="138" spans="1:8" s="8" customFormat="1" ht="22.05" customHeight="1" x14ac:dyDescent="0.3">
      <c r="A138" s="5">
        <v>16190.12</v>
      </c>
      <c r="B138" s="5">
        <v>51942.37</v>
      </c>
      <c r="C138" s="5">
        <v>29499.4</v>
      </c>
      <c r="D138" s="5">
        <v>82981.240000000005</v>
      </c>
      <c r="E138" s="5">
        <v>13309.28</v>
      </c>
      <c r="F138" s="5">
        <v>31038.87</v>
      </c>
      <c r="G138" s="5">
        <v>35</v>
      </c>
      <c r="H138" s="5">
        <v>46</v>
      </c>
    </row>
    <row r="139" spans="1:8" s="8" customFormat="1" ht="22.05" customHeight="1" x14ac:dyDescent="0.3">
      <c r="A139" s="5">
        <v>40810.19</v>
      </c>
      <c r="B139" s="5">
        <v>154339.39000000001</v>
      </c>
      <c r="C139" s="5">
        <v>64721.79</v>
      </c>
      <c r="D139" s="5">
        <v>231979.2</v>
      </c>
      <c r="E139" s="5">
        <v>23911.599999999999</v>
      </c>
      <c r="F139" s="5">
        <v>77639.81</v>
      </c>
      <c r="G139" s="5">
        <v>19</v>
      </c>
      <c r="H139" s="5">
        <v>48</v>
      </c>
    </row>
    <row r="140" spans="1:8" s="8" customFormat="1" ht="22.05" customHeight="1" x14ac:dyDescent="0.3">
      <c r="A140" s="5">
        <v>25862.9</v>
      </c>
      <c r="B140" s="5">
        <v>170173.46</v>
      </c>
      <c r="C140" s="5">
        <v>47602.79</v>
      </c>
      <c r="D140" s="5">
        <v>228135.67</v>
      </c>
      <c r="E140" s="5">
        <v>21739.89</v>
      </c>
      <c r="F140" s="5">
        <v>57962.210000000021</v>
      </c>
      <c r="G140" s="5">
        <v>19</v>
      </c>
      <c r="H140" s="5">
        <v>49</v>
      </c>
    </row>
    <row r="141" spans="1:8" s="8" customFormat="1" ht="22.05" customHeight="1" x14ac:dyDescent="0.3">
      <c r="A141" s="5">
        <v>33004.959999999999</v>
      </c>
      <c r="B141" s="5">
        <v>14717.29</v>
      </c>
      <c r="C141" s="5">
        <v>64189.19</v>
      </c>
      <c r="D141" s="5">
        <v>22202.36</v>
      </c>
      <c r="E141" s="5">
        <v>31184.23</v>
      </c>
      <c r="F141" s="5">
        <v>7485.07</v>
      </c>
      <c r="G141" s="5">
        <v>13</v>
      </c>
      <c r="H141" s="5">
        <v>23</v>
      </c>
    </row>
    <row r="142" spans="1:8" s="8" customFormat="1" ht="22.05" customHeight="1" x14ac:dyDescent="0.3">
      <c r="A142" s="5">
        <v>38025.15</v>
      </c>
      <c r="B142" s="5">
        <v>9099.2000000000007</v>
      </c>
      <c r="C142" s="5">
        <v>50231.31</v>
      </c>
      <c r="D142" s="5">
        <v>11349.88</v>
      </c>
      <c r="E142" s="5">
        <v>12206.16</v>
      </c>
      <c r="F142" s="5">
        <v>2250.679999999998</v>
      </c>
      <c r="G142" s="5">
        <v>23</v>
      </c>
      <c r="H142" s="5">
        <v>17</v>
      </c>
    </row>
    <row r="143" spans="1:8" s="8" customFormat="1" ht="22.05" customHeight="1" x14ac:dyDescent="0.3">
      <c r="A143" s="5">
        <v>29481.279999999999</v>
      </c>
      <c r="B143" s="5">
        <v>54432.84</v>
      </c>
      <c r="C143" s="5">
        <v>34294.44</v>
      </c>
      <c r="D143" s="5">
        <v>100948.48</v>
      </c>
      <c r="E143" s="5">
        <v>4813.1600000000026</v>
      </c>
      <c r="F143" s="5">
        <v>46515.64</v>
      </c>
      <c r="G143" s="5">
        <v>12</v>
      </c>
      <c r="H143" s="5">
        <v>47</v>
      </c>
    </row>
    <row r="144" spans="1:8" s="8" customFormat="1" ht="22.05" customHeight="1" x14ac:dyDescent="0.3">
      <c r="A144" s="5">
        <v>43480.04</v>
      </c>
      <c r="B144" s="5">
        <v>18563.400000000001</v>
      </c>
      <c r="C144" s="5">
        <v>80101.710000000006</v>
      </c>
      <c r="D144" s="5">
        <v>24836.13</v>
      </c>
      <c r="E144" s="5">
        <v>36621.670000000013</v>
      </c>
      <c r="F144" s="5">
        <v>6272.73</v>
      </c>
      <c r="G144" s="5">
        <v>27</v>
      </c>
      <c r="H144" s="5">
        <v>9</v>
      </c>
    </row>
    <row r="145" spans="1:8" s="8" customFormat="1" ht="22.05" customHeight="1" x14ac:dyDescent="0.3">
      <c r="A145" s="5">
        <v>56930.47</v>
      </c>
      <c r="B145" s="5">
        <v>66890.05</v>
      </c>
      <c r="C145" s="5">
        <v>71947.259999999995</v>
      </c>
      <c r="D145" s="5">
        <v>98013.32</v>
      </c>
      <c r="E145" s="5">
        <v>15016.78999999999</v>
      </c>
      <c r="F145" s="5">
        <v>31123.27</v>
      </c>
      <c r="G145" s="5">
        <v>22</v>
      </c>
      <c r="H145" s="5">
        <v>31</v>
      </c>
    </row>
    <row r="146" spans="1:8" s="8" customFormat="1" ht="22.05" customHeight="1" x14ac:dyDescent="0.3">
      <c r="A146" s="5">
        <v>19709.830000000002</v>
      </c>
      <c r="B146" s="5">
        <v>177219.48</v>
      </c>
      <c r="C146" s="5">
        <v>22422.07</v>
      </c>
      <c r="D146" s="5">
        <v>203448.52</v>
      </c>
      <c r="E146" s="5">
        <v>2712.239999999998</v>
      </c>
      <c r="F146" s="5">
        <v>26229.039999999979</v>
      </c>
      <c r="G146" s="5">
        <v>11</v>
      </c>
      <c r="H146" s="5">
        <v>44</v>
      </c>
    </row>
    <row r="147" spans="1:8" s="8" customFormat="1" ht="22.05" customHeight="1" x14ac:dyDescent="0.3">
      <c r="A147" s="5">
        <v>38112.67</v>
      </c>
      <c r="B147" s="5">
        <v>6455.34</v>
      </c>
      <c r="C147" s="5">
        <v>54018.25</v>
      </c>
      <c r="D147" s="5">
        <v>8002.19</v>
      </c>
      <c r="E147" s="5">
        <v>15905.58</v>
      </c>
      <c r="F147" s="5">
        <v>1546.849999999999</v>
      </c>
      <c r="G147" s="5">
        <v>25</v>
      </c>
      <c r="H147" s="5">
        <v>49</v>
      </c>
    </row>
    <row r="148" spans="1:8" s="8" customFormat="1" ht="22.05" customHeight="1" x14ac:dyDescent="0.3">
      <c r="A148" s="5">
        <v>56859.68</v>
      </c>
      <c r="B148" s="5">
        <v>50184.14</v>
      </c>
      <c r="C148" s="5">
        <v>106276.56</v>
      </c>
      <c r="D148" s="5">
        <v>69979.5</v>
      </c>
      <c r="E148" s="5">
        <v>49416.88</v>
      </c>
      <c r="F148" s="5">
        <v>19795.36</v>
      </c>
      <c r="G148" s="5">
        <v>46</v>
      </c>
      <c r="H148" s="5">
        <v>15</v>
      </c>
    </row>
    <row r="149" spans="1:8" s="8" customFormat="1" ht="22.05" customHeight="1" x14ac:dyDescent="0.3">
      <c r="A149" s="5">
        <v>10641.89</v>
      </c>
      <c r="B149" s="5">
        <v>72066.100000000006</v>
      </c>
      <c r="C149" s="5">
        <v>14918.58</v>
      </c>
      <c r="D149" s="5">
        <v>116882.16</v>
      </c>
      <c r="E149" s="5">
        <v>4276.6900000000014</v>
      </c>
      <c r="F149" s="5">
        <v>44816.06</v>
      </c>
      <c r="G149" s="5">
        <v>9</v>
      </c>
      <c r="H149" s="5">
        <v>24</v>
      </c>
    </row>
    <row r="150" spans="1:8" s="8" customFormat="1" ht="22.05" customHeight="1" x14ac:dyDescent="0.3">
      <c r="A150" s="5">
        <v>102247.61</v>
      </c>
      <c r="B150" s="5">
        <v>3989.98</v>
      </c>
      <c r="C150" s="5">
        <v>141009.75</v>
      </c>
      <c r="D150" s="5">
        <v>4990.38</v>
      </c>
      <c r="E150" s="5">
        <v>38762.14</v>
      </c>
      <c r="F150" s="5">
        <v>1000.4</v>
      </c>
      <c r="G150" s="5">
        <v>49</v>
      </c>
      <c r="H150" s="5">
        <v>1</v>
      </c>
    </row>
    <row r="151" spans="1:8" s="8" customFormat="1" ht="22.05" customHeight="1" x14ac:dyDescent="0.3">
      <c r="A151" s="5">
        <v>39515.58</v>
      </c>
      <c r="B151" s="5">
        <v>39977.279999999999</v>
      </c>
      <c r="C151" s="5">
        <v>54312.84</v>
      </c>
      <c r="D151" s="5">
        <v>70076.850000000006</v>
      </c>
      <c r="E151" s="5">
        <v>14797.259999999989</v>
      </c>
      <c r="F151" s="5">
        <v>30099.570000000011</v>
      </c>
      <c r="G151" s="5">
        <v>12</v>
      </c>
      <c r="H151" s="5">
        <v>15</v>
      </c>
    </row>
    <row r="152" spans="1:8" s="8" customFormat="1" ht="22.05" customHeight="1" x14ac:dyDescent="0.3">
      <c r="A152" s="5">
        <v>33893.86</v>
      </c>
      <c r="B152" s="5">
        <v>6311.13</v>
      </c>
      <c r="C152" s="5">
        <v>38087.839999999997</v>
      </c>
      <c r="D152" s="5">
        <v>9839.9</v>
      </c>
      <c r="E152" s="5">
        <v>4193.9799999999959</v>
      </c>
      <c r="F152" s="5">
        <v>3528.77</v>
      </c>
      <c r="G152" s="5">
        <v>31</v>
      </c>
      <c r="H152" s="5">
        <v>14</v>
      </c>
    </row>
    <row r="153" spans="1:8" s="8" customFormat="1" ht="22.05" customHeight="1" x14ac:dyDescent="0.3">
      <c r="A153" s="5">
        <v>27322.78</v>
      </c>
      <c r="B153" s="5">
        <v>356.04</v>
      </c>
      <c r="C153" s="5">
        <v>41123.599999999999</v>
      </c>
      <c r="D153" s="5">
        <v>496.11</v>
      </c>
      <c r="E153" s="5">
        <v>13800.82</v>
      </c>
      <c r="F153" s="5">
        <v>140.07</v>
      </c>
      <c r="G153" s="5">
        <v>40</v>
      </c>
      <c r="H153" s="5">
        <v>3</v>
      </c>
    </row>
    <row r="154" spans="1:8" s="8" customFormat="1" ht="22.05" customHeight="1" x14ac:dyDescent="0.3">
      <c r="A154" s="5">
        <v>92298.5</v>
      </c>
      <c r="B154" s="5">
        <v>17064.86</v>
      </c>
      <c r="C154" s="5">
        <v>115435.56</v>
      </c>
      <c r="D154" s="5">
        <v>25884.720000000001</v>
      </c>
      <c r="E154" s="5">
        <v>23137.06</v>
      </c>
      <c r="F154" s="5">
        <v>8819.86</v>
      </c>
      <c r="G154" s="5">
        <v>37</v>
      </c>
      <c r="H154" s="5">
        <v>12</v>
      </c>
    </row>
    <row r="155" spans="1:8" s="8" customFormat="1" ht="22.05" customHeight="1" x14ac:dyDescent="0.3">
      <c r="A155" s="5">
        <v>75975.38</v>
      </c>
      <c r="B155" s="5">
        <v>77022.009999999995</v>
      </c>
      <c r="C155" s="5">
        <v>94523.5</v>
      </c>
      <c r="D155" s="5">
        <v>139475.57</v>
      </c>
      <c r="E155" s="5">
        <v>18548.12</v>
      </c>
      <c r="F155" s="5">
        <v>62453.560000000012</v>
      </c>
      <c r="G155" s="5">
        <v>25</v>
      </c>
      <c r="H155" s="5">
        <v>37</v>
      </c>
    </row>
    <row r="156" spans="1:8" s="8" customFormat="1" ht="22.05" customHeight="1" x14ac:dyDescent="0.3">
      <c r="A156" s="5">
        <v>104153.8</v>
      </c>
      <c r="B156" s="5">
        <v>9732.1</v>
      </c>
      <c r="C156" s="5">
        <v>125090.97</v>
      </c>
      <c r="D156" s="5">
        <v>18729.7</v>
      </c>
      <c r="E156" s="5">
        <v>20937.169999999998</v>
      </c>
      <c r="F156" s="5">
        <v>8997.6</v>
      </c>
      <c r="G156" s="5">
        <v>47</v>
      </c>
      <c r="H156" s="5">
        <v>22</v>
      </c>
    </row>
    <row r="157" spans="1:8" s="8" customFormat="1" ht="22.05" customHeight="1" x14ac:dyDescent="0.3">
      <c r="A157" s="5">
        <v>1552.59</v>
      </c>
      <c r="B157" s="5">
        <v>3573.78</v>
      </c>
      <c r="C157" s="5">
        <v>2171.0700000000002</v>
      </c>
      <c r="D157" s="5">
        <v>5073.6899999999996</v>
      </c>
      <c r="E157" s="5">
        <v>618.48000000000025</v>
      </c>
      <c r="F157" s="5">
        <v>1499.9099999999989</v>
      </c>
      <c r="G157" s="5">
        <v>11</v>
      </c>
      <c r="H157" s="5">
        <v>3</v>
      </c>
    </row>
    <row r="158" spans="1:8" s="8" customFormat="1" ht="22.05" customHeight="1" x14ac:dyDescent="0.3">
      <c r="A158" s="5">
        <v>1521</v>
      </c>
      <c r="B158" s="5">
        <v>14928.86</v>
      </c>
      <c r="C158" s="5">
        <v>2205.84</v>
      </c>
      <c r="D158" s="5">
        <v>25359.200000000001</v>
      </c>
      <c r="E158" s="5">
        <v>684.84000000000015</v>
      </c>
      <c r="F158" s="5">
        <v>10430.34</v>
      </c>
      <c r="G158" s="5">
        <v>12</v>
      </c>
      <c r="H158" s="5">
        <v>8</v>
      </c>
    </row>
    <row r="159" spans="1:8" s="8" customFormat="1" ht="22.05" customHeight="1" x14ac:dyDescent="0.3">
      <c r="A159" s="5">
        <v>89458.44</v>
      </c>
      <c r="B159" s="5">
        <v>80081.66</v>
      </c>
      <c r="C159" s="5">
        <v>142845.56</v>
      </c>
      <c r="D159" s="5">
        <v>149404.15</v>
      </c>
      <c r="E159" s="5">
        <v>53387.12</v>
      </c>
      <c r="F159" s="5">
        <v>69322.489999999991</v>
      </c>
      <c r="G159" s="5">
        <v>34</v>
      </c>
      <c r="H159" s="5">
        <v>37</v>
      </c>
    </row>
    <row r="160" spans="1:8" s="8" customFormat="1" ht="22.05" customHeight="1" x14ac:dyDescent="0.3">
      <c r="A160" s="5">
        <v>88231.58</v>
      </c>
      <c r="B160" s="5">
        <v>648.85</v>
      </c>
      <c r="C160" s="5">
        <v>109766.02</v>
      </c>
      <c r="D160" s="5">
        <v>1177.6199999999999</v>
      </c>
      <c r="E160" s="5">
        <v>21534.44</v>
      </c>
      <c r="F160" s="5">
        <v>528.76999999999987</v>
      </c>
      <c r="G160" s="5">
        <v>26</v>
      </c>
      <c r="H160" s="5">
        <v>1</v>
      </c>
    </row>
    <row r="161" spans="1:8" s="8" customFormat="1" ht="22.05" customHeight="1" x14ac:dyDescent="0.3">
      <c r="A161" s="5">
        <v>16080.14</v>
      </c>
      <c r="B161" s="5">
        <v>561.89</v>
      </c>
      <c r="C161" s="5">
        <v>18889.759999999998</v>
      </c>
      <c r="D161" s="5">
        <v>1110.18</v>
      </c>
      <c r="E161" s="5">
        <v>2809.619999999999</v>
      </c>
      <c r="F161" s="5">
        <v>548.29000000000008</v>
      </c>
      <c r="G161" s="5">
        <v>16</v>
      </c>
      <c r="H161" s="5">
        <v>6</v>
      </c>
    </row>
    <row r="162" spans="1:8" s="8" customFormat="1" ht="22.05" customHeight="1" x14ac:dyDescent="0.3">
      <c r="A162" s="5">
        <v>79458.23</v>
      </c>
      <c r="B162" s="5">
        <v>78504.13</v>
      </c>
      <c r="C162" s="5">
        <v>151080.12</v>
      </c>
      <c r="D162" s="5">
        <v>96754.68</v>
      </c>
      <c r="E162" s="5">
        <v>71621.89</v>
      </c>
      <c r="F162" s="5">
        <v>18250.549999999988</v>
      </c>
      <c r="G162" s="5">
        <v>36</v>
      </c>
      <c r="H162" s="5">
        <v>22</v>
      </c>
    </row>
    <row r="163" spans="1:8" s="8" customFormat="1" ht="22.05" customHeight="1" x14ac:dyDescent="0.3">
      <c r="A163" s="5">
        <v>14752.38</v>
      </c>
      <c r="B163" s="5">
        <v>47330.15</v>
      </c>
      <c r="C163" s="5">
        <v>26396.3</v>
      </c>
      <c r="D163" s="5">
        <v>69800.639999999999</v>
      </c>
      <c r="E163" s="5">
        <v>11643.92</v>
      </c>
      <c r="F163" s="5">
        <v>22470.49</v>
      </c>
      <c r="G163" s="5">
        <v>49</v>
      </c>
      <c r="H163" s="5">
        <v>32</v>
      </c>
    </row>
    <row r="164" spans="1:8" s="8" customFormat="1" ht="22.05" customHeight="1" x14ac:dyDescent="0.3">
      <c r="A164" s="5">
        <v>90221.87</v>
      </c>
      <c r="B164" s="5">
        <v>20889.11</v>
      </c>
      <c r="C164" s="5">
        <v>168091.24</v>
      </c>
      <c r="D164" s="5">
        <v>24889.59</v>
      </c>
      <c r="E164" s="5">
        <v>77869.37</v>
      </c>
      <c r="F164" s="5">
        <v>4000.48</v>
      </c>
      <c r="G164" s="5">
        <v>34</v>
      </c>
      <c r="H164" s="5">
        <v>33</v>
      </c>
    </row>
    <row r="165" spans="1:8" s="8" customFormat="1" ht="22.05" customHeight="1" x14ac:dyDescent="0.3">
      <c r="A165" s="5">
        <v>74784.61</v>
      </c>
      <c r="B165" s="5">
        <v>17480.98</v>
      </c>
      <c r="C165" s="5">
        <v>144025.62</v>
      </c>
      <c r="D165" s="5">
        <v>27939.599999999999</v>
      </c>
      <c r="E165" s="5">
        <v>69241.009999999995</v>
      </c>
      <c r="F165" s="5">
        <v>10458.620000000001</v>
      </c>
      <c r="G165" s="5">
        <v>41</v>
      </c>
      <c r="H165" s="5">
        <v>27</v>
      </c>
    </row>
    <row r="166" spans="1:8" s="8" customFormat="1" ht="22.05" customHeight="1" x14ac:dyDescent="0.3">
      <c r="A166" s="5">
        <v>91053.32</v>
      </c>
      <c r="B166" s="5">
        <v>66701.38</v>
      </c>
      <c r="C166" s="5">
        <v>115410.6</v>
      </c>
      <c r="D166" s="5">
        <v>88457.72</v>
      </c>
      <c r="E166" s="5">
        <v>24357.279999999999</v>
      </c>
      <c r="F166" s="5">
        <v>21756.34</v>
      </c>
      <c r="G166" s="5">
        <v>36</v>
      </c>
      <c r="H166" s="5">
        <v>26</v>
      </c>
    </row>
    <row r="167" spans="1:8" s="8" customFormat="1" ht="22.05" customHeight="1" x14ac:dyDescent="0.3">
      <c r="A167" s="5">
        <v>9688.11</v>
      </c>
      <c r="B167" s="5">
        <v>110959.9</v>
      </c>
      <c r="C167" s="5">
        <v>12264.65</v>
      </c>
      <c r="D167" s="5">
        <v>129502.67</v>
      </c>
      <c r="E167" s="5">
        <v>2576.5399999999991</v>
      </c>
      <c r="F167" s="5">
        <v>18542.77</v>
      </c>
      <c r="G167" s="5">
        <v>47</v>
      </c>
      <c r="H167" s="5">
        <v>43</v>
      </c>
    </row>
    <row r="168" spans="1:8" s="8" customFormat="1" ht="22.05" customHeight="1" x14ac:dyDescent="0.3">
      <c r="A168" s="5">
        <v>61976.04</v>
      </c>
      <c r="B168" s="5">
        <v>95085.7</v>
      </c>
      <c r="C168" s="5">
        <v>82359.05</v>
      </c>
      <c r="D168" s="5">
        <v>107869.08</v>
      </c>
      <c r="E168" s="5">
        <v>20383.009999999998</v>
      </c>
      <c r="F168" s="5">
        <v>12783.38</v>
      </c>
      <c r="G168" s="5">
        <v>17</v>
      </c>
      <c r="H168" s="5">
        <v>33</v>
      </c>
    </row>
    <row r="169" spans="1:8" s="8" customFormat="1" ht="22.05" customHeight="1" x14ac:dyDescent="0.3">
      <c r="A169" s="5">
        <v>1347.58</v>
      </c>
      <c r="B169" s="5">
        <v>17036.32</v>
      </c>
      <c r="C169" s="5">
        <v>2170.2199999999998</v>
      </c>
      <c r="D169" s="5">
        <v>24888.15</v>
      </c>
      <c r="E169" s="5">
        <v>822.63999999999987</v>
      </c>
      <c r="F169" s="5">
        <v>7851.8300000000017</v>
      </c>
      <c r="G169" s="5">
        <v>17</v>
      </c>
      <c r="H169" s="5">
        <v>45</v>
      </c>
    </row>
    <row r="170" spans="1:8" s="8" customFormat="1" ht="22.05" customHeight="1" x14ac:dyDescent="0.3">
      <c r="A170" s="5">
        <v>8942.98</v>
      </c>
      <c r="B170" s="5">
        <v>30695.69</v>
      </c>
      <c r="C170" s="5">
        <v>15075.48</v>
      </c>
      <c r="D170" s="5">
        <v>42983.38</v>
      </c>
      <c r="E170" s="5">
        <v>6132.5</v>
      </c>
      <c r="F170" s="5">
        <v>12287.69</v>
      </c>
      <c r="G170" s="5">
        <v>4</v>
      </c>
      <c r="H170" s="5">
        <v>22</v>
      </c>
    </row>
    <row r="171" spans="1:8" s="8" customFormat="1" ht="22.05" customHeight="1" x14ac:dyDescent="0.3">
      <c r="A171" s="5">
        <v>67893.56</v>
      </c>
      <c r="B171" s="5">
        <v>88733.7</v>
      </c>
      <c r="C171" s="5">
        <v>93199.26</v>
      </c>
      <c r="D171" s="5">
        <v>172059.2</v>
      </c>
      <c r="E171" s="5">
        <v>25305.7</v>
      </c>
      <c r="F171" s="5">
        <v>83325.500000000015</v>
      </c>
      <c r="G171" s="5">
        <v>22</v>
      </c>
      <c r="H171" s="5">
        <v>40</v>
      </c>
    </row>
    <row r="172" spans="1:8" s="8" customFormat="1" ht="22.05" customHeight="1" x14ac:dyDescent="0.3">
      <c r="A172" s="5">
        <v>60107.199999999997</v>
      </c>
      <c r="B172" s="5">
        <v>25508.73</v>
      </c>
      <c r="C172" s="5">
        <v>95106.84</v>
      </c>
      <c r="D172" s="5">
        <v>28423.8</v>
      </c>
      <c r="E172" s="5">
        <v>34999.64</v>
      </c>
      <c r="F172" s="5">
        <v>2915.07</v>
      </c>
      <c r="G172" s="5">
        <v>23</v>
      </c>
      <c r="H172" s="5">
        <v>12</v>
      </c>
    </row>
    <row r="173" spans="1:8" s="8" customFormat="1" ht="22.05" customHeight="1" x14ac:dyDescent="0.3">
      <c r="A173" s="5">
        <v>22879.84</v>
      </c>
      <c r="B173" s="5">
        <v>38281.08</v>
      </c>
      <c r="C173" s="5">
        <v>39760.6</v>
      </c>
      <c r="D173" s="5">
        <v>44641.98</v>
      </c>
      <c r="E173" s="5">
        <v>16880.759999999998</v>
      </c>
      <c r="F173" s="5">
        <v>6360.9000000000005</v>
      </c>
      <c r="G173" s="5">
        <v>44</v>
      </c>
      <c r="H173" s="5">
        <v>37</v>
      </c>
    </row>
    <row r="174" spans="1:8" s="8" customFormat="1" ht="22.05" customHeight="1" x14ac:dyDescent="0.3">
      <c r="A174" s="5">
        <v>53660.84</v>
      </c>
      <c r="B174" s="5">
        <v>2863.43</v>
      </c>
      <c r="C174" s="5">
        <v>83876.759999999995</v>
      </c>
      <c r="D174" s="5">
        <v>5002.5600000000004</v>
      </c>
      <c r="E174" s="5">
        <v>30215.919999999998</v>
      </c>
      <c r="F174" s="5">
        <v>2139.130000000001</v>
      </c>
      <c r="G174" s="5">
        <v>33</v>
      </c>
      <c r="H174" s="5">
        <v>24</v>
      </c>
    </row>
    <row r="175" spans="1:8" s="8" customFormat="1" ht="22.05" customHeight="1" x14ac:dyDescent="0.3">
      <c r="A175" s="5">
        <v>119782.07</v>
      </c>
      <c r="B175" s="5">
        <v>59968.18</v>
      </c>
      <c r="C175" s="5">
        <v>158192.76</v>
      </c>
      <c r="D175" s="5">
        <v>70149.3</v>
      </c>
      <c r="E175" s="5">
        <v>38410.69</v>
      </c>
      <c r="F175" s="5">
        <v>10181.120000000001</v>
      </c>
      <c r="G175" s="5">
        <v>37</v>
      </c>
      <c r="H175" s="5">
        <v>15</v>
      </c>
    </row>
    <row r="176" spans="1:8" s="8" customFormat="1" ht="22.05" customHeight="1" x14ac:dyDescent="0.3">
      <c r="A176" s="5">
        <v>1451.62</v>
      </c>
      <c r="B176" s="5">
        <v>118178.88</v>
      </c>
      <c r="C176" s="5">
        <v>1996.67</v>
      </c>
      <c r="D176" s="5">
        <v>185155.32</v>
      </c>
      <c r="E176" s="5">
        <v>545.05000000000018</v>
      </c>
      <c r="F176" s="5">
        <v>66976.44</v>
      </c>
      <c r="G176" s="5">
        <v>1</v>
      </c>
      <c r="H176" s="5">
        <v>49</v>
      </c>
    </row>
    <row r="177" spans="1:8" s="8" customFormat="1" ht="22.05" customHeight="1" x14ac:dyDescent="0.3">
      <c r="A177" s="5">
        <v>22561.16</v>
      </c>
      <c r="B177" s="5">
        <v>42153.87</v>
      </c>
      <c r="C177" s="5">
        <v>26325.759999999998</v>
      </c>
      <c r="D177" s="5">
        <v>81804.800000000003</v>
      </c>
      <c r="E177" s="5">
        <v>3764.599999999999</v>
      </c>
      <c r="F177" s="5">
        <v>39650.93</v>
      </c>
      <c r="G177" s="5">
        <v>8</v>
      </c>
      <c r="H177" s="5">
        <v>28</v>
      </c>
    </row>
    <row r="178" spans="1:8" s="8" customFormat="1" ht="22.05" customHeight="1" x14ac:dyDescent="0.3">
      <c r="A178" s="5">
        <v>22139.279999999999</v>
      </c>
      <c r="B178" s="5">
        <v>41082.44</v>
      </c>
      <c r="C178" s="5">
        <v>40543.230000000003</v>
      </c>
      <c r="D178" s="5">
        <v>52798.6</v>
      </c>
      <c r="E178" s="5">
        <v>18403.95</v>
      </c>
      <c r="F178" s="5">
        <v>11716.16</v>
      </c>
      <c r="G178" s="5">
        <v>39</v>
      </c>
      <c r="H178" s="5">
        <v>20</v>
      </c>
    </row>
    <row r="179" spans="1:8" s="8" customFormat="1" ht="22.05" customHeight="1" x14ac:dyDescent="0.3">
      <c r="A179" s="5">
        <v>7677.66</v>
      </c>
      <c r="B179" s="5">
        <v>50334.6</v>
      </c>
      <c r="C179" s="5">
        <v>12361.14</v>
      </c>
      <c r="D179" s="5">
        <v>81246.240000000005</v>
      </c>
      <c r="E179" s="5">
        <v>4683.4799999999996</v>
      </c>
      <c r="F179" s="5">
        <v>30911.64000000001</v>
      </c>
      <c r="G179" s="5">
        <v>9</v>
      </c>
      <c r="H179" s="5">
        <v>24</v>
      </c>
    </row>
    <row r="180" spans="1:8" s="8" customFormat="1" ht="22.05" customHeight="1" x14ac:dyDescent="0.3">
      <c r="A180" s="5">
        <v>81203.7</v>
      </c>
      <c r="B180" s="5">
        <v>32570.34</v>
      </c>
      <c r="C180" s="5">
        <v>122996.02</v>
      </c>
      <c r="D180" s="5">
        <v>48875.4</v>
      </c>
      <c r="E180" s="5">
        <v>41792.320000000007</v>
      </c>
      <c r="F180" s="5">
        <v>16305.06</v>
      </c>
      <c r="G180" s="5">
        <v>34</v>
      </c>
      <c r="H180" s="5">
        <v>15</v>
      </c>
    </row>
    <row r="181" spans="1:8" s="8" customFormat="1" ht="22.05" customHeight="1" x14ac:dyDescent="0.3">
      <c r="A181" s="5">
        <v>2880.34</v>
      </c>
      <c r="B181" s="5">
        <v>29322.07</v>
      </c>
      <c r="C181" s="5">
        <v>4055.52</v>
      </c>
      <c r="D181" s="5">
        <v>47370.15</v>
      </c>
      <c r="E181" s="5">
        <v>1175.18</v>
      </c>
      <c r="F181" s="5">
        <v>18048.080000000002</v>
      </c>
      <c r="G181" s="5">
        <v>21</v>
      </c>
      <c r="H181" s="5">
        <v>27</v>
      </c>
    </row>
    <row r="182" spans="1:8" s="8" customFormat="1" ht="22.05" customHeight="1" x14ac:dyDescent="0.3">
      <c r="A182" s="5">
        <v>30718.43</v>
      </c>
      <c r="B182" s="5">
        <v>24780.7</v>
      </c>
      <c r="C182" s="5">
        <v>50944.5</v>
      </c>
      <c r="D182" s="5">
        <v>36241.9</v>
      </c>
      <c r="E182" s="5">
        <v>20226.07</v>
      </c>
      <c r="F182" s="5">
        <v>11461.2</v>
      </c>
      <c r="G182" s="5">
        <v>45</v>
      </c>
      <c r="H182" s="5">
        <v>10</v>
      </c>
    </row>
    <row r="183" spans="1:8" s="8" customFormat="1" ht="22.05" customHeight="1" x14ac:dyDescent="0.3">
      <c r="A183" s="5">
        <v>1956.75</v>
      </c>
      <c r="B183" s="5">
        <v>89498.07</v>
      </c>
      <c r="C183" s="5">
        <v>3781.5</v>
      </c>
      <c r="D183" s="5">
        <v>130842.74</v>
      </c>
      <c r="E183" s="5">
        <v>1824.75</v>
      </c>
      <c r="F183" s="5">
        <v>41344.67</v>
      </c>
      <c r="G183" s="5">
        <v>6</v>
      </c>
      <c r="H183" s="5">
        <v>38</v>
      </c>
    </row>
    <row r="184" spans="1:8" s="8" customFormat="1" ht="22.05" customHeight="1" x14ac:dyDescent="0.3">
      <c r="A184" s="5">
        <v>6110.72</v>
      </c>
      <c r="B184" s="5">
        <v>17051.669999999998</v>
      </c>
      <c r="C184" s="5">
        <v>7704.45</v>
      </c>
      <c r="D184" s="5">
        <v>26741.4</v>
      </c>
      <c r="E184" s="5">
        <v>1593.73</v>
      </c>
      <c r="F184" s="5">
        <v>9689.7300000000032</v>
      </c>
      <c r="G184" s="5">
        <v>45</v>
      </c>
      <c r="H184" s="5">
        <v>35</v>
      </c>
    </row>
    <row r="185" spans="1:8" s="8" customFormat="1" ht="22.05" customHeight="1" x14ac:dyDescent="0.3">
      <c r="A185" s="5">
        <v>43591.38</v>
      </c>
      <c r="B185" s="5">
        <v>25237.57</v>
      </c>
      <c r="C185" s="5">
        <v>58312.33</v>
      </c>
      <c r="D185" s="5">
        <v>48170.92</v>
      </c>
      <c r="E185" s="5">
        <v>14720.95</v>
      </c>
      <c r="F185" s="5">
        <v>22933.35</v>
      </c>
      <c r="G185" s="5">
        <v>19</v>
      </c>
      <c r="H185" s="5">
        <v>28</v>
      </c>
    </row>
    <row r="186" spans="1:8" s="8" customFormat="1" ht="22.05" customHeight="1" x14ac:dyDescent="0.3">
      <c r="A186" s="5">
        <v>6792.75</v>
      </c>
      <c r="B186" s="5">
        <v>21541.87</v>
      </c>
      <c r="C186" s="5">
        <v>13148.3</v>
      </c>
      <c r="D186" s="5">
        <v>27614.79</v>
      </c>
      <c r="E186" s="5">
        <v>6355.5499999999993</v>
      </c>
      <c r="F186" s="5">
        <v>6072.9200000000019</v>
      </c>
      <c r="G186" s="5">
        <v>10</v>
      </c>
      <c r="H186" s="5">
        <v>19</v>
      </c>
    </row>
    <row r="187" spans="1:8" s="8" customFormat="1" ht="22.05" customHeight="1" x14ac:dyDescent="0.3">
      <c r="A187" s="5">
        <v>20818.97</v>
      </c>
      <c r="B187" s="5">
        <v>3513.68</v>
      </c>
      <c r="C187" s="5">
        <v>26529.599999999999</v>
      </c>
      <c r="D187" s="5">
        <v>4745.5200000000004</v>
      </c>
      <c r="E187" s="5">
        <v>5710.6299999999974</v>
      </c>
      <c r="F187" s="5">
        <v>1231.8400000000011</v>
      </c>
      <c r="G187" s="5">
        <v>48</v>
      </c>
      <c r="H187" s="5">
        <v>18</v>
      </c>
    </row>
    <row r="188" spans="1:8" s="8" customFormat="1" ht="22.05" customHeight="1" x14ac:dyDescent="0.3">
      <c r="A188" s="5">
        <v>74490.39</v>
      </c>
      <c r="B188" s="5">
        <v>79442.37</v>
      </c>
      <c r="C188" s="5">
        <v>113819.64</v>
      </c>
      <c r="D188" s="5">
        <v>109306.93</v>
      </c>
      <c r="E188" s="5">
        <v>39329.25</v>
      </c>
      <c r="F188" s="5">
        <v>29864.560000000001</v>
      </c>
      <c r="G188" s="5">
        <v>23</v>
      </c>
      <c r="H188" s="5">
        <v>31</v>
      </c>
    </row>
    <row r="189" spans="1:8" s="8" customFormat="1" ht="22.05" customHeight="1" x14ac:dyDescent="0.3">
      <c r="A189" s="5">
        <v>90435.78</v>
      </c>
      <c r="B189" s="5">
        <v>1209.6500000000001</v>
      </c>
      <c r="C189" s="5">
        <v>131532.28</v>
      </c>
      <c r="D189" s="5">
        <v>1581.15</v>
      </c>
      <c r="E189" s="5">
        <v>41096.5</v>
      </c>
      <c r="F189" s="5">
        <v>371.5</v>
      </c>
      <c r="G189" s="5">
        <v>44</v>
      </c>
      <c r="H189" s="5">
        <v>1</v>
      </c>
    </row>
    <row r="190" spans="1:8" s="8" customFormat="1" ht="22.05" customHeight="1" x14ac:dyDescent="0.3">
      <c r="A190" s="5">
        <v>20190.25</v>
      </c>
      <c r="B190" s="5">
        <v>95079.41</v>
      </c>
      <c r="C190" s="5">
        <v>27161.200000000001</v>
      </c>
      <c r="D190" s="5">
        <v>127672.64</v>
      </c>
      <c r="E190" s="5">
        <v>6970.9500000000007</v>
      </c>
      <c r="F190" s="5">
        <v>32593.23</v>
      </c>
      <c r="G190" s="5">
        <v>44</v>
      </c>
      <c r="H190" s="5">
        <v>32</v>
      </c>
    </row>
    <row r="191" spans="1:8" s="8" customFormat="1" ht="22.05" customHeight="1" x14ac:dyDescent="0.3">
      <c r="A191" s="5">
        <v>52527.62</v>
      </c>
      <c r="B191" s="5">
        <v>31196.15</v>
      </c>
      <c r="C191" s="5">
        <v>87682.880000000005</v>
      </c>
      <c r="D191" s="5">
        <v>41544</v>
      </c>
      <c r="E191" s="5">
        <v>35155.26</v>
      </c>
      <c r="F191" s="5">
        <v>10347.85</v>
      </c>
      <c r="G191" s="5">
        <v>32</v>
      </c>
      <c r="H191" s="5">
        <v>36</v>
      </c>
    </row>
    <row r="192" spans="1:8" s="8" customFormat="1" ht="22.05" customHeight="1" x14ac:dyDescent="0.3">
      <c r="A192" s="5">
        <v>13224.26</v>
      </c>
      <c r="B192" s="5">
        <v>46920.79</v>
      </c>
      <c r="C192" s="5">
        <v>23087.52</v>
      </c>
      <c r="D192" s="5">
        <v>82423.25</v>
      </c>
      <c r="E192" s="5">
        <v>9863.26</v>
      </c>
      <c r="F192" s="5">
        <v>35502.46</v>
      </c>
      <c r="G192" s="5">
        <v>16</v>
      </c>
      <c r="H192" s="5">
        <v>25</v>
      </c>
    </row>
    <row r="193" spans="1:8" s="8" customFormat="1" ht="22.05" customHeight="1" x14ac:dyDescent="0.3">
      <c r="A193" s="5">
        <v>19166.740000000002</v>
      </c>
      <c r="B193" s="5">
        <v>67468.600000000006</v>
      </c>
      <c r="C193" s="5">
        <v>35152.11</v>
      </c>
      <c r="D193" s="5">
        <v>130891.68</v>
      </c>
      <c r="E193" s="5">
        <v>15985.37</v>
      </c>
      <c r="F193" s="5">
        <v>63423.079999999987</v>
      </c>
      <c r="G193" s="5">
        <v>9</v>
      </c>
      <c r="H193" s="5">
        <v>36</v>
      </c>
    </row>
    <row r="194" spans="1:8" s="8" customFormat="1" ht="22.05" customHeight="1" x14ac:dyDescent="0.3">
      <c r="A194" s="5">
        <v>32451.200000000001</v>
      </c>
      <c r="B194" s="5">
        <v>62439.79</v>
      </c>
      <c r="C194" s="5">
        <v>56891.040000000001</v>
      </c>
      <c r="D194" s="5">
        <v>69608</v>
      </c>
      <c r="E194" s="5">
        <v>24439.84</v>
      </c>
      <c r="F194" s="5">
        <v>7168.2099999999991</v>
      </c>
      <c r="G194" s="5">
        <v>29</v>
      </c>
      <c r="H194" s="5">
        <v>44</v>
      </c>
    </row>
    <row r="195" spans="1:8" s="8" customFormat="1" ht="22.05" customHeight="1" x14ac:dyDescent="0.3">
      <c r="A195" s="5">
        <v>64367.43</v>
      </c>
      <c r="B195" s="5">
        <v>19883.47</v>
      </c>
      <c r="C195" s="5">
        <v>88502.7</v>
      </c>
      <c r="D195" s="5">
        <v>23205.5</v>
      </c>
      <c r="E195" s="5">
        <v>24135.27</v>
      </c>
      <c r="F195" s="5">
        <v>3322.0299999999988</v>
      </c>
      <c r="G195" s="5">
        <v>26</v>
      </c>
      <c r="H195" s="5">
        <v>25</v>
      </c>
    </row>
    <row r="196" spans="1:8" s="8" customFormat="1" ht="22.05" customHeight="1" x14ac:dyDescent="0.3">
      <c r="A196" s="5">
        <v>28931.41</v>
      </c>
      <c r="B196" s="5">
        <v>29951.74</v>
      </c>
      <c r="C196" s="5">
        <v>36779.4</v>
      </c>
      <c r="D196" s="5">
        <v>44017.120000000003</v>
      </c>
      <c r="E196" s="5">
        <v>7847.9900000000016</v>
      </c>
      <c r="F196" s="5">
        <v>14065.38</v>
      </c>
      <c r="G196" s="5">
        <v>21</v>
      </c>
      <c r="H196" s="5">
        <v>16</v>
      </c>
    </row>
    <row r="197" spans="1:8" s="8" customFormat="1" ht="22.05" customHeight="1" x14ac:dyDescent="0.3">
      <c r="A197" s="5">
        <v>15060.67</v>
      </c>
      <c r="B197" s="5">
        <v>31456.560000000001</v>
      </c>
      <c r="C197" s="5">
        <v>18976.23</v>
      </c>
      <c r="D197" s="5">
        <v>58493.5</v>
      </c>
      <c r="E197" s="5">
        <v>3915.559999999999</v>
      </c>
      <c r="F197" s="5">
        <v>27036.94</v>
      </c>
      <c r="G197" s="5">
        <v>21</v>
      </c>
      <c r="H197" s="5">
        <v>25</v>
      </c>
    </row>
    <row r="198" spans="1:8" s="8" customFormat="1" ht="22.05" customHeight="1" x14ac:dyDescent="0.3">
      <c r="A198" s="5">
        <v>2006.63</v>
      </c>
      <c r="B198" s="5">
        <v>6639.45</v>
      </c>
      <c r="C198" s="5">
        <v>3694.84</v>
      </c>
      <c r="D198" s="5">
        <v>8074.81</v>
      </c>
      <c r="E198" s="5">
        <v>1688.21</v>
      </c>
      <c r="F198" s="5">
        <v>1435.360000000001</v>
      </c>
      <c r="G198" s="5">
        <v>1</v>
      </c>
      <c r="H198" s="5">
        <v>19</v>
      </c>
    </row>
    <row r="199" spans="1:8" s="8" customFormat="1" ht="22.05" customHeight="1" x14ac:dyDescent="0.3">
      <c r="A199" s="5">
        <v>10646.09</v>
      </c>
      <c r="B199" s="5">
        <v>52766.42</v>
      </c>
      <c r="C199" s="5">
        <v>20617.02</v>
      </c>
      <c r="D199" s="5">
        <v>61480.639999999999</v>
      </c>
      <c r="E199" s="5">
        <v>9970.93</v>
      </c>
      <c r="F199" s="5">
        <v>8714.2200000000012</v>
      </c>
      <c r="G199" s="5">
        <v>6</v>
      </c>
      <c r="H199" s="5">
        <v>13</v>
      </c>
    </row>
    <row r="200" spans="1:8" s="8" customFormat="1" ht="22.05" customHeight="1" x14ac:dyDescent="0.3">
      <c r="A200" s="5">
        <v>63642.51</v>
      </c>
      <c r="B200" s="5">
        <v>3068.62</v>
      </c>
      <c r="C200" s="5">
        <v>100315</v>
      </c>
      <c r="D200" s="5">
        <v>5523.6</v>
      </c>
      <c r="E200" s="5">
        <v>36672.49</v>
      </c>
      <c r="F200" s="5">
        <v>2454.98</v>
      </c>
      <c r="G200" s="5">
        <v>50</v>
      </c>
      <c r="H200" s="5">
        <v>6</v>
      </c>
    </row>
    <row r="201" spans="1:8" s="8" customFormat="1" ht="22.05" customHeight="1" x14ac:dyDescent="0.3">
      <c r="A201" s="5">
        <v>12872.26</v>
      </c>
      <c r="B201" s="5">
        <v>35903.07</v>
      </c>
      <c r="C201" s="5">
        <v>18357.18</v>
      </c>
      <c r="D201" s="5">
        <v>50158.400000000001</v>
      </c>
      <c r="E201" s="5">
        <v>5484.92</v>
      </c>
      <c r="F201" s="5">
        <v>14255.33</v>
      </c>
      <c r="G201" s="5">
        <v>37</v>
      </c>
      <c r="H201" s="5">
        <v>23</v>
      </c>
    </row>
    <row r="202" spans="1:8" s="8" customFormat="1" ht="22.05" customHeight="1" x14ac:dyDescent="0.3">
      <c r="A202" s="5">
        <v>1360.17</v>
      </c>
      <c r="B202" s="5">
        <v>10063.25</v>
      </c>
      <c r="C202" s="5">
        <v>1804.14</v>
      </c>
      <c r="D202" s="5">
        <v>11647.8</v>
      </c>
      <c r="E202" s="5">
        <v>443.97</v>
      </c>
      <c r="F202" s="5">
        <v>1584.549999999999</v>
      </c>
      <c r="G202" s="5">
        <v>1</v>
      </c>
      <c r="H202" s="5">
        <v>15</v>
      </c>
    </row>
    <row r="203" spans="1:8" s="8" customFormat="1" ht="22.05" customHeight="1" x14ac:dyDescent="0.3">
      <c r="A203" s="5">
        <v>4936.8999999999996</v>
      </c>
      <c r="B203" s="5">
        <v>45524.75</v>
      </c>
      <c r="C203" s="5">
        <v>7892.55</v>
      </c>
      <c r="D203" s="5">
        <v>71003.5</v>
      </c>
      <c r="E203" s="5">
        <v>2955.650000000001</v>
      </c>
      <c r="F203" s="5">
        <v>25478.75</v>
      </c>
      <c r="G203" s="5">
        <v>45</v>
      </c>
      <c r="H203" s="5">
        <v>25</v>
      </c>
    </row>
    <row r="204" spans="1:8" s="8" customFormat="1" ht="22.05" customHeight="1" x14ac:dyDescent="0.3">
      <c r="A204" s="5">
        <v>49168.46</v>
      </c>
      <c r="B204" s="5">
        <v>57319.32</v>
      </c>
      <c r="C204" s="5">
        <v>93252</v>
      </c>
      <c r="D204" s="5">
        <v>65377.45</v>
      </c>
      <c r="E204" s="5">
        <v>44083.54</v>
      </c>
      <c r="F204" s="5">
        <v>8058.1299999999974</v>
      </c>
      <c r="G204" s="5">
        <v>19</v>
      </c>
      <c r="H204" s="5">
        <v>31</v>
      </c>
    </row>
    <row r="205" spans="1:8" s="8" customFormat="1" ht="22.05" customHeight="1" x14ac:dyDescent="0.3">
      <c r="A205" s="5">
        <v>49577.31</v>
      </c>
      <c r="B205" s="5">
        <v>14978.58</v>
      </c>
      <c r="C205" s="5">
        <v>85270.080000000002</v>
      </c>
      <c r="D205" s="5">
        <v>16980.900000000001</v>
      </c>
      <c r="E205" s="5">
        <v>35692.769999999997</v>
      </c>
      <c r="F205" s="5">
        <v>2002.320000000002</v>
      </c>
      <c r="G205" s="5">
        <v>21</v>
      </c>
      <c r="H205" s="5">
        <v>46</v>
      </c>
    </row>
    <row r="206" spans="1:8" s="8" customFormat="1" ht="22.05" customHeight="1" x14ac:dyDescent="0.3">
      <c r="A206" s="5">
        <v>7673.34</v>
      </c>
      <c r="B206" s="5">
        <v>86049.89</v>
      </c>
      <c r="C206" s="5">
        <v>14388.99</v>
      </c>
      <c r="D206" s="5">
        <v>114252.5</v>
      </c>
      <c r="E206" s="5">
        <v>6715.65</v>
      </c>
      <c r="F206" s="5">
        <v>28202.61</v>
      </c>
      <c r="G206" s="5">
        <v>7</v>
      </c>
      <c r="H206" s="5">
        <v>46</v>
      </c>
    </row>
    <row r="207" spans="1:8" s="8" customFormat="1" ht="22.05" customHeight="1" x14ac:dyDescent="0.3">
      <c r="A207" s="5">
        <v>33880.99</v>
      </c>
      <c r="B207" s="5">
        <v>1328.7</v>
      </c>
      <c r="C207" s="5">
        <v>49701</v>
      </c>
      <c r="D207" s="5">
        <v>2589.4</v>
      </c>
      <c r="E207" s="5">
        <v>15820.01</v>
      </c>
      <c r="F207" s="5">
        <v>1260.7</v>
      </c>
      <c r="G207" s="5">
        <v>50</v>
      </c>
      <c r="H207" s="5">
        <v>2</v>
      </c>
    </row>
    <row r="208" spans="1:8" s="8" customFormat="1" ht="22.05" customHeight="1" x14ac:dyDescent="0.3">
      <c r="A208" s="5">
        <v>136961.35999999999</v>
      </c>
      <c r="B208" s="5">
        <v>43521.62</v>
      </c>
      <c r="C208" s="5">
        <v>164846.47</v>
      </c>
      <c r="D208" s="5">
        <v>59394.6</v>
      </c>
      <c r="E208" s="5">
        <v>27885.110000000019</v>
      </c>
      <c r="F208" s="5">
        <v>15872.98</v>
      </c>
      <c r="G208" s="5">
        <v>37</v>
      </c>
      <c r="H208" s="5">
        <v>27</v>
      </c>
    </row>
    <row r="209" spans="1:8" s="8" customFormat="1" ht="22.05" customHeight="1" x14ac:dyDescent="0.3">
      <c r="A209" s="5">
        <v>82687.990000000005</v>
      </c>
      <c r="B209" s="5">
        <v>35052.17</v>
      </c>
      <c r="C209" s="5">
        <v>129959.18</v>
      </c>
      <c r="D209" s="5">
        <v>65545.8</v>
      </c>
      <c r="E209" s="5">
        <v>47271.189999999988</v>
      </c>
      <c r="F209" s="5">
        <v>30493.63</v>
      </c>
      <c r="G209" s="5">
        <v>26</v>
      </c>
      <c r="H209" s="5">
        <v>29</v>
      </c>
    </row>
    <row r="210" spans="1:8" s="8" customFormat="1" ht="22.05" customHeight="1" x14ac:dyDescent="0.3">
      <c r="A210" s="5">
        <v>48099.41</v>
      </c>
      <c r="B210" s="5">
        <v>988.18</v>
      </c>
      <c r="C210" s="5">
        <v>53745.25</v>
      </c>
      <c r="D210" s="5">
        <v>1817.1</v>
      </c>
      <c r="E210" s="5">
        <v>5645.8399999999974</v>
      </c>
      <c r="F210" s="5">
        <v>828.92</v>
      </c>
      <c r="G210" s="5">
        <v>23</v>
      </c>
      <c r="H210" s="5">
        <v>1</v>
      </c>
    </row>
    <row r="211" spans="1:8" s="8" customFormat="1" ht="22.05" customHeight="1" x14ac:dyDescent="0.3">
      <c r="A211" s="5">
        <v>3741.42</v>
      </c>
      <c r="B211" s="5">
        <v>11904.29</v>
      </c>
      <c r="C211" s="5">
        <v>4503.33</v>
      </c>
      <c r="D211" s="5">
        <v>19493.599999999999</v>
      </c>
      <c r="E211" s="5">
        <v>761.90999999999985</v>
      </c>
      <c r="F211" s="5">
        <v>7589.3099999999977</v>
      </c>
      <c r="G211" s="5">
        <v>13</v>
      </c>
      <c r="H211" s="5">
        <v>40</v>
      </c>
    </row>
    <row r="212" spans="1:8" s="8" customFormat="1" ht="22.05" customHeight="1" x14ac:dyDescent="0.3">
      <c r="A212" s="5">
        <v>5508.68</v>
      </c>
      <c r="B212" s="5">
        <v>1020.26</v>
      </c>
      <c r="C212" s="5">
        <v>6588.4</v>
      </c>
      <c r="D212" s="5">
        <v>1803.06</v>
      </c>
      <c r="E212" s="5">
        <v>1079.7199999999989</v>
      </c>
      <c r="F212" s="5">
        <v>782.8</v>
      </c>
      <c r="G212" s="5">
        <v>7</v>
      </c>
      <c r="H212" s="5">
        <v>9</v>
      </c>
    </row>
    <row r="213" spans="1:8" s="8" customFormat="1" ht="22.05" customHeight="1" x14ac:dyDescent="0.3">
      <c r="A213" s="5">
        <v>64231.67</v>
      </c>
      <c r="B213" s="5">
        <v>95337.84</v>
      </c>
      <c r="C213" s="5">
        <v>94399.6</v>
      </c>
      <c r="D213" s="5">
        <v>124508.16</v>
      </c>
      <c r="E213" s="5">
        <v>30167.930000000011</v>
      </c>
      <c r="F213" s="5">
        <v>29170.320000000011</v>
      </c>
      <c r="G213" s="5">
        <v>20</v>
      </c>
      <c r="H213" s="5">
        <v>28</v>
      </c>
    </row>
    <row r="214" spans="1:8" s="8" customFormat="1" ht="22.05" customHeight="1" x14ac:dyDescent="0.3">
      <c r="A214" s="5">
        <v>76303.679999999993</v>
      </c>
      <c r="B214" s="5">
        <v>53065.87</v>
      </c>
      <c r="C214" s="5">
        <v>111755.77</v>
      </c>
      <c r="D214" s="5">
        <v>60226.2</v>
      </c>
      <c r="E214" s="5">
        <v>35452.090000000011</v>
      </c>
      <c r="F214" s="5">
        <v>7160.3299999999936</v>
      </c>
      <c r="G214" s="5">
        <v>49</v>
      </c>
      <c r="H214" s="5">
        <v>18</v>
      </c>
    </row>
    <row r="215" spans="1:8" s="8" customFormat="1" ht="22.05" customHeight="1" x14ac:dyDescent="0.3">
      <c r="A215" s="5">
        <v>6017.1</v>
      </c>
      <c r="B215" s="5">
        <v>20996.13</v>
      </c>
      <c r="C215" s="5">
        <v>6721.52</v>
      </c>
      <c r="D215" s="5">
        <v>29393.52</v>
      </c>
      <c r="E215" s="5">
        <v>704.42000000000007</v>
      </c>
      <c r="F215" s="5">
        <v>8397.39</v>
      </c>
      <c r="G215" s="5">
        <v>2</v>
      </c>
      <c r="H215" s="5">
        <v>6</v>
      </c>
    </row>
    <row r="216" spans="1:8" s="8" customFormat="1" ht="22.05" customHeight="1" x14ac:dyDescent="0.3">
      <c r="A216" s="5">
        <v>88742.04</v>
      </c>
      <c r="B216" s="5">
        <v>3396.68</v>
      </c>
      <c r="C216" s="5">
        <v>144331.26</v>
      </c>
      <c r="D216" s="5">
        <v>4232.1000000000004</v>
      </c>
      <c r="E216" s="5">
        <v>55589.220000000023</v>
      </c>
      <c r="F216" s="5">
        <v>835.42000000000053</v>
      </c>
      <c r="G216" s="5">
        <v>29</v>
      </c>
      <c r="H216" s="5">
        <v>3</v>
      </c>
    </row>
    <row r="217" spans="1:8" s="8" customFormat="1" ht="22.05" customHeight="1" x14ac:dyDescent="0.3">
      <c r="A217" s="5">
        <v>91828.69</v>
      </c>
      <c r="B217" s="5">
        <v>62100.93</v>
      </c>
      <c r="C217" s="5">
        <v>115155.81</v>
      </c>
      <c r="D217" s="5">
        <v>115439.28</v>
      </c>
      <c r="E217" s="5">
        <v>23327.119999999999</v>
      </c>
      <c r="F217" s="5">
        <v>53338.35</v>
      </c>
      <c r="G217" s="5">
        <v>33</v>
      </c>
      <c r="H217" s="5">
        <v>33</v>
      </c>
    </row>
    <row r="218" spans="1:8" s="8" customFormat="1" ht="22.05" customHeight="1" x14ac:dyDescent="0.3">
      <c r="A218" s="5">
        <v>32420.67</v>
      </c>
      <c r="B218" s="5">
        <v>98857.75</v>
      </c>
      <c r="C218" s="5">
        <v>55628.46</v>
      </c>
      <c r="D218" s="5">
        <v>156174.92000000001</v>
      </c>
      <c r="E218" s="5">
        <v>23207.79</v>
      </c>
      <c r="F218" s="5">
        <v>57317.170000000013</v>
      </c>
      <c r="G218" s="5">
        <v>18</v>
      </c>
      <c r="H218" s="5">
        <v>34</v>
      </c>
    </row>
    <row r="219" spans="1:8" s="8" customFormat="1" ht="22.05" customHeight="1" x14ac:dyDescent="0.3">
      <c r="A219" s="5">
        <v>34345.83</v>
      </c>
      <c r="B219" s="5">
        <v>129368.56</v>
      </c>
      <c r="C219" s="5">
        <v>55664.68</v>
      </c>
      <c r="D219" s="5">
        <v>174587.04</v>
      </c>
      <c r="E219" s="5">
        <v>21318.85</v>
      </c>
      <c r="F219" s="5">
        <v>45218.48000000001</v>
      </c>
      <c r="G219" s="5">
        <v>19</v>
      </c>
      <c r="H219" s="5">
        <v>48</v>
      </c>
    </row>
    <row r="220" spans="1:8" s="8" customFormat="1" ht="22.05" customHeight="1" x14ac:dyDescent="0.3">
      <c r="A220" s="5">
        <v>11691.14</v>
      </c>
      <c r="B220" s="5">
        <v>111900.61</v>
      </c>
      <c r="C220" s="5">
        <v>15553.21</v>
      </c>
      <c r="D220" s="5">
        <v>151089.51999999999</v>
      </c>
      <c r="E220" s="5">
        <v>3862.07</v>
      </c>
      <c r="F220" s="5">
        <v>39188.909999999989</v>
      </c>
      <c r="G220" s="5">
        <v>19</v>
      </c>
      <c r="H220" s="5">
        <v>38</v>
      </c>
    </row>
    <row r="221" spans="1:8" s="8" customFormat="1" ht="22.05" customHeight="1" x14ac:dyDescent="0.3">
      <c r="A221" s="5">
        <v>74463.78</v>
      </c>
      <c r="B221" s="5">
        <v>6159.44</v>
      </c>
      <c r="C221" s="5">
        <v>109812.85</v>
      </c>
      <c r="D221" s="5">
        <v>10322.719999999999</v>
      </c>
      <c r="E221" s="5">
        <v>35349.070000000007</v>
      </c>
      <c r="F221" s="5">
        <v>4163.28</v>
      </c>
      <c r="G221" s="5">
        <v>29</v>
      </c>
      <c r="H221" s="5">
        <v>4</v>
      </c>
    </row>
    <row r="222" spans="1:8" s="8" customFormat="1" ht="22.05" customHeight="1" x14ac:dyDescent="0.3">
      <c r="A222" s="5">
        <v>178452.53</v>
      </c>
      <c r="B222" s="5">
        <v>143161.67000000001</v>
      </c>
      <c r="C222" s="5">
        <v>203348.93</v>
      </c>
      <c r="D222" s="5">
        <v>231333.5</v>
      </c>
      <c r="E222" s="5">
        <v>24896.399999999991</v>
      </c>
      <c r="F222" s="5">
        <v>88171.829999999987</v>
      </c>
      <c r="G222" s="5">
        <v>41</v>
      </c>
      <c r="H222" s="5">
        <v>50</v>
      </c>
    </row>
    <row r="223" spans="1:8" s="8" customFormat="1" ht="22.05" customHeight="1" x14ac:dyDescent="0.3">
      <c r="A223" s="5">
        <v>5186.7299999999996</v>
      </c>
      <c r="B223" s="5">
        <v>91437.97</v>
      </c>
      <c r="C223" s="5">
        <v>6761</v>
      </c>
      <c r="D223" s="5">
        <v>129814.96</v>
      </c>
      <c r="E223" s="5">
        <v>1574.27</v>
      </c>
      <c r="F223" s="5">
        <v>38376.990000000013</v>
      </c>
      <c r="G223" s="5">
        <v>4</v>
      </c>
      <c r="H223" s="5">
        <v>44</v>
      </c>
    </row>
    <row r="224" spans="1:8" s="8" customFormat="1" ht="22.05" customHeight="1" x14ac:dyDescent="0.3">
      <c r="A224" s="5">
        <v>31386.400000000001</v>
      </c>
      <c r="B224" s="5">
        <v>64009.3</v>
      </c>
      <c r="C224" s="5">
        <v>39245.9</v>
      </c>
      <c r="D224" s="5">
        <v>76842.880000000005</v>
      </c>
      <c r="E224" s="5">
        <v>7859.5</v>
      </c>
      <c r="F224" s="5">
        <v>12833.58</v>
      </c>
      <c r="G224" s="5">
        <v>37</v>
      </c>
      <c r="H224" s="5">
        <v>32</v>
      </c>
    </row>
    <row r="225" spans="1:8" s="8" customFormat="1" ht="22.05" customHeight="1" x14ac:dyDescent="0.3">
      <c r="A225" s="5">
        <v>97921.3</v>
      </c>
      <c r="B225" s="5">
        <v>55539.66</v>
      </c>
      <c r="C225" s="5">
        <v>115933.5</v>
      </c>
      <c r="D225" s="5">
        <v>64448.02</v>
      </c>
      <c r="E225" s="5">
        <v>18012.2</v>
      </c>
      <c r="F225" s="5">
        <v>8908.3599999999933</v>
      </c>
      <c r="G225" s="5">
        <v>30</v>
      </c>
      <c r="H225" s="5">
        <v>13</v>
      </c>
    </row>
    <row r="226" spans="1:8" s="8" customFormat="1" ht="22.05" customHeight="1" x14ac:dyDescent="0.3">
      <c r="A226" s="5">
        <v>32302.74</v>
      </c>
      <c r="B226" s="5">
        <v>139259.04</v>
      </c>
      <c r="C226" s="5">
        <v>37549.82</v>
      </c>
      <c r="D226" s="5">
        <v>194276.7</v>
      </c>
      <c r="E226" s="5">
        <v>5247.0799999999981</v>
      </c>
      <c r="F226" s="5">
        <v>55017.66</v>
      </c>
      <c r="G226" s="5">
        <v>37</v>
      </c>
      <c r="H226" s="5">
        <v>45</v>
      </c>
    </row>
    <row r="227" spans="1:8" s="8" customFormat="1" ht="22.05" customHeight="1" x14ac:dyDescent="0.3">
      <c r="A227" s="5">
        <v>75979.42</v>
      </c>
      <c r="B227" s="5">
        <v>34928.04</v>
      </c>
      <c r="C227" s="5">
        <v>103697.11</v>
      </c>
      <c r="D227" s="5">
        <v>49479.360000000001</v>
      </c>
      <c r="E227" s="5">
        <v>27717.69</v>
      </c>
      <c r="F227" s="5">
        <v>14551.32</v>
      </c>
      <c r="G227" s="5">
        <v>23</v>
      </c>
      <c r="H227" s="5">
        <v>28</v>
      </c>
    </row>
    <row r="228" spans="1:8" s="8" customFormat="1" ht="22.05" customHeight="1" x14ac:dyDescent="0.3">
      <c r="A228" s="5">
        <v>11958.75</v>
      </c>
      <c r="B228" s="5">
        <v>164862.84</v>
      </c>
      <c r="C228" s="5">
        <v>23348.32</v>
      </c>
      <c r="D228" s="5">
        <v>201969.28</v>
      </c>
      <c r="E228" s="5">
        <v>11389.57</v>
      </c>
      <c r="F228" s="5">
        <v>37106.44</v>
      </c>
      <c r="G228" s="5">
        <v>16</v>
      </c>
      <c r="H228" s="5">
        <v>43</v>
      </c>
    </row>
    <row r="229" spans="1:8" s="8" customFormat="1" ht="22.05" customHeight="1" x14ac:dyDescent="0.3">
      <c r="A229" s="5">
        <v>89540.53</v>
      </c>
      <c r="B229" s="5">
        <v>49735.32</v>
      </c>
      <c r="C229" s="5">
        <v>148960.51999999999</v>
      </c>
      <c r="D229" s="5">
        <v>70226.66</v>
      </c>
      <c r="E229" s="5">
        <v>59419.989999999991</v>
      </c>
      <c r="F229" s="5">
        <v>20491.34</v>
      </c>
      <c r="G229" s="5">
        <v>37</v>
      </c>
      <c r="H229" s="5">
        <v>17</v>
      </c>
    </row>
    <row r="230" spans="1:8" s="8" customFormat="1" ht="22.05" customHeight="1" x14ac:dyDescent="0.3">
      <c r="A230" s="5">
        <v>23403.95</v>
      </c>
      <c r="B230" s="5">
        <v>44087.44</v>
      </c>
      <c r="C230" s="5">
        <v>41193.040000000001</v>
      </c>
      <c r="D230" s="5">
        <v>74012.600000000006</v>
      </c>
      <c r="E230" s="5">
        <v>17789.09</v>
      </c>
      <c r="F230" s="5">
        <v>29925.16</v>
      </c>
      <c r="G230" s="5">
        <v>34</v>
      </c>
      <c r="H230" s="5">
        <v>38</v>
      </c>
    </row>
    <row r="231" spans="1:8" s="8" customFormat="1" ht="22.05" customHeight="1" x14ac:dyDescent="0.3">
      <c r="A231" s="5">
        <v>45561.8</v>
      </c>
      <c r="B231" s="5">
        <v>70836.83</v>
      </c>
      <c r="C231" s="5">
        <v>56856.37</v>
      </c>
      <c r="D231" s="5">
        <v>115933.29</v>
      </c>
      <c r="E231" s="5">
        <v>11294.57</v>
      </c>
      <c r="F231" s="5">
        <v>45096.459999999992</v>
      </c>
      <c r="G231" s="5">
        <v>47</v>
      </c>
      <c r="H231" s="5">
        <v>33</v>
      </c>
    </row>
    <row r="232" spans="1:8" s="8" customFormat="1" ht="22.05" customHeight="1" x14ac:dyDescent="0.3">
      <c r="A232" s="5">
        <v>13901.7</v>
      </c>
      <c r="B232" s="5">
        <v>26593.19</v>
      </c>
      <c r="C232" s="5">
        <v>16719.95</v>
      </c>
      <c r="D232" s="5">
        <v>31192.400000000001</v>
      </c>
      <c r="E232" s="5">
        <v>2818.25</v>
      </c>
      <c r="F232" s="5">
        <v>4599.2100000000028</v>
      </c>
      <c r="G232" s="5">
        <v>13</v>
      </c>
      <c r="H232" s="5">
        <v>8</v>
      </c>
    </row>
    <row r="233" spans="1:8" s="8" customFormat="1" ht="22.05" customHeight="1" x14ac:dyDescent="0.3">
      <c r="A233" s="5">
        <v>34316.54</v>
      </c>
      <c r="B233" s="5">
        <v>28584.25</v>
      </c>
      <c r="C233" s="5">
        <v>55791.5</v>
      </c>
      <c r="D233" s="5">
        <v>37938.239999999998</v>
      </c>
      <c r="E233" s="5">
        <v>21474.959999999999</v>
      </c>
      <c r="F233" s="5">
        <v>9353.989999999998</v>
      </c>
      <c r="G233" s="5">
        <v>25</v>
      </c>
      <c r="H233" s="5">
        <v>8</v>
      </c>
    </row>
    <row r="234" spans="1:8" s="8" customFormat="1" ht="22.05" customHeight="1" x14ac:dyDescent="0.3">
      <c r="A234" s="5">
        <v>6394.23</v>
      </c>
      <c r="B234" s="5">
        <v>10327.23</v>
      </c>
      <c r="C234" s="5">
        <v>9179.4500000000007</v>
      </c>
      <c r="D234" s="5">
        <v>11825.71</v>
      </c>
      <c r="E234" s="5">
        <v>2785.2200000000012</v>
      </c>
      <c r="F234" s="5">
        <v>1498.48</v>
      </c>
      <c r="G234" s="5">
        <v>7</v>
      </c>
      <c r="H234" s="5">
        <v>17</v>
      </c>
    </row>
    <row r="235" spans="1:8" s="8" customFormat="1" ht="22.05" customHeight="1" x14ac:dyDescent="0.3">
      <c r="A235" s="5">
        <v>103817.73</v>
      </c>
      <c r="B235" s="5">
        <v>19761.099999999999</v>
      </c>
      <c r="C235" s="5">
        <v>131632.54999999999</v>
      </c>
      <c r="D235" s="5">
        <v>29170.23</v>
      </c>
      <c r="E235" s="5">
        <v>27814.819999999989</v>
      </c>
      <c r="F235" s="5">
        <v>9409.130000000001</v>
      </c>
      <c r="G235" s="5">
        <v>41</v>
      </c>
      <c r="H235" s="5">
        <v>29</v>
      </c>
    </row>
    <row r="236" spans="1:8" s="8" customFormat="1" ht="22.05" customHeight="1" x14ac:dyDescent="0.3">
      <c r="A236" s="5">
        <v>17540.54</v>
      </c>
      <c r="B236" s="5">
        <v>4728.8100000000004</v>
      </c>
      <c r="C236" s="5">
        <v>20690.46</v>
      </c>
      <c r="D236" s="5">
        <v>6745.73</v>
      </c>
      <c r="E236" s="5">
        <v>3149.9199999999978</v>
      </c>
      <c r="F236" s="5">
        <v>2016.9199999999989</v>
      </c>
      <c r="G236" s="5">
        <v>7</v>
      </c>
      <c r="H236" s="5">
        <v>41</v>
      </c>
    </row>
    <row r="237" spans="1:8" s="8" customFormat="1" ht="22.05" customHeight="1" x14ac:dyDescent="0.3">
      <c r="A237" s="5">
        <v>623.71</v>
      </c>
      <c r="B237" s="5">
        <v>13574.26</v>
      </c>
      <c r="C237" s="5">
        <v>1156.8800000000001</v>
      </c>
      <c r="D237" s="5">
        <v>20816.509999999998</v>
      </c>
      <c r="E237" s="5">
        <v>533.17000000000007</v>
      </c>
      <c r="F237" s="5">
        <v>7242.2499999999982</v>
      </c>
      <c r="G237" s="5">
        <v>8</v>
      </c>
      <c r="H237" s="5">
        <v>13</v>
      </c>
    </row>
    <row r="238" spans="1:8" s="8" customFormat="1" ht="22.05" customHeight="1" x14ac:dyDescent="0.3">
      <c r="A238" s="5">
        <v>13563.99</v>
      </c>
      <c r="B238" s="5">
        <v>82370.83</v>
      </c>
      <c r="C238" s="5">
        <v>27117.119999999999</v>
      </c>
      <c r="D238" s="5">
        <v>131236.21</v>
      </c>
      <c r="E238" s="5">
        <v>13553.13</v>
      </c>
      <c r="F238" s="5">
        <v>48865.37999999999</v>
      </c>
      <c r="G238" s="5">
        <v>12</v>
      </c>
      <c r="H238" s="5">
        <v>49</v>
      </c>
    </row>
    <row r="239" spans="1:8" s="8" customFormat="1" ht="22.05" customHeight="1" x14ac:dyDescent="0.3">
      <c r="A239" s="5">
        <v>83203.42</v>
      </c>
      <c r="B239" s="5">
        <v>71487.77</v>
      </c>
      <c r="C239" s="5">
        <v>98074.68</v>
      </c>
      <c r="D239" s="5">
        <v>90248.29</v>
      </c>
      <c r="E239" s="5">
        <v>14871.259999999989</v>
      </c>
      <c r="F239" s="5">
        <v>18760.51999999999</v>
      </c>
      <c r="G239" s="5">
        <v>44</v>
      </c>
      <c r="H239" s="5">
        <v>19</v>
      </c>
    </row>
    <row r="240" spans="1:8" s="8" customFormat="1" ht="22.05" customHeight="1" x14ac:dyDescent="0.3">
      <c r="A240" s="5">
        <v>41143.599999999999</v>
      </c>
      <c r="B240" s="5">
        <v>1629.69</v>
      </c>
      <c r="C240" s="5">
        <v>63472.14</v>
      </c>
      <c r="D240" s="5">
        <v>2678.32</v>
      </c>
      <c r="E240" s="5">
        <v>22328.54</v>
      </c>
      <c r="F240" s="5">
        <v>1048.6300000000001</v>
      </c>
      <c r="G240" s="5">
        <v>18</v>
      </c>
      <c r="H240" s="5">
        <v>8</v>
      </c>
    </row>
    <row r="241" spans="1:8" s="8" customFormat="1" ht="22.05" customHeight="1" x14ac:dyDescent="0.3">
      <c r="A241" s="5">
        <v>51311.94</v>
      </c>
      <c r="B241" s="5">
        <v>11807.94</v>
      </c>
      <c r="C241" s="5">
        <v>82346.679999999993</v>
      </c>
      <c r="D241" s="5">
        <v>22113</v>
      </c>
      <c r="E241" s="5">
        <v>31034.739999999991</v>
      </c>
      <c r="F241" s="5">
        <v>10305.06</v>
      </c>
      <c r="G241" s="5">
        <v>26</v>
      </c>
      <c r="H241" s="5">
        <v>45</v>
      </c>
    </row>
    <row r="242" spans="1:8" s="8" customFormat="1" ht="22.05" customHeight="1" x14ac:dyDescent="0.3">
      <c r="A242" s="5">
        <v>29580.17</v>
      </c>
      <c r="B242" s="5">
        <v>13097.28</v>
      </c>
      <c r="C242" s="5">
        <v>52864.58</v>
      </c>
      <c r="D242" s="5">
        <v>18485.099999999999</v>
      </c>
      <c r="E242" s="5">
        <v>23284.41</v>
      </c>
      <c r="F242" s="5">
        <v>5387.8199999999979</v>
      </c>
      <c r="G242" s="5">
        <v>41</v>
      </c>
      <c r="H242" s="5">
        <v>10</v>
      </c>
    </row>
    <row r="243" spans="1:8" s="8" customFormat="1" ht="22.05" customHeight="1" x14ac:dyDescent="0.3">
      <c r="A243" s="5">
        <v>44843.65</v>
      </c>
      <c r="B243" s="5">
        <v>1603.13</v>
      </c>
      <c r="C243" s="5">
        <v>52284.160000000003</v>
      </c>
      <c r="D243" s="5">
        <v>2936.46</v>
      </c>
      <c r="E243" s="5">
        <v>7440.510000000002</v>
      </c>
      <c r="F243" s="5">
        <v>1333.33</v>
      </c>
      <c r="G243" s="5">
        <v>16</v>
      </c>
      <c r="H243" s="5">
        <v>2</v>
      </c>
    </row>
    <row r="244" spans="1:8" s="8" customFormat="1" ht="22.05" customHeight="1" x14ac:dyDescent="0.3">
      <c r="A244" s="5">
        <v>6021.9</v>
      </c>
      <c r="B244" s="5">
        <v>109628.68</v>
      </c>
      <c r="C244" s="5">
        <v>10923.36</v>
      </c>
      <c r="D244" s="5">
        <v>143879.67999999999</v>
      </c>
      <c r="E244" s="5">
        <v>4901.4600000000009</v>
      </c>
      <c r="F244" s="5">
        <v>34251</v>
      </c>
      <c r="G244" s="5">
        <v>42</v>
      </c>
      <c r="H244" s="5">
        <v>37</v>
      </c>
    </row>
    <row r="245" spans="1:8" s="8" customFormat="1" ht="22.05" customHeight="1" x14ac:dyDescent="0.3">
      <c r="A245" s="5">
        <v>132652.59</v>
      </c>
      <c r="B245" s="5">
        <v>59852.51</v>
      </c>
      <c r="C245" s="5">
        <v>237558.86</v>
      </c>
      <c r="D245" s="5">
        <v>77640.240000000005</v>
      </c>
      <c r="E245" s="5">
        <v>104906.27</v>
      </c>
      <c r="F245" s="5">
        <v>17787.73</v>
      </c>
      <c r="G245" s="5">
        <v>49</v>
      </c>
      <c r="H245" s="5">
        <v>47</v>
      </c>
    </row>
    <row r="246" spans="1:8" s="8" customFormat="1" ht="22.05" customHeight="1" x14ac:dyDescent="0.3">
      <c r="A246" s="5">
        <v>25451.46</v>
      </c>
      <c r="B246" s="5">
        <v>3628.83</v>
      </c>
      <c r="C246" s="5">
        <v>45639.72</v>
      </c>
      <c r="D246" s="5">
        <v>5344.2</v>
      </c>
      <c r="E246" s="5">
        <v>20188.259999999998</v>
      </c>
      <c r="F246" s="5">
        <v>1715.37</v>
      </c>
      <c r="G246" s="5">
        <v>18</v>
      </c>
      <c r="H246" s="5">
        <v>6</v>
      </c>
    </row>
    <row r="247" spans="1:8" s="8" customFormat="1" ht="22.05" customHeight="1" x14ac:dyDescent="0.3">
      <c r="A247" s="5">
        <v>17653.48</v>
      </c>
      <c r="B247" s="5">
        <v>29417.19</v>
      </c>
      <c r="C247" s="5">
        <v>21717.93</v>
      </c>
      <c r="D247" s="5">
        <v>34515.81</v>
      </c>
      <c r="E247" s="5">
        <v>4064.4500000000012</v>
      </c>
      <c r="F247" s="5">
        <v>5098.619999999999</v>
      </c>
      <c r="G247" s="5">
        <v>39</v>
      </c>
      <c r="H247" s="5">
        <v>21</v>
      </c>
    </row>
    <row r="248" spans="1:8" s="8" customFormat="1" ht="22.05" customHeight="1" x14ac:dyDescent="0.3">
      <c r="A248" s="5">
        <v>3959.07</v>
      </c>
      <c r="B248" s="5">
        <v>52627.8</v>
      </c>
      <c r="C248" s="5">
        <v>4865.04</v>
      </c>
      <c r="D248" s="5">
        <v>60478.2</v>
      </c>
      <c r="E248" s="5">
        <v>905.9699999999998</v>
      </c>
      <c r="F248" s="5">
        <v>7850.3999999999942</v>
      </c>
      <c r="G248" s="5">
        <v>29</v>
      </c>
      <c r="H248" s="5">
        <v>45</v>
      </c>
    </row>
    <row r="249" spans="1:8" s="8" customFormat="1" ht="22.05" customHeight="1" x14ac:dyDescent="0.3">
      <c r="A249" s="5">
        <v>31430.799999999999</v>
      </c>
      <c r="B249" s="5">
        <v>23267.83</v>
      </c>
      <c r="C249" s="5">
        <v>41914.75</v>
      </c>
      <c r="D249" s="5">
        <v>33884.06</v>
      </c>
      <c r="E249" s="5">
        <v>10483.950000000001</v>
      </c>
      <c r="F249" s="5">
        <v>10616.23</v>
      </c>
      <c r="G249" s="5">
        <v>25</v>
      </c>
      <c r="H249" s="5">
        <v>23</v>
      </c>
    </row>
    <row r="250" spans="1:8" s="8" customFormat="1" ht="22.05" customHeight="1" x14ac:dyDescent="0.3">
      <c r="A250" s="5">
        <v>94764.05</v>
      </c>
      <c r="B250" s="5">
        <v>8717.5</v>
      </c>
      <c r="C250" s="5">
        <v>169411.88</v>
      </c>
      <c r="D250" s="5">
        <v>9720.27</v>
      </c>
      <c r="E250" s="5">
        <v>74647.83</v>
      </c>
      <c r="F250" s="5">
        <v>1002.77</v>
      </c>
      <c r="G250" s="5">
        <v>44</v>
      </c>
      <c r="H250" s="5">
        <v>3</v>
      </c>
    </row>
    <row r="251" spans="1:8" s="8" customFormat="1" ht="22.05" customHeight="1" x14ac:dyDescent="0.3">
      <c r="A251" s="5"/>
      <c r="B251" s="5">
        <v>21546.45</v>
      </c>
      <c r="C251" s="5"/>
      <c r="D251" s="5">
        <v>28004.76</v>
      </c>
      <c r="E251" s="5"/>
      <c r="F251" s="5">
        <v>6458.3099999999977</v>
      </c>
      <c r="G251" s="5"/>
      <c r="H251" s="5">
        <v>36</v>
      </c>
    </row>
    <row r="252" spans="1:8" s="8" customFormat="1" ht="22.05" customHeight="1" x14ac:dyDescent="0.3">
      <c r="A252" s="5"/>
      <c r="B252" s="5">
        <v>61256.34</v>
      </c>
      <c r="C252" s="5"/>
      <c r="D252" s="5">
        <v>73530.25</v>
      </c>
      <c r="E252" s="5"/>
      <c r="F252" s="5">
        <v>12273.91</v>
      </c>
      <c r="G252" s="5"/>
      <c r="H252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 Whole Data</vt:lpstr>
      <vt:lpstr>Currency Details</vt:lpstr>
      <vt:lpstr>Count of Payment Method</vt:lpstr>
      <vt:lpstr>Year Wise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Rudra Patel</cp:lastModifiedBy>
  <cp:lastPrinted>2025-07-12T16:20:10Z</cp:lastPrinted>
  <dcterms:created xsi:type="dcterms:W3CDTF">2025-07-10T11:21:02Z</dcterms:created>
  <dcterms:modified xsi:type="dcterms:W3CDTF">2025-07-14T13:33:24Z</dcterms:modified>
</cp:coreProperties>
</file>