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15101\Desktop\Excel Practice\"/>
    </mc:Choice>
  </mc:AlternateContent>
  <xr:revisionPtr revIDLastSave="0" documentId="13_ncr:1_{4AFFC21D-7C87-437C-880D-8645F46A759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5" i="1"/>
  <c r="J16" i="1"/>
  <c r="J17" i="1"/>
  <c r="J18" i="1"/>
  <c r="J19" i="1"/>
  <c r="J20" i="1"/>
  <c r="J21" i="1"/>
  <c r="J22" i="1"/>
  <c r="J23" i="1"/>
  <c r="J24" i="1"/>
  <c r="J25" i="1"/>
  <c r="J27" i="1"/>
  <c r="J28" i="1"/>
  <c r="J29" i="1"/>
  <c r="J30" i="1"/>
  <c r="J31" i="1"/>
  <c r="J32" i="1"/>
  <c r="J33" i="1"/>
  <c r="J34" i="1"/>
  <c r="J35" i="1"/>
  <c r="J36" i="1"/>
  <c r="J37" i="1"/>
  <c r="J39" i="1"/>
  <c r="J40" i="1"/>
  <c r="J41" i="1"/>
  <c r="J42" i="1"/>
  <c r="J43" i="1"/>
  <c r="J44" i="1"/>
  <c r="J45" i="1"/>
  <c r="J46" i="1"/>
  <c r="J47" i="1"/>
  <c r="J48" i="1"/>
  <c r="J49" i="1"/>
  <c r="J51" i="1"/>
  <c r="J52" i="1"/>
  <c r="J53" i="1"/>
  <c r="J54" i="1"/>
  <c r="J55" i="1"/>
  <c r="J56" i="1"/>
  <c r="J57" i="1"/>
  <c r="J58" i="1"/>
  <c r="J59" i="1"/>
  <c r="J60" i="1"/>
  <c r="J61" i="1"/>
  <c r="J63" i="1"/>
  <c r="J64" i="1"/>
  <c r="J65" i="1"/>
  <c r="J66" i="1"/>
  <c r="J67" i="1"/>
  <c r="J68" i="1"/>
  <c r="J69" i="1"/>
  <c r="J70" i="1"/>
  <c r="J71" i="1"/>
  <c r="J72" i="1"/>
  <c r="J73" i="1"/>
  <c r="J75" i="1"/>
  <c r="J76" i="1"/>
  <c r="J77" i="1"/>
  <c r="J78" i="1"/>
  <c r="J79" i="1"/>
  <c r="J80" i="1"/>
  <c r="J81" i="1"/>
  <c r="J82" i="1"/>
  <c r="J83" i="1"/>
  <c r="J84" i="1"/>
  <c r="J85" i="1"/>
  <c r="J87" i="1"/>
  <c r="J88" i="1"/>
  <c r="J89" i="1"/>
  <c r="J90" i="1"/>
  <c r="J91" i="1"/>
  <c r="J92" i="1"/>
  <c r="J93" i="1"/>
  <c r="J94" i="1"/>
  <c r="J95" i="1"/>
  <c r="J96" i="1"/>
  <c r="J97" i="1"/>
  <c r="J99" i="1"/>
  <c r="J100" i="1"/>
  <c r="J101" i="1"/>
  <c r="J102" i="1"/>
  <c r="J103" i="1"/>
  <c r="J104" i="1"/>
  <c r="J105" i="1"/>
  <c r="J106" i="1"/>
  <c r="J107" i="1"/>
  <c r="J108" i="1"/>
  <c r="J109" i="1"/>
  <c r="J111" i="1"/>
  <c r="J112" i="1"/>
  <c r="J113" i="1"/>
  <c r="J114" i="1"/>
  <c r="J115" i="1"/>
  <c r="J116" i="1"/>
  <c r="J117" i="1"/>
  <c r="J118" i="1"/>
  <c r="J119" i="1"/>
  <c r="J120" i="1"/>
  <c r="J121" i="1"/>
  <c r="J123" i="1"/>
  <c r="J124" i="1"/>
  <c r="J125" i="1"/>
  <c r="J126" i="1"/>
  <c r="J127" i="1"/>
  <c r="J128" i="1"/>
  <c r="J129" i="1"/>
  <c r="J130" i="1"/>
  <c r="J131" i="1"/>
  <c r="J132" i="1"/>
  <c r="J133" i="1"/>
  <c r="J135" i="1"/>
  <c r="J136" i="1"/>
  <c r="J137" i="1"/>
  <c r="J138" i="1"/>
  <c r="J139" i="1"/>
  <c r="J140" i="1"/>
  <c r="J141" i="1"/>
  <c r="J142" i="1"/>
  <c r="J143" i="1"/>
  <c r="J144" i="1"/>
  <c r="J145" i="1"/>
  <c r="J147" i="1"/>
  <c r="J148" i="1"/>
  <c r="J149" i="1"/>
  <c r="J150" i="1"/>
  <c r="J151" i="1"/>
  <c r="J152" i="1"/>
  <c r="J153" i="1"/>
  <c r="J154" i="1"/>
  <c r="J155" i="1"/>
  <c r="J156" i="1"/>
  <c r="J157" i="1"/>
  <c r="J159" i="1"/>
  <c r="J160" i="1"/>
  <c r="J161" i="1"/>
  <c r="J162" i="1"/>
  <c r="J163" i="1"/>
  <c r="J164" i="1"/>
  <c r="J165" i="1"/>
  <c r="J166" i="1"/>
  <c r="J167" i="1"/>
  <c r="J168" i="1"/>
  <c r="J169" i="1"/>
  <c r="J171" i="1"/>
  <c r="J172" i="1"/>
  <c r="J173" i="1"/>
  <c r="J174" i="1"/>
  <c r="J175" i="1"/>
  <c r="J176" i="1"/>
  <c r="J177" i="1"/>
  <c r="J178" i="1"/>
  <c r="J179" i="1"/>
  <c r="J180" i="1"/>
  <c r="J181" i="1"/>
  <c r="J183" i="1"/>
  <c r="J184" i="1"/>
  <c r="J185" i="1"/>
  <c r="J186" i="1"/>
  <c r="J187" i="1"/>
  <c r="J188" i="1"/>
  <c r="J189" i="1"/>
  <c r="J190" i="1"/>
  <c r="J191" i="1"/>
  <c r="J192" i="1"/>
  <c r="J193" i="1"/>
  <c r="J195" i="1"/>
  <c r="J196" i="1"/>
  <c r="J197" i="1"/>
  <c r="J198" i="1"/>
  <c r="J199" i="1"/>
  <c r="J200" i="1"/>
  <c r="J201" i="1"/>
  <c r="J202" i="1"/>
  <c r="J203" i="1"/>
  <c r="J204" i="1"/>
  <c r="J205" i="1"/>
  <c r="J207" i="1"/>
  <c r="J208" i="1"/>
  <c r="J209" i="1"/>
  <c r="J210" i="1"/>
  <c r="J211" i="1"/>
  <c r="J212" i="1"/>
  <c r="J213" i="1"/>
  <c r="J214" i="1"/>
  <c r="J215" i="1"/>
  <c r="J216" i="1"/>
  <c r="J217" i="1"/>
  <c r="J219" i="1"/>
  <c r="J220" i="1"/>
  <c r="J221" i="1"/>
  <c r="J222" i="1"/>
  <c r="J223" i="1"/>
  <c r="J224" i="1"/>
  <c r="J225" i="1"/>
  <c r="J226" i="1"/>
  <c r="J227" i="1"/>
  <c r="J228" i="1"/>
  <c r="J229" i="1"/>
  <c r="J231" i="1"/>
  <c r="J232" i="1"/>
  <c r="J233" i="1"/>
  <c r="J234" i="1"/>
  <c r="J235" i="1"/>
  <c r="J236" i="1"/>
  <c r="J237" i="1"/>
  <c r="J238" i="1"/>
  <c r="J239" i="1"/>
  <c r="J240" i="1"/>
  <c r="J241" i="1"/>
  <c r="J243" i="1"/>
  <c r="J244" i="1"/>
  <c r="J245" i="1"/>
  <c r="J246" i="1"/>
  <c r="J247" i="1"/>
  <c r="J248" i="1"/>
  <c r="J249" i="1"/>
  <c r="J250" i="1"/>
  <c r="J251" i="1"/>
  <c r="J252" i="1"/>
  <c r="J253" i="1"/>
  <c r="J255" i="1"/>
  <c r="J256" i="1"/>
  <c r="J257" i="1"/>
  <c r="J258" i="1"/>
  <c r="J259" i="1"/>
  <c r="J260" i="1"/>
  <c r="J261" i="1"/>
  <c r="J262" i="1"/>
  <c r="J263" i="1"/>
  <c r="J264" i="1"/>
  <c r="J265" i="1"/>
  <c r="J267" i="1"/>
  <c r="J268" i="1"/>
  <c r="J269" i="1"/>
  <c r="J270" i="1"/>
  <c r="J271" i="1"/>
  <c r="J272" i="1"/>
  <c r="J273" i="1"/>
  <c r="J274" i="1"/>
  <c r="J275" i="1"/>
  <c r="J276" i="1"/>
  <c r="J277" i="1"/>
  <c r="J279" i="1"/>
  <c r="J280" i="1"/>
  <c r="J281" i="1"/>
  <c r="J282" i="1"/>
  <c r="J283" i="1"/>
  <c r="J284" i="1"/>
  <c r="J285" i="1"/>
  <c r="J286" i="1"/>
  <c r="J287" i="1"/>
  <c r="J288" i="1"/>
  <c r="J289" i="1"/>
  <c r="J291" i="1"/>
  <c r="J292" i="1"/>
  <c r="J293" i="1"/>
  <c r="J294" i="1"/>
  <c r="J295" i="1"/>
  <c r="J296" i="1"/>
  <c r="J297" i="1"/>
  <c r="J298" i="1"/>
  <c r="J299" i="1"/>
  <c r="J300" i="1"/>
  <c r="J301" i="1"/>
  <c r="J3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" i="1"/>
  <c r="G4" i="1"/>
  <c r="I3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2" i="1"/>
  <c r="C3" i="1" s="1"/>
  <c r="H3" i="1"/>
  <c r="H4" i="1" s="1"/>
  <c r="I4" i="1" s="1"/>
  <c r="E2" i="1"/>
  <c r="B3" i="1" l="1"/>
  <c r="D3" i="1" s="1"/>
  <c r="E3" i="1" s="1"/>
  <c r="B4" i="1" s="1"/>
  <c r="H5" i="1"/>
  <c r="I5" i="1" s="1"/>
  <c r="C4" i="1" l="1"/>
  <c r="D4" i="1" s="1"/>
  <c r="E4" i="1" s="1"/>
  <c r="H6" i="1"/>
  <c r="I6" i="1" s="1"/>
  <c r="B5" i="1" l="1"/>
  <c r="C5" i="1"/>
  <c r="H7" i="1"/>
  <c r="I7" i="1" s="1"/>
  <c r="D5" i="1" l="1"/>
  <c r="E5" i="1" s="1"/>
  <c r="B6" i="1" s="1"/>
  <c r="H8" i="1"/>
  <c r="I8" i="1" s="1"/>
  <c r="C6" i="1" l="1"/>
  <c r="D6" i="1" s="1"/>
  <c r="E6" i="1" s="1"/>
  <c r="H9" i="1"/>
  <c r="I9" i="1" s="1"/>
  <c r="B7" i="1" l="1"/>
  <c r="C7" i="1"/>
  <c r="H10" i="1"/>
  <c r="I10" i="1" s="1"/>
  <c r="D7" i="1" l="1"/>
  <c r="E7" i="1" s="1"/>
  <c r="B8" i="1" s="1"/>
  <c r="H11" i="1"/>
  <c r="I11" i="1" s="1"/>
  <c r="C8" i="1" l="1"/>
  <c r="D8" i="1" s="1"/>
  <c r="E8" i="1" s="1"/>
  <c r="B9" i="1" s="1"/>
  <c r="H12" i="1"/>
  <c r="I12" i="1" s="1"/>
  <c r="C9" i="1" l="1"/>
  <c r="D9" i="1" s="1"/>
  <c r="E9" i="1" s="1"/>
  <c r="H13" i="1"/>
  <c r="I13" i="1" s="1"/>
  <c r="B10" i="1" l="1"/>
  <c r="C10" i="1"/>
  <c r="D10" i="1" l="1"/>
  <c r="E10" i="1" s="1"/>
  <c r="H14" i="1"/>
  <c r="B11" i="1" l="1"/>
  <c r="C11" i="1"/>
  <c r="D11" i="1" l="1"/>
  <c r="E11" i="1" s="1"/>
  <c r="B12" i="1" l="1"/>
  <c r="C12" i="1"/>
  <c r="D12" i="1" l="1"/>
  <c r="E12" i="1" s="1"/>
  <c r="B13" i="1" l="1"/>
  <c r="C13" i="1"/>
  <c r="D13" i="1" l="1"/>
  <c r="E13" i="1" s="1"/>
  <c r="C14" i="1" s="1"/>
  <c r="B14" i="1" l="1"/>
  <c r="J14" i="1" l="1"/>
  <c r="I14" i="1" s="1"/>
  <c r="H15" i="1" s="1"/>
  <c r="D14" i="1" l="1"/>
  <c r="E14" i="1" s="1"/>
  <c r="B15" i="1" s="1"/>
  <c r="I15" i="1"/>
  <c r="H16" i="1" s="1"/>
  <c r="C15" i="1"/>
  <c r="D15" i="1" s="1"/>
  <c r="E15" i="1" s="1"/>
  <c r="I16" i="1" l="1"/>
  <c r="C16" i="1"/>
  <c r="B16" i="1"/>
  <c r="H17" i="1" l="1"/>
  <c r="D16" i="1"/>
  <c r="E16" i="1" s="1"/>
  <c r="I17" i="1" l="1"/>
  <c r="H18" i="1" s="1"/>
  <c r="B17" i="1"/>
  <c r="C17" i="1"/>
  <c r="I18" i="1" l="1"/>
  <c r="D17" i="1"/>
  <c r="E17" i="1" s="1"/>
  <c r="B18" i="1" s="1"/>
  <c r="C18" i="1" l="1"/>
  <c r="D18" i="1" s="1"/>
  <c r="E18" i="1" s="1"/>
  <c r="H19" i="1"/>
  <c r="B19" i="1" l="1"/>
  <c r="C19" i="1"/>
  <c r="I19" i="1"/>
  <c r="D19" i="1" l="1"/>
  <c r="E19" i="1" s="1"/>
  <c r="B20" i="1" s="1"/>
  <c r="H20" i="1"/>
  <c r="C20" i="1" l="1"/>
  <c r="D20" i="1" s="1"/>
  <c r="E20" i="1" s="1"/>
  <c r="C21" i="1" s="1"/>
  <c r="I20" i="1"/>
  <c r="B21" i="1" l="1"/>
  <c r="D21" i="1" s="1"/>
  <c r="E21" i="1" s="1"/>
  <c r="B22" i="1" s="1"/>
  <c r="H21" i="1"/>
  <c r="I21" i="1" l="1"/>
  <c r="C22" i="1"/>
  <c r="D22" i="1" s="1"/>
  <c r="E22" i="1" s="1"/>
  <c r="C23" i="1" s="1"/>
  <c r="H22" i="1" l="1"/>
  <c r="B23" i="1"/>
  <c r="D23" i="1" s="1"/>
  <c r="E23" i="1" s="1"/>
  <c r="B24" i="1" s="1"/>
  <c r="I22" i="1" l="1"/>
  <c r="C24" i="1"/>
  <c r="D24" i="1" s="1"/>
  <c r="E24" i="1" s="1"/>
  <c r="H23" i="1" l="1"/>
  <c r="I23" i="1" s="1"/>
  <c r="B25" i="1"/>
  <c r="C25" i="1"/>
  <c r="H24" i="1" l="1"/>
  <c r="I24" i="1" s="1"/>
  <c r="D25" i="1"/>
  <c r="E25" i="1" s="1"/>
  <c r="C26" i="1" s="1"/>
  <c r="H25" i="1" l="1"/>
  <c r="I25" i="1" s="1"/>
  <c r="B26" i="1"/>
  <c r="H26" i="1" l="1"/>
  <c r="J26" i="1" s="1"/>
  <c r="D26" i="1" l="1"/>
  <c r="E26" i="1" s="1"/>
  <c r="I26" i="1"/>
  <c r="B27" i="1" l="1"/>
  <c r="C27" i="1"/>
  <c r="H27" i="1"/>
  <c r="D27" i="1" l="1"/>
  <c r="E27" i="1" s="1"/>
  <c r="I27" i="1"/>
  <c r="C28" i="1" l="1"/>
  <c r="B28" i="1"/>
  <c r="H28" i="1"/>
  <c r="D28" i="1" l="1"/>
  <c r="E28" i="1" s="1"/>
  <c r="B29" i="1" s="1"/>
  <c r="I28" i="1"/>
  <c r="C29" i="1" l="1"/>
  <c r="D29" i="1" s="1"/>
  <c r="E29" i="1" s="1"/>
  <c r="B30" i="1" s="1"/>
  <c r="H29" i="1"/>
  <c r="C30" i="1" l="1"/>
  <c r="D30" i="1" s="1"/>
  <c r="E30" i="1" s="1"/>
  <c r="I29" i="1"/>
  <c r="B31" i="1" l="1"/>
  <c r="C31" i="1"/>
  <c r="H30" i="1"/>
  <c r="I30" i="1" s="1"/>
  <c r="D31" i="1" l="1"/>
  <c r="E31" i="1" s="1"/>
  <c r="C32" i="1" s="1"/>
  <c r="H31" i="1"/>
  <c r="B32" i="1" l="1"/>
  <c r="D32" i="1" s="1"/>
  <c r="E32" i="1" s="1"/>
  <c r="C33" i="1" s="1"/>
  <c r="I31" i="1"/>
  <c r="B33" i="1" l="1"/>
  <c r="D33" i="1" s="1"/>
  <c r="E33" i="1" s="1"/>
  <c r="B34" i="1" s="1"/>
  <c r="H32" i="1"/>
  <c r="I32" i="1" s="1"/>
  <c r="C34" i="1" l="1"/>
  <c r="D34" i="1" s="1"/>
  <c r="E34" i="1" s="1"/>
  <c r="C35" i="1" s="1"/>
  <c r="H33" i="1"/>
  <c r="B35" i="1" l="1"/>
  <c r="D35" i="1" s="1"/>
  <c r="E35" i="1" s="1"/>
  <c r="I33" i="1"/>
  <c r="B36" i="1" l="1"/>
  <c r="C36" i="1"/>
  <c r="H34" i="1"/>
  <c r="D36" i="1" l="1"/>
  <c r="E36" i="1" s="1"/>
  <c r="B37" i="1" s="1"/>
  <c r="I34" i="1"/>
  <c r="H35" i="1" s="1"/>
  <c r="C37" i="1" l="1"/>
  <c r="D37" i="1" s="1"/>
  <c r="E37" i="1" s="1"/>
  <c r="I35" i="1"/>
  <c r="B38" i="1" l="1"/>
  <c r="C38" i="1"/>
  <c r="H36" i="1"/>
  <c r="I36" i="1" l="1"/>
  <c r="H37" i="1" l="1"/>
  <c r="I37" i="1" s="1"/>
  <c r="H38" i="1" l="1"/>
  <c r="J38" i="1" l="1"/>
  <c r="D38" i="1" s="1"/>
  <c r="E38" i="1" s="1"/>
  <c r="C39" i="1" l="1"/>
  <c r="B39" i="1"/>
  <c r="I38" i="1"/>
  <c r="H39" i="1" s="1"/>
  <c r="I39" i="1" s="1"/>
  <c r="D39" i="1"/>
  <c r="E39" i="1" s="1"/>
  <c r="B40" i="1" s="1"/>
  <c r="C40" i="1" l="1"/>
  <c r="H40" i="1"/>
  <c r="D40" i="1"/>
  <c r="E40" i="1" s="1"/>
  <c r="B41" i="1" l="1"/>
  <c r="C41" i="1"/>
  <c r="I40" i="1"/>
  <c r="H41" i="1" l="1"/>
  <c r="D41" i="1"/>
  <c r="E41" i="1" s="1"/>
  <c r="C42" i="1" l="1"/>
  <c r="B42" i="1"/>
  <c r="I41" i="1"/>
  <c r="D42" i="1" l="1"/>
  <c r="E42" i="1" s="1"/>
  <c r="C43" i="1" s="1"/>
  <c r="B43" i="1"/>
  <c r="H42" i="1"/>
  <c r="D43" i="1" l="1"/>
  <c r="E43" i="1" s="1"/>
  <c r="I42" i="1"/>
  <c r="C44" i="1" l="1"/>
  <c r="B44" i="1"/>
  <c r="H43" i="1"/>
  <c r="D44" i="1" l="1"/>
  <c r="E44" i="1" s="1"/>
  <c r="I43" i="1"/>
  <c r="B45" i="1" l="1"/>
  <c r="C45" i="1"/>
  <c r="H44" i="1"/>
  <c r="D45" i="1" l="1"/>
  <c r="E45" i="1" s="1"/>
  <c r="B46" i="1" s="1"/>
  <c r="I44" i="1"/>
  <c r="C46" i="1" l="1"/>
  <c r="D46" i="1" s="1"/>
  <c r="E46" i="1" s="1"/>
  <c r="H45" i="1"/>
  <c r="B47" i="1" l="1"/>
  <c r="C47" i="1"/>
  <c r="I45" i="1"/>
  <c r="D47" i="1" l="1"/>
  <c r="E47" i="1" s="1"/>
  <c r="C48" i="1" s="1"/>
  <c r="H46" i="1"/>
  <c r="B48" i="1" l="1"/>
  <c r="D48" i="1" s="1"/>
  <c r="E48" i="1" s="1"/>
  <c r="I46" i="1"/>
  <c r="C49" i="1" l="1"/>
  <c r="B49" i="1"/>
  <c r="H47" i="1"/>
  <c r="D49" i="1" l="1"/>
  <c r="E49" i="1" s="1"/>
  <c r="C50" i="1" s="1"/>
  <c r="B50" i="1"/>
  <c r="I47" i="1"/>
  <c r="H48" i="1" l="1"/>
  <c r="I48" i="1" l="1"/>
  <c r="H49" i="1" l="1"/>
  <c r="I49" i="1" l="1"/>
  <c r="H50" i="1" l="1"/>
  <c r="J50" i="1" s="1"/>
  <c r="D50" i="1" l="1"/>
  <c r="E50" i="1" s="1"/>
  <c r="I50" i="1"/>
  <c r="C51" i="1" l="1"/>
  <c r="B51" i="1"/>
  <c r="H51" i="1"/>
  <c r="D51" i="1" l="1"/>
  <c r="E51" i="1" s="1"/>
  <c r="C52" i="1" s="1"/>
  <c r="I51" i="1"/>
  <c r="B52" i="1" l="1"/>
  <c r="D52" i="1" s="1"/>
  <c r="E52" i="1" s="1"/>
  <c r="C53" i="1" s="1"/>
  <c r="H52" i="1"/>
  <c r="B53" i="1" l="1"/>
  <c r="D53" i="1" s="1"/>
  <c r="E53" i="1" s="1"/>
  <c r="B54" i="1" s="1"/>
  <c r="I52" i="1"/>
  <c r="C54" i="1" l="1"/>
  <c r="D54" i="1"/>
  <c r="E54" i="1" s="1"/>
  <c r="H53" i="1"/>
  <c r="B55" i="1"/>
  <c r="C55" i="1"/>
  <c r="D55" i="1" l="1"/>
  <c r="E55" i="1" s="1"/>
  <c r="C56" i="1" s="1"/>
  <c r="I53" i="1"/>
  <c r="B56" i="1" l="1"/>
  <c r="D56" i="1" s="1"/>
  <c r="E56" i="1" s="1"/>
  <c r="B57" i="1" s="1"/>
  <c r="H54" i="1"/>
  <c r="C57" i="1" l="1"/>
  <c r="D57" i="1" s="1"/>
  <c r="E57" i="1" s="1"/>
  <c r="C58" i="1" s="1"/>
  <c r="I54" i="1"/>
  <c r="B58" i="1" l="1"/>
  <c r="D58" i="1" s="1"/>
  <c r="E58" i="1" s="1"/>
  <c r="C59" i="1" s="1"/>
  <c r="H55" i="1"/>
  <c r="B59" i="1" l="1"/>
  <c r="D59" i="1"/>
  <c r="E59" i="1" s="1"/>
  <c r="C60" i="1" s="1"/>
  <c r="I55" i="1"/>
  <c r="B60" i="1" l="1"/>
  <c r="D60" i="1" s="1"/>
  <c r="E60" i="1" s="1"/>
  <c r="C61" i="1" s="1"/>
  <c r="H56" i="1"/>
  <c r="B61" i="1" l="1"/>
  <c r="D61" i="1" s="1"/>
  <c r="E61" i="1" s="1"/>
  <c r="B62" i="1" s="1"/>
  <c r="I56" i="1"/>
  <c r="C62" i="1" l="1"/>
  <c r="H57" i="1"/>
  <c r="I57" i="1" l="1"/>
  <c r="H58" i="1" l="1"/>
  <c r="I58" i="1" s="1"/>
  <c r="H59" i="1" l="1"/>
  <c r="I59" i="1"/>
  <c r="H60" i="1" l="1"/>
  <c r="I60" i="1" s="1"/>
  <c r="H61" i="1" l="1"/>
  <c r="I61" i="1" l="1"/>
  <c r="H62" i="1" l="1"/>
  <c r="J62" i="1" s="1"/>
  <c r="D62" i="1" l="1"/>
  <c r="E62" i="1" s="1"/>
  <c r="I62" i="1"/>
  <c r="B63" i="1" l="1"/>
  <c r="C63" i="1"/>
  <c r="H63" i="1"/>
  <c r="I63" i="1" s="1"/>
  <c r="H64" i="1" l="1"/>
  <c r="I64" i="1" s="1"/>
  <c r="D63" i="1"/>
  <c r="E63" i="1" s="1"/>
  <c r="H65" i="1" l="1"/>
  <c r="I65" i="1" s="1"/>
  <c r="B64" i="1"/>
  <c r="C64" i="1"/>
  <c r="H66" i="1" l="1"/>
  <c r="I66" i="1" s="1"/>
  <c r="D64" i="1"/>
  <c r="E64" i="1" s="1"/>
  <c r="H67" i="1" l="1"/>
  <c r="I67" i="1" s="1"/>
  <c r="C65" i="1"/>
  <c r="B65" i="1"/>
  <c r="D65" i="1" s="1"/>
  <c r="E65" i="1" s="1"/>
  <c r="B66" i="1" l="1"/>
  <c r="C66" i="1"/>
  <c r="H68" i="1"/>
  <c r="I68" i="1" s="1"/>
  <c r="D66" i="1" l="1"/>
  <c r="E66" i="1" s="1"/>
  <c r="H69" i="1"/>
  <c r="I69" i="1" s="1"/>
  <c r="C67" i="1"/>
  <c r="B67" i="1"/>
  <c r="D67" i="1" l="1"/>
  <c r="E67" i="1" s="1"/>
  <c r="B68" i="1" s="1"/>
  <c r="H70" i="1"/>
  <c r="I70" i="1" s="1"/>
  <c r="C68" i="1" l="1"/>
  <c r="D68" i="1" s="1"/>
  <c r="E68" i="1" s="1"/>
  <c r="B69" i="1" s="1"/>
  <c r="H71" i="1"/>
  <c r="I71" i="1" s="1"/>
  <c r="C69" i="1" l="1"/>
  <c r="D69" i="1" s="1"/>
  <c r="E69" i="1" s="1"/>
  <c r="H72" i="1"/>
  <c r="I72" i="1" s="1"/>
  <c r="B70" i="1" l="1"/>
  <c r="C70" i="1"/>
  <c r="H73" i="1"/>
  <c r="D70" i="1" l="1"/>
  <c r="E70" i="1" s="1"/>
  <c r="B71" i="1" s="1"/>
  <c r="I73" i="1"/>
  <c r="H74" i="1" l="1"/>
  <c r="C71" i="1"/>
  <c r="D71" i="1" s="1"/>
  <c r="E71" i="1" s="1"/>
  <c r="B72" i="1" l="1"/>
  <c r="C72" i="1"/>
  <c r="D72" i="1" s="1"/>
  <c r="E72" i="1" s="1"/>
  <c r="C73" i="1" s="1"/>
  <c r="B73" i="1" l="1"/>
  <c r="D73" i="1" s="1"/>
  <c r="E73" i="1" s="1"/>
  <c r="B74" i="1" s="1"/>
  <c r="J74" i="1" s="1"/>
  <c r="C74" i="1" l="1"/>
  <c r="D74" i="1"/>
  <c r="E74" i="1" s="1"/>
  <c r="I74" i="1" l="1"/>
  <c r="C75" i="1"/>
  <c r="B75" i="1"/>
  <c r="D75" i="1" s="1"/>
  <c r="E75" i="1" s="1"/>
  <c r="C76" i="1" l="1"/>
  <c r="B76" i="1"/>
  <c r="H75" i="1"/>
  <c r="D76" i="1" l="1"/>
  <c r="E76" i="1" s="1"/>
  <c r="C77" i="1" s="1"/>
  <c r="I75" i="1"/>
  <c r="B77" i="1" l="1"/>
  <c r="D77" i="1" s="1"/>
  <c r="E77" i="1" s="1"/>
  <c r="B78" i="1" s="1"/>
  <c r="H76" i="1"/>
  <c r="I76" i="1" s="1"/>
  <c r="C78" i="1" l="1"/>
  <c r="D78" i="1" s="1"/>
  <c r="E78" i="1" s="1"/>
  <c r="H77" i="1"/>
  <c r="I77" i="1" s="1"/>
  <c r="B79" i="1" l="1"/>
  <c r="C79" i="1"/>
  <c r="H78" i="1"/>
  <c r="D79" i="1" l="1"/>
  <c r="E79" i="1" s="1"/>
  <c r="C80" i="1" s="1"/>
  <c r="I78" i="1"/>
  <c r="H79" i="1" s="1"/>
  <c r="B80" i="1" l="1"/>
  <c r="D80" i="1" s="1"/>
  <c r="E80" i="1" s="1"/>
  <c r="I79" i="1"/>
  <c r="H80" i="1" s="1"/>
  <c r="C81" i="1" l="1"/>
  <c r="B81" i="1"/>
  <c r="D81" i="1" s="1"/>
  <c r="E81" i="1" s="1"/>
  <c r="I80" i="1"/>
  <c r="C82" i="1" l="1"/>
  <c r="B82" i="1"/>
  <c r="H81" i="1"/>
  <c r="I81" i="1" s="1"/>
  <c r="D82" i="1"/>
  <c r="E82" i="1" s="1"/>
  <c r="B83" i="1" l="1"/>
  <c r="C83" i="1"/>
  <c r="H82" i="1"/>
  <c r="D83" i="1" l="1"/>
  <c r="E83" i="1" s="1"/>
  <c r="I82" i="1"/>
  <c r="B84" i="1" l="1"/>
  <c r="C84" i="1"/>
  <c r="H83" i="1"/>
  <c r="D84" i="1" l="1"/>
  <c r="E84" i="1" s="1"/>
  <c r="I83" i="1"/>
  <c r="B85" i="1" l="1"/>
  <c r="C85" i="1"/>
  <c r="H84" i="1"/>
  <c r="D85" i="1" l="1"/>
  <c r="E85" i="1" s="1"/>
  <c r="B86" i="1" s="1"/>
  <c r="C86" i="1"/>
  <c r="I84" i="1"/>
  <c r="H85" i="1" l="1"/>
  <c r="I85" i="1" l="1"/>
  <c r="H86" i="1" l="1"/>
  <c r="J86" i="1" s="1"/>
  <c r="D86" i="1" l="1"/>
  <c r="E86" i="1" s="1"/>
  <c r="I86" i="1"/>
  <c r="C87" i="1" l="1"/>
  <c r="B87" i="1"/>
  <c r="D87" i="1" s="1"/>
  <c r="E87" i="1" s="1"/>
  <c r="H87" i="1"/>
  <c r="B88" i="1" l="1"/>
  <c r="C88" i="1"/>
  <c r="I87" i="1"/>
  <c r="D88" i="1" l="1"/>
  <c r="E88" i="1" s="1"/>
  <c r="C89" i="1" s="1"/>
  <c r="H88" i="1"/>
  <c r="B89" i="1" l="1"/>
  <c r="D89" i="1" s="1"/>
  <c r="E89" i="1" s="1"/>
  <c r="C90" i="1" s="1"/>
  <c r="I88" i="1"/>
  <c r="B90" i="1" l="1"/>
  <c r="D90" i="1" s="1"/>
  <c r="E90" i="1" s="1"/>
  <c r="B91" i="1" s="1"/>
  <c r="H89" i="1"/>
  <c r="C91" i="1" l="1"/>
  <c r="D91" i="1" s="1"/>
  <c r="E91" i="1" s="1"/>
  <c r="I89" i="1"/>
  <c r="C92" i="1" l="1"/>
  <c r="B92" i="1"/>
  <c r="D92" i="1" s="1"/>
  <c r="E92" i="1" s="1"/>
  <c r="H90" i="1"/>
  <c r="I90" i="1" s="1"/>
  <c r="B93" i="1" l="1"/>
  <c r="C93" i="1"/>
  <c r="H91" i="1"/>
  <c r="D93" i="1" l="1"/>
  <c r="E93" i="1" s="1"/>
  <c r="C94" i="1" s="1"/>
  <c r="I91" i="1"/>
  <c r="B94" i="1" l="1"/>
  <c r="D94" i="1" s="1"/>
  <c r="E94" i="1" s="1"/>
  <c r="B95" i="1" s="1"/>
  <c r="H92" i="1"/>
  <c r="I92" i="1" s="1"/>
  <c r="C95" i="1" l="1"/>
  <c r="H93" i="1"/>
  <c r="D95" i="1"/>
  <c r="E95" i="1" s="1"/>
  <c r="C96" i="1" l="1"/>
  <c r="B96" i="1"/>
  <c r="I93" i="1"/>
  <c r="H94" i="1" l="1"/>
  <c r="I94" i="1" s="1"/>
  <c r="D96" i="1"/>
  <c r="E96" i="1" s="1"/>
  <c r="C97" i="1" l="1"/>
  <c r="B97" i="1"/>
  <c r="D97" i="1" s="1"/>
  <c r="E97" i="1" s="1"/>
  <c r="H95" i="1"/>
  <c r="I95" i="1" s="1"/>
  <c r="B98" i="1" l="1"/>
  <c r="C98" i="1"/>
  <c r="H96" i="1"/>
  <c r="I96" i="1" s="1"/>
  <c r="H97" i="1" l="1"/>
  <c r="I97" i="1"/>
  <c r="H98" i="1" l="1"/>
  <c r="J98" i="1" s="1"/>
  <c r="I98" i="1" l="1"/>
  <c r="H99" i="1" s="1"/>
  <c r="D98" i="1"/>
  <c r="E98" i="1" s="1"/>
  <c r="I99" i="1" l="1"/>
  <c r="B99" i="1"/>
  <c r="C99" i="1"/>
  <c r="H100" i="1"/>
  <c r="D99" i="1" l="1"/>
  <c r="E99" i="1" s="1"/>
  <c r="I100" i="1"/>
  <c r="C100" i="1"/>
  <c r="B100" i="1"/>
  <c r="D100" i="1" s="1"/>
  <c r="E100" i="1" s="1"/>
  <c r="C101" i="1" l="1"/>
  <c r="B101" i="1"/>
  <c r="H101" i="1"/>
  <c r="I101" i="1" s="1"/>
  <c r="H102" i="1" l="1"/>
  <c r="D101" i="1"/>
  <c r="E101" i="1" s="1"/>
  <c r="B102" i="1" l="1"/>
  <c r="C102" i="1"/>
  <c r="I102" i="1"/>
  <c r="H103" i="1" s="1"/>
  <c r="D102" i="1" l="1"/>
  <c r="E102" i="1" s="1"/>
  <c r="I103" i="1"/>
  <c r="C103" i="1"/>
  <c r="B103" i="1"/>
  <c r="D103" i="1" s="1"/>
  <c r="E103" i="1" s="1"/>
  <c r="B104" i="1" l="1"/>
  <c r="C104" i="1"/>
  <c r="H104" i="1"/>
  <c r="I104" i="1" s="1"/>
  <c r="D104" i="1" l="1"/>
  <c r="E104" i="1" s="1"/>
  <c r="B105" i="1" s="1"/>
  <c r="H105" i="1"/>
  <c r="C105" i="1" l="1"/>
  <c r="D105" i="1" s="1"/>
  <c r="E105" i="1" s="1"/>
  <c r="C106" i="1" s="1"/>
  <c r="I105" i="1"/>
  <c r="B106" i="1" l="1"/>
  <c r="D106" i="1"/>
  <c r="E106" i="1" s="1"/>
  <c r="B107" i="1" s="1"/>
  <c r="H106" i="1"/>
  <c r="C107" i="1" l="1"/>
  <c r="D107" i="1"/>
  <c r="E107" i="1" s="1"/>
  <c r="C108" i="1"/>
  <c r="B108" i="1"/>
  <c r="D108" i="1" s="1"/>
  <c r="E108" i="1" s="1"/>
  <c r="I106" i="1"/>
  <c r="H107" i="1" s="1"/>
  <c r="I107" i="1" l="1"/>
  <c r="B109" i="1"/>
  <c r="C109" i="1"/>
  <c r="D109" i="1" l="1"/>
  <c r="E109" i="1" s="1"/>
  <c r="C110" i="1" s="1"/>
  <c r="H108" i="1"/>
  <c r="B110" i="1" l="1"/>
  <c r="I108" i="1"/>
  <c r="H109" i="1" l="1"/>
  <c r="I109" i="1" l="1"/>
  <c r="H110" i="1" l="1"/>
  <c r="J110" i="1" s="1"/>
  <c r="D110" i="1" l="1"/>
  <c r="E110" i="1" s="1"/>
  <c r="I110" i="1"/>
  <c r="B111" i="1" l="1"/>
  <c r="C111" i="1"/>
  <c r="H111" i="1"/>
  <c r="D111" i="1" l="1"/>
  <c r="E111" i="1" s="1"/>
  <c r="B112" i="1" s="1"/>
  <c r="I111" i="1"/>
  <c r="H112" i="1" s="1"/>
  <c r="C112" i="1" l="1"/>
  <c r="D112" i="1" s="1"/>
  <c r="E112" i="1" s="1"/>
  <c r="I112" i="1"/>
  <c r="C113" i="1" l="1"/>
  <c r="B113" i="1"/>
  <c r="H113" i="1"/>
  <c r="I113" i="1" s="1"/>
  <c r="D113" i="1" l="1"/>
  <c r="E113" i="1" s="1"/>
  <c r="C114" i="1" s="1"/>
  <c r="H114" i="1"/>
  <c r="B114" i="1" l="1"/>
  <c r="D114" i="1" s="1"/>
  <c r="E114" i="1" s="1"/>
  <c r="C115" i="1" s="1"/>
  <c r="I114" i="1"/>
  <c r="B115" i="1" l="1"/>
  <c r="D115" i="1" s="1"/>
  <c r="E115" i="1" s="1"/>
  <c r="C116" i="1" s="1"/>
  <c r="H115" i="1"/>
  <c r="B116" i="1" l="1"/>
  <c r="D116" i="1" s="1"/>
  <c r="E116" i="1" s="1"/>
  <c r="B117" i="1" s="1"/>
  <c r="I115" i="1"/>
  <c r="C117" i="1" l="1"/>
  <c r="D117" i="1"/>
  <c r="E117" i="1" s="1"/>
  <c r="B118" i="1" s="1"/>
  <c r="C118" i="1"/>
  <c r="H116" i="1"/>
  <c r="D118" i="1" l="1"/>
  <c r="E118" i="1" s="1"/>
  <c r="C119" i="1" s="1"/>
  <c r="I116" i="1"/>
  <c r="B119" i="1" l="1"/>
  <c r="D119" i="1" s="1"/>
  <c r="E119" i="1" s="1"/>
  <c r="B120" i="1" s="1"/>
  <c r="H117" i="1"/>
  <c r="C120" i="1" l="1"/>
  <c r="D120" i="1" s="1"/>
  <c r="E120" i="1" s="1"/>
  <c r="I117" i="1"/>
  <c r="H118" i="1" s="1"/>
  <c r="I118" i="1" l="1"/>
  <c r="C121" i="1"/>
  <c r="B121" i="1"/>
  <c r="D121" i="1" s="1"/>
  <c r="E121" i="1" s="1"/>
  <c r="B122" i="1" l="1"/>
  <c r="C122" i="1"/>
  <c r="H119" i="1"/>
  <c r="I119" i="1" s="1"/>
  <c r="H120" i="1" l="1"/>
  <c r="I120" i="1" s="1"/>
  <c r="H121" i="1" l="1"/>
  <c r="I121" i="1" s="1"/>
  <c r="H122" i="1" l="1"/>
  <c r="J122" i="1" s="1"/>
  <c r="D122" i="1" l="1"/>
  <c r="E122" i="1" s="1"/>
  <c r="I122" i="1"/>
  <c r="C123" i="1" l="1"/>
  <c r="B123" i="1"/>
  <c r="H123" i="1"/>
  <c r="I123" i="1" l="1"/>
  <c r="D123" i="1"/>
  <c r="E123" i="1" s="1"/>
  <c r="B124" i="1" l="1"/>
  <c r="C124" i="1"/>
  <c r="H124" i="1"/>
  <c r="I124" i="1" s="1"/>
  <c r="D124" i="1" l="1"/>
  <c r="E124" i="1" s="1"/>
  <c r="B125" i="1" s="1"/>
  <c r="H125" i="1"/>
  <c r="C125" i="1" l="1"/>
  <c r="D125" i="1"/>
  <c r="E125" i="1" s="1"/>
  <c r="C126" i="1" s="1"/>
  <c r="I125" i="1"/>
  <c r="B126" i="1" l="1"/>
  <c r="D126" i="1" s="1"/>
  <c r="E126" i="1" s="1"/>
  <c r="H126" i="1"/>
  <c r="C127" i="1" l="1"/>
  <c r="B127" i="1"/>
  <c r="D127" i="1" s="1"/>
  <c r="E127" i="1" s="1"/>
  <c r="B128" i="1" s="1"/>
  <c r="I126" i="1"/>
  <c r="H127" i="1" s="1"/>
  <c r="C128" i="1" l="1"/>
  <c r="D128" i="1"/>
  <c r="E128" i="1" s="1"/>
  <c r="I127" i="1"/>
  <c r="C129" i="1"/>
  <c r="B129" i="1"/>
  <c r="D129" i="1" s="1"/>
  <c r="E129" i="1" s="1"/>
  <c r="C130" i="1" l="1"/>
  <c r="B130" i="1"/>
  <c r="D130" i="1" s="1"/>
  <c r="E130" i="1" s="1"/>
  <c r="H128" i="1"/>
  <c r="I128" i="1" l="1"/>
  <c r="C131" i="1"/>
  <c r="B131" i="1"/>
  <c r="D131" i="1" s="1"/>
  <c r="E131" i="1" s="1"/>
  <c r="C132" i="1" l="1"/>
  <c r="B132" i="1"/>
  <c r="H129" i="1"/>
  <c r="I129" i="1" l="1"/>
  <c r="D132" i="1"/>
  <c r="E132" i="1" s="1"/>
  <c r="C133" i="1" l="1"/>
  <c r="B133" i="1"/>
  <c r="H130" i="1"/>
  <c r="I130" i="1" s="1"/>
  <c r="H131" i="1" l="1"/>
  <c r="D133" i="1"/>
  <c r="E133" i="1" s="1"/>
  <c r="C134" i="1" l="1"/>
  <c r="B134" i="1"/>
  <c r="I131" i="1"/>
  <c r="H132" i="1" s="1"/>
  <c r="I132" i="1" l="1"/>
  <c r="H133" i="1" l="1"/>
  <c r="I133" i="1" s="1"/>
  <c r="H134" i="1" l="1"/>
  <c r="J134" i="1" s="1"/>
  <c r="I134" i="1" l="1"/>
  <c r="H135" i="1" s="1"/>
  <c r="D134" i="1"/>
  <c r="E134" i="1" s="1"/>
  <c r="C135" i="1" l="1"/>
  <c r="B135" i="1"/>
  <c r="I135" i="1"/>
  <c r="H136" i="1" l="1"/>
  <c r="I136" i="1" s="1"/>
  <c r="D135" i="1"/>
  <c r="E135" i="1" s="1"/>
  <c r="C136" i="1" l="1"/>
  <c r="B136" i="1"/>
  <c r="D136" i="1" s="1"/>
  <c r="E136" i="1" s="1"/>
  <c r="H137" i="1"/>
  <c r="I137" i="1" s="1"/>
  <c r="H138" i="1" l="1"/>
  <c r="C137" i="1"/>
  <c r="B137" i="1"/>
  <c r="D137" i="1" l="1"/>
  <c r="E137" i="1" s="1"/>
  <c r="I138" i="1"/>
  <c r="C138" i="1"/>
  <c r="B138" i="1"/>
  <c r="D138" i="1" s="1"/>
  <c r="E138" i="1" s="1"/>
  <c r="H139" i="1" l="1"/>
  <c r="I139" i="1" s="1"/>
  <c r="C139" i="1"/>
  <c r="B139" i="1"/>
  <c r="D139" i="1" s="1"/>
  <c r="E139" i="1" s="1"/>
  <c r="H140" i="1" l="1"/>
  <c r="I140" i="1"/>
  <c r="H141" i="1" s="1"/>
  <c r="I141" i="1" s="1"/>
  <c r="B140" i="1"/>
  <c r="C140" i="1"/>
  <c r="D140" i="1" l="1"/>
  <c r="E140" i="1" s="1"/>
  <c r="H142" i="1"/>
  <c r="B141" i="1" l="1"/>
  <c r="C141" i="1"/>
  <c r="I142" i="1"/>
  <c r="D141" i="1" l="1"/>
  <c r="E141" i="1" s="1"/>
  <c r="H143" i="1"/>
  <c r="B142" i="1" l="1"/>
  <c r="C142" i="1"/>
  <c r="I143" i="1"/>
  <c r="H144" i="1" s="1"/>
  <c r="D142" i="1" l="1"/>
  <c r="E142" i="1" s="1"/>
  <c r="I144" i="1"/>
  <c r="H145" i="1" s="1"/>
  <c r="B143" i="1"/>
  <c r="C143" i="1"/>
  <c r="D143" i="1" l="1"/>
  <c r="E143" i="1" s="1"/>
  <c r="B144" i="1" s="1"/>
  <c r="I145" i="1"/>
  <c r="C144" i="1" l="1"/>
  <c r="D144" i="1" s="1"/>
  <c r="E144" i="1" s="1"/>
  <c r="C145" i="1" s="1"/>
  <c r="H146" i="1"/>
  <c r="B145" i="1" l="1"/>
  <c r="D145" i="1"/>
  <c r="E145" i="1" s="1"/>
  <c r="B146" i="1" l="1"/>
  <c r="J146" i="1" s="1"/>
  <c r="C146" i="1"/>
  <c r="I146" i="1" l="1"/>
  <c r="D146" i="1"/>
  <c r="E146" i="1" s="1"/>
  <c r="C147" i="1" l="1"/>
  <c r="B147" i="1"/>
  <c r="H147" i="1"/>
  <c r="I147" i="1" l="1"/>
  <c r="H148" i="1" s="1"/>
  <c r="D147" i="1"/>
  <c r="E147" i="1" s="1"/>
  <c r="B148" i="1" l="1"/>
  <c r="C148" i="1"/>
  <c r="I148" i="1"/>
  <c r="H149" i="1" s="1"/>
  <c r="D148" i="1" l="1"/>
  <c r="E148" i="1" s="1"/>
  <c r="B149" i="1" s="1"/>
  <c r="I149" i="1"/>
  <c r="H150" i="1" s="1"/>
  <c r="C149" i="1" l="1"/>
  <c r="D149" i="1" s="1"/>
  <c r="E149" i="1" s="1"/>
  <c r="I150" i="1"/>
  <c r="C150" i="1" l="1"/>
  <c r="B150" i="1"/>
  <c r="D150" i="1" s="1"/>
  <c r="E150" i="1" s="1"/>
  <c r="B151" i="1" s="1"/>
  <c r="H151" i="1"/>
  <c r="I151" i="1" s="1"/>
  <c r="C151" i="1" l="1"/>
  <c r="D151" i="1"/>
  <c r="E151" i="1" s="1"/>
  <c r="C152" i="1" s="1"/>
  <c r="H152" i="1"/>
  <c r="B152" i="1" l="1"/>
  <c r="I152" i="1"/>
  <c r="D152" i="1"/>
  <c r="E152" i="1" s="1"/>
  <c r="C153" i="1" l="1"/>
  <c r="B153" i="1"/>
  <c r="H153" i="1"/>
  <c r="I153" i="1" s="1"/>
  <c r="D153" i="1" l="1"/>
  <c r="E153" i="1" s="1"/>
  <c r="C154" i="1" s="1"/>
  <c r="H154" i="1"/>
  <c r="B154" i="1" l="1"/>
  <c r="D154" i="1" s="1"/>
  <c r="E154" i="1" s="1"/>
  <c r="B155" i="1" s="1"/>
  <c r="I154" i="1"/>
  <c r="C155" i="1" l="1"/>
  <c r="D155" i="1"/>
  <c r="E155" i="1" s="1"/>
  <c r="C156" i="1" s="1"/>
  <c r="H155" i="1"/>
  <c r="B156" i="1"/>
  <c r="D156" i="1" l="1"/>
  <c r="E156" i="1" s="1"/>
  <c r="C157" i="1" s="1"/>
  <c r="B157" i="1"/>
  <c r="I155" i="1"/>
  <c r="D157" i="1" l="1"/>
  <c r="E157" i="1" s="1"/>
  <c r="B158" i="1"/>
  <c r="C158" i="1"/>
  <c r="H156" i="1"/>
  <c r="I156" i="1" l="1"/>
  <c r="H157" i="1" s="1"/>
  <c r="I157" i="1" l="1"/>
  <c r="H158" i="1" l="1"/>
  <c r="J158" i="1" s="1"/>
  <c r="I158" i="1" l="1"/>
  <c r="H159" i="1" s="1"/>
  <c r="D158" i="1" l="1"/>
  <c r="E158" i="1" s="1"/>
  <c r="B159" i="1" s="1"/>
  <c r="I159" i="1"/>
  <c r="C159" i="1" l="1"/>
  <c r="D159" i="1"/>
  <c r="E159" i="1" s="1"/>
  <c r="H160" i="1"/>
  <c r="B160" i="1" l="1"/>
  <c r="C160" i="1"/>
  <c r="I160" i="1"/>
  <c r="H161" i="1" l="1"/>
  <c r="D160" i="1"/>
  <c r="E160" i="1" s="1"/>
  <c r="B161" i="1" l="1"/>
  <c r="C161" i="1"/>
  <c r="I161" i="1"/>
  <c r="D161" i="1" l="1"/>
  <c r="E161" i="1" s="1"/>
  <c r="H162" i="1"/>
  <c r="B162" i="1" l="1"/>
  <c r="C162" i="1"/>
  <c r="I162" i="1"/>
  <c r="D162" i="1" l="1"/>
  <c r="E162" i="1" s="1"/>
  <c r="C163" i="1" s="1"/>
  <c r="H163" i="1"/>
  <c r="I163" i="1" s="1"/>
  <c r="B163" i="1" l="1"/>
  <c r="D163" i="1" s="1"/>
  <c r="E163" i="1" s="1"/>
  <c r="B164" i="1" s="1"/>
  <c r="H164" i="1"/>
  <c r="C164" i="1" l="1"/>
  <c r="D164" i="1" s="1"/>
  <c r="E164" i="1" s="1"/>
  <c r="I164" i="1"/>
  <c r="C165" i="1" l="1"/>
  <c r="B165" i="1"/>
  <c r="D165" i="1" s="1"/>
  <c r="E165" i="1" s="1"/>
  <c r="C166" i="1" s="1"/>
  <c r="H165" i="1"/>
  <c r="I165" i="1" s="1"/>
  <c r="B166" i="1" l="1"/>
  <c r="D166" i="1" s="1"/>
  <c r="E166" i="1" s="1"/>
  <c r="H166" i="1"/>
  <c r="C167" i="1" l="1"/>
  <c r="B167" i="1"/>
  <c r="D167" i="1" s="1"/>
  <c r="E167" i="1" s="1"/>
  <c r="I166" i="1"/>
  <c r="C168" i="1" l="1"/>
  <c r="B168" i="1"/>
  <c r="D168" i="1" s="1"/>
  <c r="E168" i="1" s="1"/>
  <c r="H167" i="1"/>
  <c r="B169" i="1" l="1"/>
  <c r="C169" i="1"/>
  <c r="I167" i="1"/>
  <c r="D169" i="1" l="1"/>
  <c r="E169" i="1" s="1"/>
  <c r="C170" i="1" s="1"/>
  <c r="B170" i="1"/>
  <c r="H168" i="1"/>
  <c r="I168" i="1" l="1"/>
  <c r="H169" i="1" l="1"/>
  <c r="I169" i="1" l="1"/>
  <c r="H170" i="1" l="1"/>
  <c r="J170" i="1" s="1"/>
  <c r="I170" i="1" l="1"/>
  <c r="H171" i="1" s="1"/>
  <c r="D170" i="1" l="1"/>
  <c r="E170" i="1" s="1"/>
  <c r="C171" i="1" s="1"/>
  <c r="I171" i="1"/>
  <c r="B171" i="1" l="1"/>
  <c r="D171" i="1" s="1"/>
  <c r="E171" i="1" s="1"/>
  <c r="H172" i="1"/>
  <c r="I172" i="1" s="1"/>
  <c r="B172" i="1" l="1"/>
  <c r="C172" i="1"/>
  <c r="H173" i="1"/>
  <c r="D172" i="1"/>
  <c r="E172" i="1" s="1"/>
  <c r="B173" i="1" l="1"/>
  <c r="C173" i="1"/>
  <c r="I173" i="1"/>
  <c r="D173" i="1" l="1"/>
  <c r="E173" i="1" s="1"/>
  <c r="C174" i="1" s="1"/>
  <c r="H174" i="1"/>
  <c r="I174" i="1" s="1"/>
  <c r="B174" i="1" l="1"/>
  <c r="D174" i="1" s="1"/>
  <c r="E174" i="1" s="1"/>
  <c r="B175" i="1" s="1"/>
  <c r="H175" i="1"/>
  <c r="C175" i="1" l="1"/>
  <c r="D175" i="1" s="1"/>
  <c r="E175" i="1" s="1"/>
  <c r="I175" i="1"/>
  <c r="C176" i="1" l="1"/>
  <c r="B176" i="1"/>
  <c r="D176" i="1" s="1"/>
  <c r="E176" i="1" s="1"/>
  <c r="H176" i="1"/>
  <c r="B177" i="1" l="1"/>
  <c r="C177" i="1"/>
  <c r="I176" i="1"/>
  <c r="D177" i="1" l="1"/>
  <c r="E177" i="1" s="1"/>
  <c r="C178" i="1" s="1"/>
  <c r="H177" i="1"/>
  <c r="I177" i="1" s="1"/>
  <c r="B178" i="1" l="1"/>
  <c r="D178" i="1" s="1"/>
  <c r="E178" i="1" s="1"/>
  <c r="H178" i="1"/>
  <c r="I178" i="1" s="1"/>
  <c r="B179" i="1" l="1"/>
  <c r="C179" i="1"/>
  <c r="H179" i="1"/>
  <c r="D179" i="1" l="1"/>
  <c r="E179" i="1" s="1"/>
  <c r="C180" i="1" s="1"/>
  <c r="B180" i="1"/>
  <c r="I179" i="1"/>
  <c r="D180" i="1" l="1"/>
  <c r="E180" i="1" s="1"/>
  <c r="B181" i="1" s="1"/>
  <c r="H180" i="1"/>
  <c r="C181" i="1" l="1"/>
  <c r="D181" i="1"/>
  <c r="E181" i="1" s="1"/>
  <c r="I180" i="1"/>
  <c r="B182" i="1" l="1"/>
  <c r="C182" i="1"/>
  <c r="H181" i="1"/>
  <c r="I181" i="1" l="1"/>
  <c r="H182" i="1" l="1"/>
  <c r="J182" i="1" s="1"/>
  <c r="D182" i="1" l="1"/>
  <c r="E182" i="1" s="1"/>
  <c r="I182" i="1"/>
  <c r="B183" i="1" l="1"/>
  <c r="C183" i="1"/>
  <c r="H183" i="1"/>
  <c r="D183" i="1" l="1"/>
  <c r="E183" i="1" s="1"/>
  <c r="C184" i="1" s="1"/>
  <c r="I183" i="1"/>
  <c r="B184" i="1" l="1"/>
  <c r="D184" i="1" s="1"/>
  <c r="E184" i="1" s="1"/>
  <c r="C185" i="1" s="1"/>
  <c r="H184" i="1"/>
  <c r="B185" i="1" l="1"/>
  <c r="D185" i="1" s="1"/>
  <c r="E185" i="1" s="1"/>
  <c r="C186" i="1" s="1"/>
  <c r="I184" i="1"/>
  <c r="B186" i="1" l="1"/>
  <c r="D186" i="1" s="1"/>
  <c r="E186" i="1" s="1"/>
  <c r="H185" i="1"/>
  <c r="B187" i="1" l="1"/>
  <c r="C187" i="1"/>
  <c r="D187" i="1" s="1"/>
  <c r="E187" i="1" s="1"/>
  <c r="I185" i="1"/>
  <c r="C188" i="1" l="1"/>
  <c r="B188" i="1"/>
  <c r="D188" i="1" s="1"/>
  <c r="E188" i="1" s="1"/>
  <c r="C189" i="1" s="1"/>
  <c r="H186" i="1"/>
  <c r="B189" i="1"/>
  <c r="D189" i="1" l="1"/>
  <c r="E189" i="1" s="1"/>
  <c r="I186" i="1"/>
  <c r="H187" i="1" l="1"/>
  <c r="B190" i="1"/>
  <c r="C190" i="1"/>
  <c r="D190" i="1" l="1"/>
  <c r="E190" i="1" s="1"/>
  <c r="C191" i="1" s="1"/>
  <c r="I187" i="1"/>
  <c r="B191" i="1" l="1"/>
  <c r="D191" i="1" s="1"/>
  <c r="E191" i="1" s="1"/>
  <c r="B192" i="1" s="1"/>
  <c r="H188" i="1"/>
  <c r="C192" i="1" l="1"/>
  <c r="D192" i="1" s="1"/>
  <c r="E192" i="1" s="1"/>
  <c r="C193" i="1" s="1"/>
  <c r="I188" i="1"/>
  <c r="B193" i="1" l="1"/>
  <c r="D193" i="1" s="1"/>
  <c r="E193" i="1" s="1"/>
  <c r="C194" i="1" s="1"/>
  <c r="H189" i="1"/>
  <c r="B194" i="1" l="1"/>
  <c r="I189" i="1"/>
  <c r="H190" i="1" l="1"/>
  <c r="I190" i="1" l="1"/>
  <c r="H191" i="1" l="1"/>
  <c r="I191" i="1" l="1"/>
  <c r="H192" i="1" l="1"/>
  <c r="I192" i="1" l="1"/>
  <c r="H193" i="1" l="1"/>
  <c r="I193" i="1" s="1"/>
  <c r="H194" i="1" l="1"/>
  <c r="J194" i="1" s="1"/>
  <c r="D194" i="1" l="1"/>
  <c r="E194" i="1" s="1"/>
  <c r="I194" i="1"/>
  <c r="B195" i="1" l="1"/>
  <c r="C195" i="1"/>
  <c r="H195" i="1"/>
  <c r="D195" i="1" l="1"/>
  <c r="E195" i="1" s="1"/>
  <c r="C196" i="1" s="1"/>
  <c r="I195" i="1"/>
  <c r="B196" i="1" l="1"/>
  <c r="D196" i="1" s="1"/>
  <c r="E196" i="1" s="1"/>
  <c r="B197" i="1" s="1"/>
  <c r="H196" i="1"/>
  <c r="C197" i="1" l="1"/>
  <c r="D197" i="1" s="1"/>
  <c r="E197" i="1" s="1"/>
  <c r="B198" i="1" s="1"/>
  <c r="I196" i="1"/>
  <c r="C198" i="1" l="1"/>
  <c r="D198" i="1" s="1"/>
  <c r="E198" i="1" s="1"/>
  <c r="C199" i="1" s="1"/>
  <c r="H197" i="1"/>
  <c r="I197" i="1" l="1"/>
  <c r="B199" i="1"/>
  <c r="D199" i="1" s="1"/>
  <c r="E199" i="1" s="1"/>
  <c r="B200" i="1" s="1"/>
  <c r="C200" i="1" l="1"/>
  <c r="D200" i="1" s="1"/>
  <c r="E200" i="1" s="1"/>
  <c r="H198" i="1"/>
  <c r="I198" i="1" s="1"/>
  <c r="B201" i="1" l="1"/>
  <c r="C201" i="1"/>
  <c r="H199" i="1"/>
  <c r="I199" i="1" s="1"/>
  <c r="D201" i="1" l="1"/>
  <c r="E201" i="1" s="1"/>
  <c r="B202" i="1" s="1"/>
  <c r="H200" i="1"/>
  <c r="I200" i="1"/>
  <c r="H201" i="1" s="1"/>
  <c r="C202" i="1" l="1"/>
  <c r="D202" i="1" s="1"/>
  <c r="E202" i="1" s="1"/>
  <c r="B203" i="1" s="1"/>
  <c r="I201" i="1"/>
  <c r="C203" i="1" l="1"/>
  <c r="D203" i="1"/>
  <c r="E203" i="1" s="1"/>
  <c r="B204" i="1" s="1"/>
  <c r="H202" i="1"/>
  <c r="I202" i="1" s="1"/>
  <c r="C204" i="1" l="1"/>
  <c r="D204" i="1" s="1"/>
  <c r="E204" i="1" s="1"/>
  <c r="H203" i="1"/>
  <c r="C205" i="1" l="1"/>
  <c r="B205" i="1"/>
  <c r="I203" i="1"/>
  <c r="D205" i="1" l="1"/>
  <c r="E205" i="1" s="1"/>
  <c r="B206" i="1" s="1"/>
  <c r="H204" i="1"/>
  <c r="C206" i="1" l="1"/>
  <c r="I204" i="1"/>
  <c r="H205" i="1" l="1"/>
  <c r="I205" i="1" l="1"/>
  <c r="H206" i="1" l="1"/>
  <c r="J206" i="1" s="1"/>
  <c r="D206" i="1" l="1"/>
  <c r="E206" i="1" s="1"/>
  <c r="I206" i="1"/>
  <c r="C207" i="1" l="1"/>
  <c r="B207" i="1"/>
  <c r="H207" i="1"/>
  <c r="D207" i="1" l="1"/>
  <c r="E207" i="1" s="1"/>
  <c r="C208" i="1"/>
  <c r="B208" i="1"/>
  <c r="I207" i="1"/>
  <c r="D208" i="1" l="1"/>
  <c r="E208" i="1" s="1"/>
  <c r="C209" i="1"/>
  <c r="B209" i="1"/>
  <c r="D209" i="1" s="1"/>
  <c r="E209" i="1" s="1"/>
  <c r="H208" i="1"/>
  <c r="C210" i="1" l="1"/>
  <c r="B210" i="1"/>
  <c r="I208" i="1"/>
  <c r="D210" i="1" l="1"/>
  <c r="E210" i="1" s="1"/>
  <c r="C211" i="1"/>
  <c r="B211" i="1"/>
  <c r="H209" i="1"/>
  <c r="D211" i="1" l="1"/>
  <c r="E211" i="1" s="1"/>
  <c r="B212" i="1"/>
  <c r="C212" i="1"/>
  <c r="I209" i="1"/>
  <c r="H210" i="1" s="1"/>
  <c r="I210" i="1" l="1"/>
  <c r="D212" i="1"/>
  <c r="E212" i="1" s="1"/>
  <c r="B213" i="1" l="1"/>
  <c r="C213" i="1"/>
  <c r="H211" i="1"/>
  <c r="I211" i="1" s="1"/>
  <c r="D213" i="1" l="1"/>
  <c r="E213" i="1" s="1"/>
  <c r="H212" i="1"/>
  <c r="I212" i="1" s="1"/>
  <c r="B214" i="1"/>
  <c r="C214" i="1"/>
  <c r="D214" i="1" l="1"/>
  <c r="E214" i="1" s="1"/>
  <c r="H213" i="1"/>
  <c r="C215" i="1" l="1"/>
  <c r="B215" i="1"/>
  <c r="D215" i="1" s="1"/>
  <c r="E215" i="1" s="1"/>
  <c r="I213" i="1"/>
  <c r="C216" i="1" l="1"/>
  <c r="B216" i="1"/>
  <c r="D216" i="1" s="1"/>
  <c r="E216" i="1" s="1"/>
  <c r="H214" i="1"/>
  <c r="B217" i="1" l="1"/>
  <c r="C217" i="1"/>
  <c r="I214" i="1"/>
  <c r="D217" i="1" l="1"/>
  <c r="E217" i="1" s="1"/>
  <c r="H215" i="1"/>
  <c r="B218" i="1" l="1"/>
  <c r="C218" i="1"/>
  <c r="I215" i="1"/>
  <c r="H216" i="1" s="1"/>
  <c r="I216" i="1" l="1"/>
  <c r="H217" i="1" l="1"/>
  <c r="I217" i="1" l="1"/>
  <c r="H218" i="1" l="1"/>
  <c r="J218" i="1" s="1"/>
  <c r="D218" i="1" l="1"/>
  <c r="E218" i="1" s="1"/>
  <c r="I218" i="1"/>
  <c r="C219" i="1" l="1"/>
  <c r="B219" i="1"/>
  <c r="D219" i="1" s="1"/>
  <c r="E219" i="1" s="1"/>
  <c r="H219" i="1"/>
  <c r="B220" i="1" l="1"/>
  <c r="C220" i="1"/>
  <c r="I219" i="1"/>
  <c r="D220" i="1" l="1"/>
  <c r="E220" i="1" s="1"/>
  <c r="C221" i="1" s="1"/>
  <c r="H220" i="1"/>
  <c r="B221" i="1" l="1"/>
  <c r="D221" i="1" s="1"/>
  <c r="E221" i="1" s="1"/>
  <c r="I220" i="1"/>
  <c r="C222" i="1" l="1"/>
  <c r="B222" i="1"/>
  <c r="D222" i="1" s="1"/>
  <c r="E222" i="1" s="1"/>
  <c r="H221" i="1"/>
  <c r="B223" i="1" l="1"/>
  <c r="C223" i="1"/>
  <c r="I221" i="1"/>
  <c r="D223" i="1" l="1"/>
  <c r="E223" i="1" s="1"/>
  <c r="C224" i="1" s="1"/>
  <c r="H222" i="1"/>
  <c r="B224" i="1" l="1"/>
  <c r="D224" i="1" s="1"/>
  <c r="E224" i="1" s="1"/>
  <c r="B225" i="1" s="1"/>
  <c r="I222" i="1"/>
  <c r="C225" i="1" l="1"/>
  <c r="D225" i="1" s="1"/>
  <c r="E225" i="1" s="1"/>
  <c r="B226" i="1" s="1"/>
  <c r="H223" i="1"/>
  <c r="C226" i="1" l="1"/>
  <c r="D226" i="1" s="1"/>
  <c r="E226" i="1" s="1"/>
  <c r="I223" i="1"/>
  <c r="C227" i="1" l="1"/>
  <c r="B227" i="1"/>
  <c r="D227" i="1" s="1"/>
  <c r="E227" i="1" s="1"/>
  <c r="C228" i="1" s="1"/>
  <c r="H224" i="1"/>
  <c r="B228" i="1" l="1"/>
  <c r="D228" i="1" s="1"/>
  <c r="E228" i="1" s="1"/>
  <c r="C229" i="1" s="1"/>
  <c r="I224" i="1"/>
  <c r="B229" i="1" l="1"/>
  <c r="D229" i="1" s="1"/>
  <c r="E229" i="1" s="1"/>
  <c r="C230" i="1" s="1"/>
  <c r="H225" i="1"/>
  <c r="B230" i="1" l="1"/>
  <c r="I225" i="1"/>
  <c r="H226" i="1" l="1"/>
  <c r="I226" i="1" l="1"/>
  <c r="H227" i="1" l="1"/>
  <c r="I227" i="1" l="1"/>
  <c r="H228" i="1" l="1"/>
  <c r="I228" i="1" l="1"/>
  <c r="H229" i="1" s="1"/>
  <c r="I229" i="1" l="1"/>
  <c r="H230" i="1" l="1"/>
  <c r="J230" i="1" s="1"/>
  <c r="D230" i="1" l="1"/>
  <c r="E230" i="1" s="1"/>
  <c r="I230" i="1"/>
  <c r="C231" i="1" l="1"/>
  <c r="B231" i="1"/>
  <c r="H231" i="1"/>
  <c r="D231" i="1" l="1"/>
  <c r="E231" i="1" s="1"/>
  <c r="B232" i="1" s="1"/>
  <c r="C232" i="1"/>
  <c r="I231" i="1"/>
  <c r="D232" i="1" l="1"/>
  <c r="E232" i="1" s="1"/>
  <c r="B233" i="1" s="1"/>
  <c r="C233" i="1"/>
  <c r="H232" i="1"/>
  <c r="I232" i="1" l="1"/>
  <c r="D233" i="1"/>
  <c r="E233" i="1" s="1"/>
  <c r="C234" i="1" l="1"/>
  <c r="B234" i="1"/>
  <c r="D234" i="1" s="1"/>
  <c r="E234" i="1" s="1"/>
  <c r="H233" i="1"/>
  <c r="I233" i="1" s="1"/>
  <c r="H234" i="1" l="1"/>
  <c r="C235" i="1"/>
  <c r="B235" i="1"/>
  <c r="D235" i="1" l="1"/>
  <c r="E235" i="1" s="1"/>
  <c r="C236" i="1"/>
  <c r="B236" i="1"/>
  <c r="D236" i="1" s="1"/>
  <c r="E236" i="1" s="1"/>
  <c r="I234" i="1"/>
  <c r="C237" i="1" l="1"/>
  <c r="B237" i="1"/>
  <c r="H235" i="1"/>
  <c r="D237" i="1" l="1"/>
  <c r="E237" i="1" s="1"/>
  <c r="C238" i="1" s="1"/>
  <c r="I235" i="1"/>
  <c r="B238" i="1" l="1"/>
  <c r="D238" i="1"/>
  <c r="E238" i="1" s="1"/>
  <c r="C239" i="1" s="1"/>
  <c r="B239" i="1"/>
  <c r="H236" i="1"/>
  <c r="D239" i="1" l="1"/>
  <c r="E239" i="1" s="1"/>
  <c r="C240" i="1" s="1"/>
  <c r="B240" i="1"/>
  <c r="I236" i="1"/>
  <c r="D240" i="1" l="1"/>
  <c r="E240" i="1" s="1"/>
  <c r="C241" i="1" s="1"/>
  <c r="B241" i="1"/>
  <c r="H237" i="1"/>
  <c r="D241" i="1" l="1"/>
  <c r="E241" i="1" s="1"/>
  <c r="C242" i="1" s="1"/>
  <c r="B242" i="1"/>
  <c r="I237" i="1"/>
  <c r="H238" i="1" l="1"/>
  <c r="I238" i="1" l="1"/>
  <c r="H239" i="1" l="1"/>
  <c r="I239" i="1" l="1"/>
  <c r="H240" i="1" l="1"/>
  <c r="I240" i="1" l="1"/>
  <c r="H241" i="1" l="1"/>
  <c r="I241" i="1" l="1"/>
  <c r="H242" i="1" l="1"/>
  <c r="J242" i="1" s="1"/>
  <c r="D242" i="1" l="1"/>
  <c r="E242" i="1" s="1"/>
  <c r="I242" i="1"/>
  <c r="C243" i="1" l="1"/>
  <c r="B243" i="1"/>
  <c r="H243" i="1"/>
  <c r="D243" i="1" l="1"/>
  <c r="E243" i="1" s="1"/>
  <c r="C244" i="1" s="1"/>
  <c r="I243" i="1"/>
  <c r="B244" i="1" l="1"/>
  <c r="D244" i="1" s="1"/>
  <c r="E244" i="1" s="1"/>
  <c r="C245" i="1" s="1"/>
  <c r="H244" i="1"/>
  <c r="B245" i="1" l="1"/>
  <c r="D245" i="1" s="1"/>
  <c r="E245" i="1" s="1"/>
  <c r="C246" i="1" s="1"/>
  <c r="I244" i="1"/>
  <c r="B246" i="1" l="1"/>
  <c r="D246" i="1" s="1"/>
  <c r="E246" i="1" s="1"/>
  <c r="B247" i="1" s="1"/>
  <c r="H245" i="1"/>
  <c r="C247" i="1" l="1"/>
  <c r="D247" i="1" s="1"/>
  <c r="E247" i="1" s="1"/>
  <c r="I245" i="1"/>
  <c r="B248" i="1" l="1"/>
  <c r="C248" i="1"/>
  <c r="H246" i="1"/>
  <c r="D248" i="1" l="1"/>
  <c r="E248" i="1" s="1"/>
  <c r="I246" i="1"/>
  <c r="C249" i="1" l="1"/>
  <c r="B249" i="1"/>
  <c r="H247" i="1"/>
  <c r="D249" i="1" l="1"/>
  <c r="E249" i="1" s="1"/>
  <c r="C250" i="1" s="1"/>
  <c r="I247" i="1"/>
  <c r="B250" i="1" l="1"/>
  <c r="D250" i="1" s="1"/>
  <c r="E250" i="1" s="1"/>
  <c r="B251" i="1" s="1"/>
  <c r="H248" i="1"/>
  <c r="C251" i="1" l="1"/>
  <c r="D251" i="1" s="1"/>
  <c r="E251" i="1" s="1"/>
  <c r="C252" i="1" s="1"/>
  <c r="I248" i="1"/>
  <c r="B252" i="1" l="1"/>
  <c r="D252" i="1" s="1"/>
  <c r="E252" i="1" s="1"/>
  <c r="B253" i="1" s="1"/>
  <c r="H249" i="1"/>
  <c r="C253" i="1" l="1"/>
  <c r="D253" i="1" s="1"/>
  <c r="E253" i="1" s="1"/>
  <c r="I249" i="1"/>
  <c r="B254" i="1" l="1"/>
  <c r="C254" i="1"/>
  <c r="H250" i="1"/>
  <c r="I250" i="1" l="1"/>
  <c r="H251" i="1" l="1"/>
  <c r="I251" i="1" l="1"/>
  <c r="H252" i="1" l="1"/>
  <c r="I252" i="1" l="1"/>
  <c r="H253" i="1" l="1"/>
  <c r="I253" i="1" l="1"/>
  <c r="H254" i="1" l="1"/>
  <c r="J254" i="1" s="1"/>
  <c r="D254" i="1" l="1"/>
  <c r="E254" i="1" s="1"/>
  <c r="I254" i="1"/>
  <c r="C255" i="1" l="1"/>
  <c r="B255" i="1"/>
  <c r="H255" i="1"/>
  <c r="D255" i="1" l="1"/>
  <c r="E255" i="1" s="1"/>
  <c r="C256" i="1" s="1"/>
  <c r="I255" i="1"/>
  <c r="B256" i="1" l="1"/>
  <c r="D256" i="1" s="1"/>
  <c r="E256" i="1" s="1"/>
  <c r="C257" i="1" s="1"/>
  <c r="H256" i="1"/>
  <c r="B257" i="1" l="1"/>
  <c r="D257" i="1" s="1"/>
  <c r="E257" i="1" s="1"/>
  <c r="I256" i="1"/>
  <c r="C258" i="1"/>
  <c r="B258" i="1"/>
  <c r="D258" i="1" s="1"/>
  <c r="E258" i="1" s="1"/>
  <c r="C259" i="1" l="1"/>
  <c r="B259" i="1"/>
  <c r="D259" i="1" s="1"/>
  <c r="E259" i="1" s="1"/>
  <c r="H257" i="1"/>
  <c r="I257" i="1" l="1"/>
  <c r="C260" i="1"/>
  <c r="B260" i="1"/>
  <c r="D260" i="1" l="1"/>
  <c r="E260" i="1" s="1"/>
  <c r="C261" i="1" s="1"/>
  <c r="B261" i="1"/>
  <c r="H258" i="1"/>
  <c r="D261" i="1" l="1"/>
  <c r="E261" i="1" s="1"/>
  <c r="I258" i="1"/>
  <c r="C262" i="1"/>
  <c r="B262" i="1"/>
  <c r="D262" i="1" s="1"/>
  <c r="E262" i="1" s="1"/>
  <c r="C263" i="1" l="1"/>
  <c r="B263" i="1"/>
  <c r="D263" i="1" s="1"/>
  <c r="E263" i="1" s="1"/>
  <c r="H259" i="1"/>
  <c r="I259" i="1" l="1"/>
  <c r="C264" i="1"/>
  <c r="B264" i="1"/>
  <c r="D264" i="1" s="1"/>
  <c r="E264" i="1" s="1"/>
  <c r="B265" i="1" l="1"/>
  <c r="C265" i="1"/>
  <c r="D265" i="1" s="1"/>
  <c r="E265" i="1" s="1"/>
  <c r="H260" i="1"/>
  <c r="I260" i="1" s="1"/>
  <c r="H261" i="1" l="1"/>
  <c r="C266" i="1"/>
  <c r="B266" i="1"/>
  <c r="I261" i="1" l="1"/>
  <c r="H262" i="1" l="1"/>
  <c r="I262" i="1" l="1"/>
  <c r="H263" i="1" l="1"/>
  <c r="I263" i="1" l="1"/>
  <c r="H264" i="1" l="1"/>
  <c r="I264" i="1" l="1"/>
  <c r="H265" i="1" l="1"/>
  <c r="I265" i="1" l="1"/>
  <c r="H266" i="1" l="1"/>
  <c r="J266" i="1" s="1"/>
  <c r="D266" i="1" l="1"/>
  <c r="E266" i="1" s="1"/>
  <c r="I266" i="1"/>
  <c r="B267" i="1" l="1"/>
  <c r="C267" i="1"/>
  <c r="H267" i="1"/>
  <c r="D267" i="1" l="1"/>
  <c r="E267" i="1" s="1"/>
  <c r="I267" i="1"/>
  <c r="B268" i="1" l="1"/>
  <c r="C268" i="1"/>
  <c r="H268" i="1"/>
  <c r="D268" i="1" l="1"/>
  <c r="E268" i="1" s="1"/>
  <c r="B269" i="1" s="1"/>
  <c r="I268" i="1"/>
  <c r="C269" i="1" l="1"/>
  <c r="D269" i="1" s="1"/>
  <c r="E269" i="1" s="1"/>
  <c r="B270" i="1" s="1"/>
  <c r="H269" i="1"/>
  <c r="I269" i="1" s="1"/>
  <c r="C270" i="1" l="1"/>
  <c r="D270" i="1" s="1"/>
  <c r="E270" i="1" s="1"/>
  <c r="B271" i="1" s="1"/>
  <c r="H270" i="1"/>
  <c r="C271" i="1" l="1"/>
  <c r="D271" i="1" s="1"/>
  <c r="E271" i="1" s="1"/>
  <c r="B272" i="1" s="1"/>
  <c r="I270" i="1"/>
  <c r="C272" i="1" l="1"/>
  <c r="D272" i="1" s="1"/>
  <c r="E272" i="1" s="1"/>
  <c r="H271" i="1"/>
  <c r="C273" i="1" l="1"/>
  <c r="B273" i="1"/>
  <c r="I271" i="1"/>
  <c r="D273" i="1" l="1"/>
  <c r="E273" i="1" s="1"/>
  <c r="B274" i="1" s="1"/>
  <c r="H272" i="1"/>
  <c r="C274" i="1" l="1"/>
  <c r="D274" i="1" s="1"/>
  <c r="E274" i="1" s="1"/>
  <c r="C275" i="1" s="1"/>
  <c r="I272" i="1"/>
  <c r="B275" i="1" l="1"/>
  <c r="D275" i="1" s="1"/>
  <c r="E275" i="1" s="1"/>
  <c r="C276" i="1" s="1"/>
  <c r="H273" i="1"/>
  <c r="B276" i="1" l="1"/>
  <c r="D276" i="1"/>
  <c r="E276" i="1" s="1"/>
  <c r="C277" i="1" s="1"/>
  <c r="I273" i="1"/>
  <c r="B277" i="1" l="1"/>
  <c r="H274" i="1"/>
  <c r="D277" i="1"/>
  <c r="E277" i="1" s="1"/>
  <c r="C278" i="1" l="1"/>
  <c r="B278" i="1"/>
  <c r="I274" i="1"/>
  <c r="H275" i="1" l="1"/>
  <c r="I275" i="1" l="1"/>
  <c r="H276" i="1" l="1"/>
  <c r="I276" i="1" s="1"/>
  <c r="H277" i="1" l="1"/>
  <c r="I277" i="1"/>
  <c r="H278" i="1" l="1"/>
  <c r="J278" i="1" s="1"/>
  <c r="D278" i="1" l="1"/>
  <c r="E278" i="1" s="1"/>
  <c r="I278" i="1"/>
  <c r="C279" i="1" l="1"/>
  <c r="B279" i="1"/>
  <c r="D279" i="1" s="1"/>
  <c r="E279" i="1" s="1"/>
  <c r="H279" i="1"/>
  <c r="C280" i="1" l="1"/>
  <c r="B280" i="1"/>
  <c r="D280" i="1" s="1"/>
  <c r="E280" i="1" s="1"/>
  <c r="I279" i="1"/>
  <c r="C281" i="1" l="1"/>
  <c r="B281" i="1"/>
  <c r="H280" i="1"/>
  <c r="D281" i="1" l="1"/>
  <c r="E281" i="1" s="1"/>
  <c r="C282" i="1" s="1"/>
  <c r="B282" i="1"/>
  <c r="I280" i="1"/>
  <c r="D282" i="1" l="1"/>
  <c r="E282" i="1" s="1"/>
  <c r="H281" i="1"/>
  <c r="C283" i="1"/>
  <c r="B283" i="1"/>
  <c r="D283" i="1" s="1"/>
  <c r="E283" i="1" s="1"/>
  <c r="C284" i="1" l="1"/>
  <c r="B284" i="1"/>
  <c r="D284" i="1" s="1"/>
  <c r="E284" i="1" s="1"/>
  <c r="I281" i="1"/>
  <c r="H282" i="1" s="1"/>
  <c r="I282" i="1" l="1"/>
  <c r="C285" i="1"/>
  <c r="B285" i="1"/>
  <c r="D285" i="1" s="1"/>
  <c r="E285" i="1" s="1"/>
  <c r="B286" i="1" l="1"/>
  <c r="C286" i="1"/>
  <c r="H283" i="1"/>
  <c r="I283" i="1" s="1"/>
  <c r="H284" i="1" l="1"/>
  <c r="I284" i="1"/>
  <c r="D286" i="1"/>
  <c r="E286" i="1" s="1"/>
  <c r="B287" i="1" l="1"/>
  <c r="C287" i="1"/>
  <c r="H285" i="1"/>
  <c r="I285" i="1" s="1"/>
  <c r="D287" i="1" l="1"/>
  <c r="E287" i="1" s="1"/>
  <c r="H286" i="1"/>
  <c r="C288" i="1"/>
  <c r="B288" i="1"/>
  <c r="D288" i="1" s="1"/>
  <c r="E288" i="1" s="1"/>
  <c r="C289" i="1" l="1"/>
  <c r="B289" i="1"/>
  <c r="D289" i="1" s="1"/>
  <c r="E289" i="1" s="1"/>
  <c r="I286" i="1"/>
  <c r="C290" i="1" l="1"/>
  <c r="B290" i="1"/>
  <c r="H287" i="1"/>
  <c r="I287" i="1" s="1"/>
  <c r="H288" i="1" l="1"/>
  <c r="I288" i="1" l="1"/>
  <c r="H289" i="1" l="1"/>
  <c r="I289" i="1" l="1"/>
  <c r="H290" i="1" l="1"/>
  <c r="J290" i="1" s="1"/>
  <c r="D290" i="1" l="1"/>
  <c r="E290" i="1" s="1"/>
  <c r="I290" i="1"/>
  <c r="C291" i="1" l="1"/>
  <c r="B291" i="1"/>
  <c r="D291" i="1" s="1"/>
  <c r="E291" i="1" s="1"/>
  <c r="H291" i="1"/>
  <c r="C292" i="1" l="1"/>
  <c r="B292" i="1"/>
  <c r="I291" i="1"/>
  <c r="D292" i="1" l="1"/>
  <c r="E292" i="1" s="1"/>
  <c r="C293" i="1" s="1"/>
  <c r="H292" i="1"/>
  <c r="I292" i="1" s="1"/>
  <c r="B293" i="1" l="1"/>
  <c r="D293" i="1" s="1"/>
  <c r="E293" i="1" s="1"/>
  <c r="H293" i="1"/>
  <c r="B294" i="1" l="1"/>
  <c r="C294" i="1"/>
  <c r="D294" i="1" s="1"/>
  <c r="E294" i="1" s="1"/>
  <c r="I293" i="1"/>
  <c r="B295" i="1" l="1"/>
  <c r="C295" i="1"/>
  <c r="H294" i="1"/>
  <c r="I294" i="1" s="1"/>
  <c r="D295" i="1" l="1"/>
  <c r="E295" i="1" s="1"/>
  <c r="H295" i="1"/>
  <c r="B296" i="1" l="1"/>
  <c r="C296" i="1"/>
  <c r="I295" i="1"/>
  <c r="D296" i="1" l="1"/>
  <c r="E296" i="1" s="1"/>
  <c r="C297" i="1" s="1"/>
  <c r="H296" i="1"/>
  <c r="B297" i="1" l="1"/>
  <c r="D297" i="1" s="1"/>
  <c r="E297" i="1" s="1"/>
  <c r="B298" i="1" s="1"/>
  <c r="I296" i="1"/>
  <c r="C298" i="1" l="1"/>
  <c r="D298" i="1"/>
  <c r="E298" i="1" s="1"/>
  <c r="H297" i="1"/>
  <c r="C299" i="1" l="1"/>
  <c r="B299" i="1"/>
  <c r="D299" i="1" s="1"/>
  <c r="E299" i="1" s="1"/>
  <c r="I297" i="1"/>
  <c r="C300" i="1" l="1"/>
  <c r="B300" i="1"/>
  <c r="D300" i="1" s="1"/>
  <c r="E300" i="1" s="1"/>
  <c r="H298" i="1"/>
  <c r="B301" i="1" l="1"/>
  <c r="C301" i="1"/>
  <c r="I298" i="1"/>
  <c r="D301" i="1" l="1"/>
  <c r="E301" i="1" s="1"/>
  <c r="B302" i="1" s="1"/>
  <c r="C302" i="1"/>
  <c r="H299" i="1"/>
  <c r="I299" i="1" l="1"/>
  <c r="H300" i="1" l="1"/>
  <c r="I300" i="1" l="1"/>
  <c r="H301" i="1" l="1"/>
  <c r="I301" i="1" l="1"/>
  <c r="H302" i="1" l="1"/>
  <c r="J302" i="1" s="1"/>
  <c r="D302" i="1" l="1"/>
  <c r="E302" i="1" s="1"/>
  <c r="I302" i="1" l="1"/>
</calcChain>
</file>

<file path=xl/sharedStrings.xml><?xml version="1.0" encoding="utf-8"?>
<sst xmlns="http://schemas.openxmlformats.org/spreadsheetml/2006/main" count="22" uniqueCount="22">
  <si>
    <t>贷款金额:</t>
  </si>
  <si>
    <t>还款时间（总共还多少年）:</t>
  </si>
  <si>
    <t xml:space="preserve">利率决定周期（例如：每五年银行会更改还款利率）: </t>
  </si>
  <si>
    <t>月薪存储每月:</t>
  </si>
  <si>
    <t>通货膨胀率 (每年月薪增长百分比):</t>
  </si>
  <si>
    <t>第几个月：</t>
  </si>
  <si>
    <t>每月还款金额:</t>
  </si>
  <si>
    <t>贷款利息:</t>
  </si>
  <si>
    <t>本金偿还（每月）:</t>
  </si>
  <si>
    <t>贷款剩余:</t>
  </si>
  <si>
    <t>每月贷款利率:</t>
  </si>
  <si>
    <t>月薪存款：</t>
  </si>
  <si>
    <t>月薪账户利息：</t>
  </si>
  <si>
    <t>月薪账户剩余:</t>
  </si>
  <si>
    <t>每年额外还款金额（从月薪账户偿还）：</t>
  </si>
  <si>
    <t xml:space="preserve">第一个周期贷款的利率（名义年利率，半年结算一次）: </t>
  </si>
  <si>
    <t>第二个周期贷款的利率（名义年利率，半年结算一次）:</t>
  </si>
  <si>
    <t xml:space="preserve">第三个周期贷款的利率（名义年利率，半年结算一次）: </t>
  </si>
  <si>
    <t xml:space="preserve">第四个周期贷款的利率（名义年利率，半年结算一次）: </t>
  </si>
  <si>
    <t xml:space="preserve">第五个周期贷款的利率（名义年利率，半年结算一次）: </t>
  </si>
  <si>
    <t>利率（月薪存储账户的利率，名义年利率，半年结算一次）:</t>
  </si>
  <si>
    <t>每年额外最多的还款上限（由每年总还款金额百分比决定）: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</si>
</sst>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2"/>
  <sheetViews>
    <sheetView tabSelected="1" topLeftCell="F1" workbookViewId="0">
      <selection activeCell="N5" sqref="N5"/>
    </sheetView>
  </sheetViews>
  <sheetFormatPr defaultRowHeight="14.25" x14ac:dyDescent="0.45"/>
  <cols>
    <col min="2" max="2" width="13.6640625" customWidth="1"/>
    <col min="4" max="4" width="17.06640625" customWidth="1"/>
    <col min="5" max="5" width="10.19921875" bestFit="1" customWidth="1"/>
    <col min="6" max="6" width="13.796875" customWidth="1"/>
    <col min="7" max="7" width="10.46484375" customWidth="1"/>
    <col min="8" max="8" width="13.796875" customWidth="1"/>
    <col min="9" max="9" width="15.46484375" customWidth="1"/>
    <col min="10" max="10" width="34.53125" customWidth="1"/>
    <col min="14" max="14" width="52.73046875" customWidth="1"/>
  </cols>
  <sheetData>
    <row r="1" spans="1:15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N1" t="s">
        <v>0</v>
      </c>
      <c r="O1">
        <v>500000</v>
      </c>
    </row>
    <row r="2" spans="1:15" x14ac:dyDescent="0.45">
      <c r="A2">
        <v>0</v>
      </c>
      <c r="B2">
        <v>0</v>
      </c>
      <c r="C2">
        <v>0</v>
      </c>
      <c r="D2">
        <v>0</v>
      </c>
      <c r="E2" s="1">
        <f>O1</f>
        <v>500000</v>
      </c>
      <c r="F2" s="2">
        <f>IF((A3/60)&lt;=1, ($O$4/2+1)^(1/6)-1, IF((A3/60)&lt;=2,  ($O$9/2+1)^(1/6)-1, IF((A3/60)&lt;=3,  ($O$10/2+1)^(1/6)-1, IF((A3/60)&lt;=4,  ($O$11/2+1)^(1/6)-1, IF((A3/60)&lt;=5,  ($O$12/2+1)^(1/6)-1, "")))))</f>
        <v>4.938622031196882E-3</v>
      </c>
      <c r="G2">
        <v>0</v>
      </c>
      <c r="H2">
        <v>0</v>
      </c>
      <c r="I2">
        <v>0</v>
      </c>
      <c r="J2">
        <v>0</v>
      </c>
      <c r="N2" t="s">
        <v>1</v>
      </c>
      <c r="O2">
        <v>25</v>
      </c>
    </row>
    <row r="3" spans="1:15" x14ac:dyDescent="0.45">
      <c r="A3">
        <v>1</v>
      </c>
      <c r="B3" s="1">
        <f>IF(A3&lt;=$O$2*12, E2*F2/(1-1/((1+F2)^($O$2*12-A2))), "")</f>
        <v>3199.0331183836875</v>
      </c>
      <c r="C3" s="1">
        <f xml:space="preserve"> IF(A3&lt;=$O$2*12, F2*E2, "")</f>
        <v>2469.3110155984409</v>
      </c>
      <c r="D3" s="1">
        <f>IF(A3&lt;=$O$2*12, B3-C3+J3)</f>
        <v>729.72210278524653</v>
      </c>
      <c r="E3" s="1">
        <f>IF(A3&lt;=($O$2*12), E2-D3, "")</f>
        <v>499270.27789721475</v>
      </c>
      <c r="F3" s="2">
        <f t="shared" ref="F3:F66" si="0">IF((A4/60)&lt;=1, ($O$4/2+1)^(1/6)-1, IF((A4/60)&lt;=2,  ($O$9/2+1)^(1/6)-1, IF((A4/60)&lt;=3,  ($O$10/2+1)^(1/6)-1, IF((A4/60)&lt;=4,  ($O$11/2+1)^(1/6)-1, IF((A4/60)&lt;=5,  ($O$12/2+1)^(1/6)-1, "")))))</f>
        <v>4.938622031196882E-3</v>
      </c>
      <c r="G3" s="1">
        <f>O6</f>
        <v>200</v>
      </c>
      <c r="H3" s="1">
        <f>IF(A3&lt;=$O$2*12, I2*(($O$7/2+1)^(1/6)-1), "")</f>
        <v>0</v>
      </c>
      <c r="I3" s="1">
        <f>IF(A3&gt;$O$2*12, "", IF(MOD(A3, 12) &lt;&gt; 0, I2+G3+H3, I2+G3+H3-J3))</f>
        <v>200</v>
      </c>
      <c r="J3" s="1">
        <f>IF(MOD(A3, 12) &lt;&gt; 0, 0, IF(I2+H3+G3&gt;B3*12*$O$5, 12*B3*$O$5, IF(I2+H3+G3&lt;=B3*12*$O$5, I2+H3+G3, "")))</f>
        <v>0</v>
      </c>
      <c r="N3" t="s">
        <v>2</v>
      </c>
      <c r="O3">
        <v>5</v>
      </c>
    </row>
    <row r="4" spans="1:15" x14ac:dyDescent="0.45">
      <c r="A4">
        <v>2</v>
      </c>
      <c r="B4" s="1">
        <f t="shared" ref="B4:B67" si="1">IF(A4&lt;=$O$2*12, E3*F3/(1-1/((1+F3)^($O$2*12-A3))), "")</f>
        <v>3199.0331183836879</v>
      </c>
      <c r="C4" s="1">
        <f t="shared" ref="C4:C67" si="2" xml:space="preserve"> IF(A4&lt;=$O$2*12, F3*E3, "")</f>
        <v>2465.7071939449743</v>
      </c>
      <c r="D4" s="1">
        <f t="shared" ref="D4:D67" si="3">IF(A4&lt;=$O$2*12, B4-C4+J4)</f>
        <v>733.32592443871363</v>
      </c>
      <c r="E4" s="1">
        <f t="shared" ref="E4:E67" si="4">IF(A4&lt;=($O$2*12), E3-D4, "")</f>
        <v>498536.95197277603</v>
      </c>
      <c r="F4" s="2">
        <f t="shared" si="0"/>
        <v>4.938622031196882E-3</v>
      </c>
      <c r="G4" s="1">
        <f t="shared" ref="G4:G67" si="5">IF(A4&gt;$O$2*12, "", IF(MOD(A4, 12) = 0, G3*(1+$O$8), G3))</f>
        <v>200</v>
      </c>
      <c r="H4" s="1">
        <f>IF(A4&lt;=$O$2*12, I3*(($O$7/2+1)^(1/6)-1), "")</f>
        <v>0.66117806492744791</v>
      </c>
      <c r="I4" s="1">
        <f t="shared" ref="I4:I67" si="6">IF(A4&gt;$O$2*12, "", IF(MOD(A4, 12) &lt;&gt; 0, I3+G4+H4, I3+G4+H4-J4))</f>
        <v>400.66117806492747</v>
      </c>
      <c r="J4" s="1">
        <f t="shared" ref="J4:J67" si="7">IF(MOD(A4, 12) &lt;&gt; 0, 0, IF(I3+H4+G4&gt;B4*12*$O$5, 12*B4*$O$5, IF(I3+H4+G4&lt;=B4*12*$O$5, I3+H4+G4, "")))</f>
        <v>0</v>
      </c>
      <c r="N4" t="s">
        <v>15</v>
      </c>
      <c r="O4">
        <v>0.06</v>
      </c>
    </row>
    <row r="5" spans="1:15" x14ac:dyDescent="0.45">
      <c r="A5">
        <v>3</v>
      </c>
      <c r="B5" s="1">
        <f t="shared" si="1"/>
        <v>3199.0331183836875</v>
      </c>
      <c r="C5" s="1">
        <f t="shared" si="2"/>
        <v>2462.0855743784937</v>
      </c>
      <c r="D5" s="1">
        <f t="shared" si="3"/>
        <v>736.94754400519378</v>
      </c>
      <c r="E5" s="1">
        <f t="shared" si="4"/>
        <v>497800.00442877086</v>
      </c>
      <c r="F5" s="2">
        <f t="shared" si="0"/>
        <v>4.938622031196882E-3</v>
      </c>
      <c r="G5" s="1">
        <f t="shared" si="5"/>
        <v>200</v>
      </c>
      <c r="H5" s="1">
        <f t="shared" ref="H5:H68" si="8">IF(A5&lt;=$O$2*12, I4*(($O$7/2+1)^(1/6)-1), "")</f>
        <v>1.3245419120226019</v>
      </c>
      <c r="I5" s="1">
        <f t="shared" si="6"/>
        <v>601.98571997695012</v>
      </c>
      <c r="J5" s="1">
        <f t="shared" si="7"/>
        <v>0</v>
      </c>
      <c r="N5" t="s">
        <v>21</v>
      </c>
      <c r="O5">
        <v>0.4</v>
      </c>
    </row>
    <row r="6" spans="1:15" x14ac:dyDescent="0.45">
      <c r="A6">
        <v>4</v>
      </c>
      <c r="B6" s="1">
        <f t="shared" si="1"/>
        <v>3199.0331183836875</v>
      </c>
      <c r="C6" s="1">
        <f t="shared" si="2"/>
        <v>2458.4460690018332</v>
      </c>
      <c r="D6" s="1">
        <f t="shared" si="3"/>
        <v>740.58704938185429</v>
      </c>
      <c r="E6" s="1">
        <f t="shared" si="4"/>
        <v>497059.41737938899</v>
      </c>
      <c r="F6" s="2">
        <f t="shared" si="0"/>
        <v>4.938622031196882E-3</v>
      </c>
      <c r="G6" s="1">
        <f t="shared" si="5"/>
        <v>200</v>
      </c>
      <c r="H6" s="1">
        <f t="shared" si="8"/>
        <v>1.990098767241582</v>
      </c>
      <c r="I6" s="1">
        <f t="shared" si="6"/>
        <v>803.97581874419166</v>
      </c>
      <c r="J6" s="1">
        <f t="shared" si="7"/>
        <v>0</v>
      </c>
      <c r="N6" t="s">
        <v>3</v>
      </c>
      <c r="O6">
        <v>200</v>
      </c>
    </row>
    <row r="7" spans="1:15" x14ac:dyDescent="0.45">
      <c r="A7">
        <v>5</v>
      </c>
      <c r="B7" s="1">
        <f t="shared" si="1"/>
        <v>3199.0331183836879</v>
      </c>
      <c r="C7" s="1">
        <f t="shared" si="2"/>
        <v>2454.7885894837368</v>
      </c>
      <c r="D7" s="1">
        <f t="shared" si="3"/>
        <v>744.24452889995109</v>
      </c>
      <c r="E7" s="1">
        <f t="shared" si="4"/>
        <v>496315.17285048903</v>
      </c>
      <c r="F7" s="2">
        <f t="shared" si="0"/>
        <v>4.938622031196882E-3</v>
      </c>
      <c r="G7" s="1">
        <f t="shared" si="5"/>
        <v>200</v>
      </c>
      <c r="H7" s="1">
        <f t="shared" si="8"/>
        <v>2.657855880428726</v>
      </c>
      <c r="I7" s="1">
        <f t="shared" si="6"/>
        <v>1006.6336746246204</v>
      </c>
      <c r="J7" s="1">
        <f t="shared" si="7"/>
        <v>0</v>
      </c>
      <c r="N7" t="s">
        <v>20</v>
      </c>
      <c r="O7">
        <v>0.04</v>
      </c>
    </row>
    <row r="8" spans="1:15" x14ac:dyDescent="0.45">
      <c r="A8">
        <v>6</v>
      </c>
      <c r="B8" s="1">
        <f t="shared" si="1"/>
        <v>3199.0331183836875</v>
      </c>
      <c r="C8" s="1">
        <f t="shared" si="2"/>
        <v>2451.1130470567136</v>
      </c>
      <c r="D8" s="1">
        <f t="shared" si="3"/>
        <v>747.92007132697381</v>
      </c>
      <c r="E8" s="1">
        <f t="shared" si="4"/>
        <v>495567.25277916208</v>
      </c>
      <c r="F8" s="2">
        <f t="shared" si="0"/>
        <v>4.938622031196882E-3</v>
      </c>
      <c r="G8" s="1">
        <f t="shared" si="5"/>
        <v>200</v>
      </c>
      <c r="H8" s="1">
        <f t="shared" si="8"/>
        <v>3.3278205253955639</v>
      </c>
      <c r="I8" s="1">
        <f t="shared" si="6"/>
        <v>1209.9614951500159</v>
      </c>
      <c r="J8" s="1">
        <f t="shared" si="7"/>
        <v>0</v>
      </c>
      <c r="N8" t="s">
        <v>4</v>
      </c>
      <c r="O8">
        <v>0.2</v>
      </c>
    </row>
    <row r="9" spans="1:15" x14ac:dyDescent="0.45">
      <c r="A9">
        <v>7</v>
      </c>
      <c r="B9" s="1">
        <f t="shared" si="1"/>
        <v>3199.0331183836875</v>
      </c>
      <c r="C9" s="1">
        <f t="shared" si="2"/>
        <v>2447.4193525148839</v>
      </c>
      <c r="D9" s="1">
        <f t="shared" si="3"/>
        <v>751.61376586880351</v>
      </c>
      <c r="E9" s="1">
        <f t="shared" si="4"/>
        <v>494815.63901329326</v>
      </c>
      <c r="F9" s="2">
        <f t="shared" si="0"/>
        <v>4.938622031196882E-3</v>
      </c>
      <c r="G9" s="1">
        <f t="shared" si="5"/>
        <v>200</v>
      </c>
      <c r="H9" s="1">
        <f t="shared" si="8"/>
        <v>4.0000000000000462</v>
      </c>
      <c r="I9" s="1">
        <f t="shared" si="6"/>
        <v>1413.9614951500159</v>
      </c>
      <c r="J9" s="1">
        <f t="shared" si="7"/>
        <v>0</v>
      </c>
      <c r="N9" t="s">
        <v>16</v>
      </c>
      <c r="O9">
        <v>0.03</v>
      </c>
    </row>
    <row r="10" spans="1:15" x14ac:dyDescent="0.45">
      <c r="A10">
        <v>8</v>
      </c>
      <c r="B10" s="1">
        <f t="shared" si="1"/>
        <v>3199.033118383687</v>
      </c>
      <c r="C10" s="1">
        <f t="shared" si="2"/>
        <v>2443.7074162118133</v>
      </c>
      <c r="D10" s="1">
        <f t="shared" si="3"/>
        <v>755.32570217187367</v>
      </c>
      <c r="E10" s="1">
        <f t="shared" si="4"/>
        <v>494060.31331112137</v>
      </c>
      <c r="F10" s="2">
        <f t="shared" si="0"/>
        <v>4.938622031196882E-3</v>
      </c>
      <c r="G10" s="1">
        <f t="shared" si="5"/>
        <v>200</v>
      </c>
      <c r="H10" s="1">
        <f t="shared" si="8"/>
        <v>4.674401626226043</v>
      </c>
      <c r="I10" s="1">
        <f t="shared" si="6"/>
        <v>1618.6358967762419</v>
      </c>
      <c r="J10" s="1">
        <f t="shared" si="7"/>
        <v>0</v>
      </c>
      <c r="N10" t="s">
        <v>17</v>
      </c>
      <c r="O10">
        <v>0.04</v>
      </c>
    </row>
    <row r="11" spans="1:15" x14ac:dyDescent="0.45">
      <c r="A11">
        <v>9</v>
      </c>
      <c r="B11" s="1">
        <f t="shared" si="1"/>
        <v>3199.033118383687</v>
      </c>
      <c r="C11" s="1">
        <f t="shared" si="2"/>
        <v>2439.9771480583381</v>
      </c>
      <c r="D11" s="1">
        <f t="shared" si="3"/>
        <v>759.05597032534888</v>
      </c>
      <c r="E11" s="1">
        <f t="shared" si="4"/>
        <v>493301.257340796</v>
      </c>
      <c r="F11" s="2">
        <f t="shared" si="0"/>
        <v>4.938622031196882E-3</v>
      </c>
      <c r="G11" s="1">
        <f t="shared" si="5"/>
        <v>200</v>
      </c>
      <c r="H11" s="1">
        <f t="shared" si="8"/>
        <v>5.3510327502630997</v>
      </c>
      <c r="I11" s="1">
        <f t="shared" si="6"/>
        <v>1823.986929526505</v>
      </c>
      <c r="J11" s="1">
        <f t="shared" si="7"/>
        <v>0</v>
      </c>
      <c r="N11" t="s">
        <v>18</v>
      </c>
      <c r="O11">
        <v>0.05</v>
      </c>
    </row>
    <row r="12" spans="1:15" x14ac:dyDescent="0.45">
      <c r="A12">
        <v>10</v>
      </c>
      <c r="B12" s="1">
        <f t="shared" si="1"/>
        <v>3199.033118383687</v>
      </c>
      <c r="C12" s="1">
        <f t="shared" si="2"/>
        <v>2436.2284575203776</v>
      </c>
      <c r="D12" s="1">
        <f t="shared" si="3"/>
        <v>762.80466086330944</v>
      </c>
      <c r="E12" s="1">
        <f t="shared" si="4"/>
        <v>492538.4526799327</v>
      </c>
      <c r="F12" s="2">
        <f t="shared" si="0"/>
        <v>4.938622031196882E-3</v>
      </c>
      <c r="G12" s="1">
        <f t="shared" si="5"/>
        <v>200</v>
      </c>
      <c r="H12" s="1">
        <f t="shared" si="8"/>
        <v>6.0299007425864595</v>
      </c>
      <c r="I12" s="1">
        <f t="shared" si="6"/>
        <v>2030.0168302690915</v>
      </c>
      <c r="J12" s="1">
        <f t="shared" si="7"/>
        <v>0</v>
      </c>
      <c r="N12" t="s">
        <v>19</v>
      </c>
      <c r="O12">
        <v>0.06</v>
      </c>
    </row>
    <row r="13" spans="1:15" x14ac:dyDescent="0.45">
      <c r="A13">
        <v>11</v>
      </c>
      <c r="B13" s="1">
        <f t="shared" si="1"/>
        <v>3199.033118383687</v>
      </c>
      <c r="C13" s="1">
        <f t="shared" si="2"/>
        <v>2432.4612536167388</v>
      </c>
      <c r="D13" s="1">
        <f t="shared" si="3"/>
        <v>766.57186476694824</v>
      </c>
      <c r="E13" s="1">
        <f t="shared" si="4"/>
        <v>491771.88081516576</v>
      </c>
      <c r="F13" s="2">
        <f t="shared" si="0"/>
        <v>4.938622031196882E-3</v>
      </c>
      <c r="G13" s="1">
        <f t="shared" si="5"/>
        <v>200</v>
      </c>
      <c r="H13" s="1">
        <f t="shared" si="8"/>
        <v>6.7110129980373472</v>
      </c>
      <c r="I13" s="1">
        <f t="shared" si="6"/>
        <v>2236.7278432671292</v>
      </c>
      <c r="J13" s="1">
        <f t="shared" si="7"/>
        <v>0</v>
      </c>
    </row>
    <row r="14" spans="1:15" x14ac:dyDescent="0.45">
      <c r="A14">
        <v>12</v>
      </c>
      <c r="B14" s="1">
        <f t="shared" si="1"/>
        <v>3199.0331183836865</v>
      </c>
      <c r="C14" s="1">
        <f t="shared" si="2"/>
        <v>2428.6754449169048</v>
      </c>
      <c r="D14" s="1">
        <f t="shared" si="3"/>
        <v>3254.4798936698144</v>
      </c>
      <c r="E14" s="1">
        <f t="shared" si="4"/>
        <v>488517.40092149592</v>
      </c>
      <c r="F14" s="2">
        <f t="shared" si="0"/>
        <v>4.938622031196882E-3</v>
      </c>
      <c r="G14" s="1">
        <f t="shared" si="5"/>
        <v>240</v>
      </c>
      <c r="H14" s="1">
        <f t="shared" si="8"/>
        <v>7.3943769359035221</v>
      </c>
      <c r="I14" s="1">
        <f>IF(A14&gt;$O$2*12, "", IF(MOD(A14, 12) &lt;&gt; 0, I13+G14+H14, I13+G14+H14-J14))</f>
        <v>0</v>
      </c>
      <c r="J14" s="1">
        <f t="shared" si="7"/>
        <v>2484.1222202030326</v>
      </c>
    </row>
    <row r="15" spans="1:15" x14ac:dyDescent="0.45">
      <c r="A15">
        <v>13</v>
      </c>
      <c r="B15" s="1">
        <f t="shared" si="1"/>
        <v>3182.8482617630916</v>
      </c>
      <c r="C15" s="1">
        <f t="shared" si="2"/>
        <v>2412.6027988139399</v>
      </c>
      <c r="D15" s="1">
        <f t="shared" si="3"/>
        <v>770.24546294915172</v>
      </c>
      <c r="E15" s="1">
        <f t="shared" si="4"/>
        <v>487747.15545854677</v>
      </c>
      <c r="F15" s="2">
        <f t="shared" si="0"/>
        <v>4.938622031196882E-3</v>
      </c>
      <c r="G15" s="1">
        <f t="shared" si="5"/>
        <v>240</v>
      </c>
      <c r="H15" s="1">
        <f t="shared" si="8"/>
        <v>0</v>
      </c>
      <c r="I15" s="1">
        <f t="shared" si="6"/>
        <v>240</v>
      </c>
      <c r="J15" s="1">
        <f t="shared" si="7"/>
        <v>0</v>
      </c>
    </row>
    <row r="16" spans="1:15" x14ac:dyDescent="0.45">
      <c r="A16">
        <v>14</v>
      </c>
      <c r="B16" s="1">
        <f t="shared" si="1"/>
        <v>3182.8482617630916</v>
      </c>
      <c r="C16" s="1">
        <f t="shared" si="2"/>
        <v>2408.7988476011897</v>
      </c>
      <c r="D16" s="1">
        <f t="shared" si="3"/>
        <v>774.04941416190195</v>
      </c>
      <c r="E16" s="1">
        <f t="shared" si="4"/>
        <v>486973.10604438488</v>
      </c>
      <c r="F16" s="2">
        <f t="shared" si="0"/>
        <v>4.938622031196882E-3</v>
      </c>
      <c r="G16" s="1">
        <f t="shared" si="5"/>
        <v>240</v>
      </c>
      <c r="H16" s="1">
        <f t="shared" si="8"/>
        <v>0.79341367791293749</v>
      </c>
      <c r="I16" s="1">
        <f t="shared" si="6"/>
        <v>480.79341367791295</v>
      </c>
      <c r="J16" s="1">
        <f t="shared" si="7"/>
        <v>0</v>
      </c>
    </row>
    <row r="17" spans="1:10" x14ac:dyDescent="0.45">
      <c r="A17">
        <v>15</v>
      </c>
      <c r="B17" s="1">
        <f t="shared" si="1"/>
        <v>3182.8482617630921</v>
      </c>
      <c r="C17" s="1">
        <f t="shared" si="2"/>
        <v>2404.9761101111749</v>
      </c>
      <c r="D17" s="1">
        <f t="shared" si="3"/>
        <v>777.87215165191719</v>
      </c>
      <c r="E17" s="1">
        <f t="shared" si="4"/>
        <v>486195.23389273294</v>
      </c>
      <c r="F17" s="2">
        <f t="shared" si="0"/>
        <v>4.938622031196882E-3</v>
      </c>
      <c r="G17" s="1">
        <f t="shared" si="5"/>
        <v>240</v>
      </c>
      <c r="H17" s="1">
        <f t="shared" si="8"/>
        <v>1.5894502944271223</v>
      </c>
      <c r="I17" s="1">
        <f t="shared" si="6"/>
        <v>722.38286397234003</v>
      </c>
      <c r="J17" s="1">
        <f t="shared" si="7"/>
        <v>0</v>
      </c>
    </row>
    <row r="18" spans="1:10" x14ac:dyDescent="0.45">
      <c r="A18">
        <v>16</v>
      </c>
      <c r="B18" s="1">
        <f t="shared" si="1"/>
        <v>3182.8482617630912</v>
      </c>
      <c r="C18" s="1">
        <f t="shared" si="2"/>
        <v>2401.134493565572</v>
      </c>
      <c r="D18" s="1">
        <f t="shared" si="3"/>
        <v>781.71376819751913</v>
      </c>
      <c r="E18" s="1">
        <f t="shared" si="4"/>
        <v>485413.52012453543</v>
      </c>
      <c r="F18" s="2">
        <f t="shared" si="0"/>
        <v>4.938622031196882E-3</v>
      </c>
      <c r="G18" s="1">
        <f t="shared" si="5"/>
        <v>240</v>
      </c>
      <c r="H18" s="1">
        <f t="shared" si="8"/>
        <v>2.3881185206898978</v>
      </c>
      <c r="I18" s="1">
        <f t="shared" si="6"/>
        <v>964.77098249302992</v>
      </c>
      <c r="J18" s="1">
        <f t="shared" si="7"/>
        <v>0</v>
      </c>
    </row>
    <row r="19" spans="1:10" x14ac:dyDescent="0.45">
      <c r="A19">
        <v>17</v>
      </c>
      <c r="B19" s="1">
        <f t="shared" si="1"/>
        <v>3182.8482617630916</v>
      </c>
      <c r="C19" s="1">
        <f t="shared" si="2"/>
        <v>2397.2739047278619</v>
      </c>
      <c r="D19" s="1">
        <f t="shared" si="3"/>
        <v>785.5743570352297</v>
      </c>
      <c r="E19" s="1">
        <f t="shared" si="4"/>
        <v>484627.9457675002</v>
      </c>
      <c r="F19" s="2">
        <f t="shared" si="0"/>
        <v>4.938622031196882E-3</v>
      </c>
      <c r="G19" s="1">
        <f t="shared" si="5"/>
        <v>240</v>
      </c>
      <c r="H19" s="1">
        <f t="shared" si="8"/>
        <v>3.1894270565144711</v>
      </c>
      <c r="I19" s="1">
        <f t="shared" si="6"/>
        <v>1207.9604095495442</v>
      </c>
      <c r="J19" s="1">
        <f t="shared" si="7"/>
        <v>0</v>
      </c>
    </row>
    <row r="20" spans="1:10" x14ac:dyDescent="0.45">
      <c r="A20">
        <v>18</v>
      </c>
      <c r="B20" s="1">
        <f t="shared" si="1"/>
        <v>3182.8482617630907</v>
      </c>
      <c r="C20" s="1">
        <f t="shared" si="2"/>
        <v>2393.3942499010641</v>
      </c>
      <c r="D20" s="1">
        <f t="shared" si="3"/>
        <v>789.45401186202662</v>
      </c>
      <c r="E20" s="1">
        <f t="shared" si="4"/>
        <v>483838.49175563816</v>
      </c>
      <c r="F20" s="2">
        <f t="shared" si="0"/>
        <v>4.938622031196882E-3</v>
      </c>
      <c r="G20" s="1">
        <f t="shared" si="5"/>
        <v>240</v>
      </c>
      <c r="H20" s="1">
        <f t="shared" si="8"/>
        <v>3.9933846304746754</v>
      </c>
      <c r="I20" s="1">
        <f t="shared" si="6"/>
        <v>1451.9537941800188</v>
      </c>
      <c r="J20" s="1">
        <f t="shared" si="7"/>
        <v>0</v>
      </c>
    </row>
    <row r="21" spans="1:10" x14ac:dyDescent="0.45">
      <c r="A21">
        <v>19</v>
      </c>
      <c r="B21" s="1">
        <f t="shared" si="1"/>
        <v>3182.8482617630902</v>
      </c>
      <c r="C21" s="1">
        <f t="shared" si="2"/>
        <v>2389.4954349254654</v>
      </c>
      <c r="D21" s="1">
        <f t="shared" si="3"/>
        <v>793.35282683762489</v>
      </c>
      <c r="E21" s="1">
        <f t="shared" si="4"/>
        <v>483045.13892880053</v>
      </c>
      <c r="F21" s="2">
        <f t="shared" si="0"/>
        <v>4.938622031196882E-3</v>
      </c>
      <c r="G21" s="1">
        <f t="shared" si="5"/>
        <v>240</v>
      </c>
      <c r="H21" s="1">
        <f t="shared" si="8"/>
        <v>4.800000000000054</v>
      </c>
      <c r="I21" s="1">
        <f t="shared" si="6"/>
        <v>1696.7537941800188</v>
      </c>
      <c r="J21" s="1">
        <f t="shared" si="7"/>
        <v>0</v>
      </c>
    </row>
    <row r="22" spans="1:10" x14ac:dyDescent="0.45">
      <c r="A22">
        <v>20</v>
      </c>
      <c r="B22" s="1">
        <f t="shared" si="1"/>
        <v>3182.8482617630912</v>
      </c>
      <c r="C22" s="1">
        <f t="shared" si="2"/>
        <v>2385.5773651763329</v>
      </c>
      <c r="D22" s="1">
        <f t="shared" si="3"/>
        <v>797.27089658675823</v>
      </c>
      <c r="E22" s="1">
        <f t="shared" si="4"/>
        <v>482247.86803221377</v>
      </c>
      <c r="F22" s="2">
        <f t="shared" si="0"/>
        <v>4.938622031196882E-3</v>
      </c>
      <c r="G22" s="1">
        <f t="shared" si="5"/>
        <v>240</v>
      </c>
      <c r="H22" s="1">
        <f t="shared" si="8"/>
        <v>5.6092819514712504</v>
      </c>
      <c r="I22" s="1">
        <f t="shared" si="6"/>
        <v>1942.3630761314901</v>
      </c>
      <c r="J22" s="1">
        <f t="shared" si="7"/>
        <v>0</v>
      </c>
    </row>
    <row r="23" spans="1:10" x14ac:dyDescent="0.45">
      <c r="A23">
        <v>21</v>
      </c>
      <c r="B23" s="1">
        <f t="shared" si="1"/>
        <v>3182.8482617630912</v>
      </c>
      <c r="C23" s="1">
        <f t="shared" si="2"/>
        <v>2381.6399455616174</v>
      </c>
      <c r="D23" s="1">
        <f t="shared" si="3"/>
        <v>801.20831620147374</v>
      </c>
      <c r="E23" s="1">
        <f t="shared" si="4"/>
        <v>481446.65971601231</v>
      </c>
      <c r="F23" s="2">
        <f t="shared" si="0"/>
        <v>4.938622031196882E-3</v>
      </c>
      <c r="G23" s="1">
        <f t="shared" si="5"/>
        <v>240</v>
      </c>
      <c r="H23" s="1">
        <f t="shared" si="8"/>
        <v>6.4212393003157189</v>
      </c>
      <c r="I23" s="1">
        <f t="shared" si="6"/>
        <v>2188.7843154318057</v>
      </c>
      <c r="J23" s="1">
        <f t="shared" si="7"/>
        <v>0</v>
      </c>
    </row>
    <row r="24" spans="1:10" x14ac:dyDescent="0.45">
      <c r="A24">
        <v>22</v>
      </c>
      <c r="B24" s="1">
        <f t="shared" si="1"/>
        <v>3182.8482617630912</v>
      </c>
      <c r="C24" s="1">
        <f t="shared" si="2"/>
        <v>2377.6830805196469</v>
      </c>
      <c r="D24" s="1">
        <f t="shared" si="3"/>
        <v>805.16518124344429</v>
      </c>
      <c r="E24" s="1">
        <f t="shared" si="4"/>
        <v>480641.49453476886</v>
      </c>
      <c r="F24" s="2">
        <f t="shared" si="0"/>
        <v>4.938622031196882E-3</v>
      </c>
      <c r="G24" s="1">
        <f t="shared" si="5"/>
        <v>240</v>
      </c>
      <c r="H24" s="1">
        <f t="shared" si="8"/>
        <v>7.2358808911037498</v>
      </c>
      <c r="I24" s="1">
        <f t="shared" si="6"/>
        <v>2436.0201963229092</v>
      </c>
      <c r="J24" s="1">
        <f t="shared" si="7"/>
        <v>0</v>
      </c>
    </row>
    <row r="25" spans="1:10" x14ac:dyDescent="0.45">
      <c r="A25">
        <v>23</v>
      </c>
      <c r="B25" s="1">
        <f t="shared" si="1"/>
        <v>3182.8482617630907</v>
      </c>
      <c r="C25" s="1">
        <f t="shared" si="2"/>
        <v>2373.7066740168052</v>
      </c>
      <c r="D25" s="1">
        <f t="shared" si="3"/>
        <v>809.1415877462855</v>
      </c>
      <c r="E25" s="1">
        <f t="shared" si="4"/>
        <v>479832.35294702259</v>
      </c>
      <c r="F25" s="2">
        <f t="shared" si="0"/>
        <v>4.938622031196882E-3</v>
      </c>
      <c r="G25" s="1">
        <f t="shared" si="5"/>
        <v>240</v>
      </c>
      <c r="H25" s="1">
        <f t="shared" si="8"/>
        <v>8.0532155976448152</v>
      </c>
      <c r="I25" s="1">
        <f t="shared" si="6"/>
        <v>2684.073411920554</v>
      </c>
      <c r="J25" s="1">
        <f t="shared" si="7"/>
        <v>0</v>
      </c>
    </row>
    <row r="26" spans="1:10" x14ac:dyDescent="0.45">
      <c r="A26">
        <v>24</v>
      </c>
      <c r="B26" s="1">
        <f t="shared" si="1"/>
        <v>3182.8482617630912</v>
      </c>
      <c r="C26" s="1">
        <f t="shared" si="2"/>
        <v>2369.710629545204</v>
      </c>
      <c r="D26" s="1">
        <f t="shared" si="3"/>
        <v>3794.0842964615254</v>
      </c>
      <c r="E26" s="1">
        <f t="shared" si="4"/>
        <v>476038.26865056105</v>
      </c>
      <c r="F26" s="2">
        <f t="shared" si="0"/>
        <v>4.938622031196882E-3</v>
      </c>
      <c r="G26" s="1">
        <f t="shared" si="5"/>
        <v>288</v>
      </c>
      <c r="H26" s="1">
        <f t="shared" si="8"/>
        <v>8.8732523230842233</v>
      </c>
      <c r="I26" s="1">
        <f t="shared" si="6"/>
        <v>0</v>
      </c>
      <c r="J26" s="1">
        <f t="shared" si="7"/>
        <v>2980.9466642436382</v>
      </c>
    </row>
    <row r="27" spans="1:10" x14ac:dyDescent="0.45">
      <c r="A27">
        <v>25</v>
      </c>
      <c r="B27" s="1">
        <f t="shared" si="1"/>
        <v>3163.0413300047039</v>
      </c>
      <c r="C27" s="1">
        <f t="shared" si="2"/>
        <v>2350.9730812504808</v>
      </c>
      <c r="D27" s="1">
        <f t="shared" si="3"/>
        <v>812.06824875422308</v>
      </c>
      <c r="E27" s="1">
        <f t="shared" si="4"/>
        <v>475226.2004018068</v>
      </c>
      <c r="F27" s="2">
        <f t="shared" si="0"/>
        <v>4.938622031196882E-3</v>
      </c>
      <c r="G27" s="1">
        <f t="shared" si="5"/>
        <v>288</v>
      </c>
      <c r="H27" s="1">
        <f t="shared" si="8"/>
        <v>0</v>
      </c>
      <c r="I27" s="1">
        <f t="shared" si="6"/>
        <v>288</v>
      </c>
      <c r="J27" s="1">
        <f t="shared" si="7"/>
        <v>0</v>
      </c>
    </row>
    <row r="28" spans="1:10" x14ac:dyDescent="0.45">
      <c r="A28">
        <v>26</v>
      </c>
      <c r="B28" s="1">
        <f t="shared" si="1"/>
        <v>3163.0413300047035</v>
      </c>
      <c r="C28" s="1">
        <f t="shared" si="2"/>
        <v>2346.9625831063477</v>
      </c>
      <c r="D28" s="1">
        <f t="shared" si="3"/>
        <v>816.0787468983558</v>
      </c>
      <c r="E28" s="1">
        <f t="shared" si="4"/>
        <v>474410.12165490846</v>
      </c>
      <c r="F28" s="2">
        <f t="shared" si="0"/>
        <v>4.938622031196882E-3</v>
      </c>
      <c r="G28" s="1">
        <f t="shared" si="5"/>
        <v>288</v>
      </c>
      <c r="H28" s="1">
        <f t="shared" si="8"/>
        <v>0.95209641349552498</v>
      </c>
      <c r="I28" s="1">
        <f t="shared" si="6"/>
        <v>576.9520964134955</v>
      </c>
      <c r="J28" s="1">
        <f t="shared" si="7"/>
        <v>0</v>
      </c>
    </row>
    <row r="29" spans="1:10" x14ac:dyDescent="0.45">
      <c r="A29">
        <v>27</v>
      </c>
      <c r="B29" s="1">
        <f t="shared" si="1"/>
        <v>3163.0413300047039</v>
      </c>
      <c r="C29" s="1">
        <f t="shared" si="2"/>
        <v>2342.9322786277239</v>
      </c>
      <c r="D29" s="1">
        <f t="shared" si="3"/>
        <v>820.10905137698001</v>
      </c>
      <c r="E29" s="1">
        <f t="shared" si="4"/>
        <v>473590.01260353148</v>
      </c>
      <c r="F29" s="2">
        <f t="shared" si="0"/>
        <v>4.938622031196882E-3</v>
      </c>
      <c r="G29" s="1">
        <f t="shared" si="5"/>
        <v>288</v>
      </c>
      <c r="H29" s="1">
        <f t="shared" si="8"/>
        <v>1.9073403533125466</v>
      </c>
      <c r="I29" s="1">
        <f t="shared" si="6"/>
        <v>866.85943676680802</v>
      </c>
      <c r="J29" s="1">
        <f t="shared" si="7"/>
        <v>0</v>
      </c>
    </row>
    <row r="30" spans="1:10" x14ac:dyDescent="0.45">
      <c r="A30">
        <v>28</v>
      </c>
      <c r="B30" s="1">
        <f t="shared" si="1"/>
        <v>3163.0413300047035</v>
      </c>
      <c r="C30" s="1">
        <f t="shared" si="2"/>
        <v>2338.8820699986095</v>
      </c>
      <c r="D30" s="1">
        <f t="shared" si="3"/>
        <v>824.15926000609397</v>
      </c>
      <c r="E30" s="1">
        <f t="shared" si="4"/>
        <v>472765.85334352538</v>
      </c>
      <c r="F30" s="2">
        <f t="shared" si="0"/>
        <v>4.938622031196882E-3</v>
      </c>
      <c r="G30" s="1">
        <f t="shared" si="5"/>
        <v>288</v>
      </c>
      <c r="H30" s="1">
        <f t="shared" si="8"/>
        <v>2.8657422248278777</v>
      </c>
      <c r="I30" s="1">
        <f t="shared" si="6"/>
        <v>1157.7251789916359</v>
      </c>
      <c r="J30" s="1">
        <f t="shared" si="7"/>
        <v>0</v>
      </c>
    </row>
    <row r="31" spans="1:10" x14ac:dyDescent="0.45">
      <c r="A31">
        <v>29</v>
      </c>
      <c r="B31" s="1">
        <f t="shared" si="1"/>
        <v>3163.041330004703</v>
      </c>
      <c r="C31" s="1">
        <f t="shared" si="2"/>
        <v>2334.8118589199285</v>
      </c>
      <c r="D31" s="1">
        <f t="shared" si="3"/>
        <v>828.22947108477456</v>
      </c>
      <c r="E31" s="1">
        <f t="shared" si="4"/>
        <v>471937.6238724406</v>
      </c>
      <c r="F31" s="2">
        <f t="shared" si="0"/>
        <v>4.938622031196882E-3</v>
      </c>
      <c r="G31" s="1">
        <f t="shared" si="5"/>
        <v>288</v>
      </c>
      <c r="H31" s="1">
        <f t="shared" si="8"/>
        <v>3.8273124678173653</v>
      </c>
      <c r="I31" s="1">
        <f t="shared" si="6"/>
        <v>1449.5524914594532</v>
      </c>
      <c r="J31" s="1">
        <f t="shared" si="7"/>
        <v>0</v>
      </c>
    </row>
    <row r="32" spans="1:10" x14ac:dyDescent="0.45">
      <c r="A32">
        <v>30</v>
      </c>
      <c r="B32" s="1">
        <f t="shared" si="1"/>
        <v>3163.041330004703</v>
      </c>
      <c r="C32" s="1">
        <f t="shared" si="2"/>
        <v>2330.7215466071425</v>
      </c>
      <c r="D32" s="1">
        <f t="shared" si="3"/>
        <v>832.31978339756051</v>
      </c>
      <c r="E32" s="1">
        <f t="shared" si="4"/>
        <v>471105.30408904306</v>
      </c>
      <c r="F32" s="2">
        <f t="shared" si="0"/>
        <v>4.938622031196882E-3</v>
      </c>
      <c r="G32" s="1">
        <f t="shared" si="5"/>
        <v>288</v>
      </c>
      <c r="H32" s="1">
        <f t="shared" si="8"/>
        <v>4.7920615565696112</v>
      </c>
      <c r="I32" s="1">
        <f t="shared" si="6"/>
        <v>1742.3445530160229</v>
      </c>
      <c r="J32" s="1">
        <f t="shared" si="7"/>
        <v>0</v>
      </c>
    </row>
    <row r="33" spans="1:10" x14ac:dyDescent="0.45">
      <c r="A33">
        <v>31</v>
      </c>
      <c r="B33" s="1">
        <f t="shared" si="1"/>
        <v>3163.0413300047035</v>
      </c>
      <c r="C33" s="1">
        <f t="shared" si="2"/>
        <v>2326.6110337878545</v>
      </c>
      <c r="D33" s="1">
        <f t="shared" si="3"/>
        <v>836.430296216849</v>
      </c>
      <c r="E33" s="1">
        <f t="shared" si="4"/>
        <v>470268.8737928262</v>
      </c>
      <c r="F33" s="2">
        <f t="shared" si="0"/>
        <v>4.938622031196882E-3</v>
      </c>
      <c r="G33" s="1">
        <f t="shared" si="5"/>
        <v>288</v>
      </c>
      <c r="H33" s="1">
        <f t="shared" si="8"/>
        <v>5.7600000000000664</v>
      </c>
      <c r="I33" s="1">
        <f t="shared" si="6"/>
        <v>2036.1045530160229</v>
      </c>
      <c r="J33" s="1">
        <f t="shared" si="7"/>
        <v>0</v>
      </c>
    </row>
    <row r="34" spans="1:10" x14ac:dyDescent="0.45">
      <c r="A34">
        <v>32</v>
      </c>
      <c r="B34" s="1">
        <f t="shared" si="1"/>
        <v>3163.0413300047035</v>
      </c>
      <c r="C34" s="1">
        <f t="shared" si="2"/>
        <v>2322.4802206993977</v>
      </c>
      <c r="D34" s="1">
        <f t="shared" si="3"/>
        <v>840.56110930530576</v>
      </c>
      <c r="E34" s="1">
        <f t="shared" si="4"/>
        <v>469428.3126835209</v>
      </c>
      <c r="F34" s="2">
        <f t="shared" si="0"/>
        <v>4.938622031196882E-3</v>
      </c>
      <c r="G34" s="1">
        <f t="shared" si="5"/>
        <v>288</v>
      </c>
      <c r="H34" s="1">
        <f t="shared" si="8"/>
        <v>6.7311383417655017</v>
      </c>
      <c r="I34" s="1">
        <f t="shared" si="6"/>
        <v>2330.8356913577882</v>
      </c>
      <c r="J34" s="1">
        <f t="shared" si="7"/>
        <v>0</v>
      </c>
    </row>
    <row r="35" spans="1:10" x14ac:dyDescent="0.45">
      <c r="A35">
        <v>33</v>
      </c>
      <c r="B35" s="1">
        <f t="shared" si="1"/>
        <v>3163.041330004703</v>
      </c>
      <c r="C35" s="1">
        <f t="shared" si="2"/>
        <v>2318.329007086415</v>
      </c>
      <c r="D35" s="1">
        <f t="shared" si="3"/>
        <v>844.71232291828801</v>
      </c>
      <c r="E35" s="1">
        <f t="shared" si="4"/>
        <v>468583.60036060261</v>
      </c>
      <c r="F35" s="2">
        <f t="shared" si="0"/>
        <v>4.938622031196882E-3</v>
      </c>
      <c r="G35" s="1">
        <f t="shared" si="5"/>
        <v>288</v>
      </c>
      <c r="H35" s="1">
        <f t="shared" si="8"/>
        <v>7.7054871603788628</v>
      </c>
      <c r="I35" s="1">
        <f t="shared" si="6"/>
        <v>2626.5411785181668</v>
      </c>
      <c r="J35" s="1">
        <f t="shared" si="7"/>
        <v>0</v>
      </c>
    </row>
    <row r="36" spans="1:10" x14ac:dyDescent="0.45">
      <c r="A36">
        <v>34</v>
      </c>
      <c r="B36" s="1">
        <f t="shared" si="1"/>
        <v>3163.041330004703</v>
      </c>
      <c r="C36" s="1">
        <f t="shared" si="2"/>
        <v>2314.1572921984271</v>
      </c>
      <c r="D36" s="1">
        <f t="shared" si="3"/>
        <v>848.88403780627596</v>
      </c>
      <c r="E36" s="1">
        <f t="shared" si="4"/>
        <v>467734.7163227963</v>
      </c>
      <c r="F36" s="2">
        <f t="shared" si="0"/>
        <v>4.938622031196882E-3</v>
      </c>
      <c r="G36" s="1">
        <f t="shared" si="5"/>
        <v>288</v>
      </c>
      <c r="H36" s="1">
        <f t="shared" si="8"/>
        <v>8.6830570693244997</v>
      </c>
      <c r="I36" s="1">
        <f t="shared" si="6"/>
        <v>2923.2242355874914</v>
      </c>
      <c r="J36" s="1">
        <f t="shared" si="7"/>
        <v>0</v>
      </c>
    </row>
    <row r="37" spans="1:10" x14ac:dyDescent="0.45">
      <c r="A37">
        <v>35</v>
      </c>
      <c r="B37" s="1">
        <f t="shared" si="1"/>
        <v>3163.041330004703</v>
      </c>
      <c r="C37" s="1">
        <f t="shared" si="2"/>
        <v>2309.9649747873855</v>
      </c>
      <c r="D37" s="1">
        <f t="shared" si="3"/>
        <v>853.07635521731754</v>
      </c>
      <c r="E37" s="1">
        <f t="shared" si="4"/>
        <v>466881.63996757899</v>
      </c>
      <c r="F37" s="2">
        <f t="shared" si="0"/>
        <v>4.938622031196882E-3</v>
      </c>
      <c r="G37" s="1">
        <f t="shared" si="5"/>
        <v>288</v>
      </c>
      <c r="H37" s="1">
        <f t="shared" si="8"/>
        <v>9.6638587171737775</v>
      </c>
      <c r="I37" s="1">
        <f t="shared" si="6"/>
        <v>3220.8880943046652</v>
      </c>
      <c r="J37" s="1">
        <f t="shared" si="7"/>
        <v>0</v>
      </c>
    </row>
    <row r="38" spans="1:10" x14ac:dyDescent="0.45">
      <c r="A38">
        <v>36</v>
      </c>
      <c r="B38" s="1">
        <f t="shared" si="1"/>
        <v>3163.0413300047026</v>
      </c>
      <c r="C38" s="1">
        <f t="shared" si="2"/>
        <v>2305.7519531052162</v>
      </c>
      <c r="D38" s="1">
        <f t="shared" si="3"/>
        <v>4434.4253739918531</v>
      </c>
      <c r="E38" s="1">
        <f t="shared" si="4"/>
        <v>462447.21459358715</v>
      </c>
      <c r="F38" s="2">
        <f t="shared" si="0"/>
        <v>4.938622031196882E-3</v>
      </c>
      <c r="G38" s="1">
        <f t="shared" si="5"/>
        <v>345.59999999999997</v>
      </c>
      <c r="H38" s="1">
        <f t="shared" si="8"/>
        <v>10.647902787701069</v>
      </c>
      <c r="I38" s="1">
        <f t="shared" si="6"/>
        <v>0</v>
      </c>
      <c r="J38" s="1">
        <f t="shared" si="7"/>
        <v>3577.1359970923663</v>
      </c>
    </row>
    <row r="39" spans="1:10" x14ac:dyDescent="0.45">
      <c r="A39">
        <v>37</v>
      </c>
      <c r="B39" s="1">
        <f t="shared" si="1"/>
        <v>3138.7622789475859</v>
      </c>
      <c r="C39" s="1">
        <f t="shared" si="2"/>
        <v>2283.8520022575217</v>
      </c>
      <c r="D39" s="1">
        <f t="shared" si="3"/>
        <v>854.91027669006417</v>
      </c>
      <c r="E39" s="1">
        <f t="shared" si="4"/>
        <v>461592.30431689706</v>
      </c>
      <c r="F39" s="2">
        <f t="shared" si="0"/>
        <v>4.938622031196882E-3</v>
      </c>
      <c r="G39" s="1">
        <f t="shared" si="5"/>
        <v>345.59999999999997</v>
      </c>
      <c r="H39" s="1">
        <f t="shared" si="8"/>
        <v>0</v>
      </c>
      <c r="I39" s="1">
        <f t="shared" si="6"/>
        <v>345.59999999999997</v>
      </c>
      <c r="J39" s="1">
        <f t="shared" si="7"/>
        <v>0</v>
      </c>
    </row>
    <row r="40" spans="1:10" x14ac:dyDescent="0.45">
      <c r="A40">
        <v>38</v>
      </c>
      <c r="B40" s="1">
        <f t="shared" si="1"/>
        <v>3138.7622789475859</v>
      </c>
      <c r="C40" s="1">
        <f t="shared" si="2"/>
        <v>2279.6299235303636</v>
      </c>
      <c r="D40" s="1">
        <f t="shared" si="3"/>
        <v>859.13235541722224</v>
      </c>
      <c r="E40" s="1">
        <f t="shared" si="4"/>
        <v>460733.17196147982</v>
      </c>
      <c r="F40" s="2">
        <f t="shared" si="0"/>
        <v>4.938622031196882E-3</v>
      </c>
      <c r="G40" s="1">
        <f t="shared" si="5"/>
        <v>345.59999999999997</v>
      </c>
      <c r="H40" s="1">
        <f t="shared" si="8"/>
        <v>1.1425156961946299</v>
      </c>
      <c r="I40" s="1">
        <f t="shared" si="6"/>
        <v>692.3425156961946</v>
      </c>
      <c r="J40" s="1">
        <f t="shared" si="7"/>
        <v>0</v>
      </c>
    </row>
    <row r="41" spans="1:10" x14ac:dyDescent="0.45">
      <c r="A41">
        <v>39</v>
      </c>
      <c r="B41" s="1">
        <f t="shared" si="1"/>
        <v>3138.7622789475849</v>
      </c>
      <c r="C41" s="1">
        <f t="shared" si="2"/>
        <v>2275.3869935521857</v>
      </c>
      <c r="D41" s="1">
        <f t="shared" si="3"/>
        <v>863.37528539539926</v>
      </c>
      <c r="E41" s="1">
        <f t="shared" si="4"/>
        <v>459869.7966760844</v>
      </c>
      <c r="F41" s="2">
        <f t="shared" si="0"/>
        <v>4.938622031196882E-3</v>
      </c>
      <c r="G41" s="1">
        <f t="shared" si="5"/>
        <v>345.59999999999997</v>
      </c>
      <c r="H41" s="1">
        <f t="shared" si="8"/>
        <v>2.2888084239750559</v>
      </c>
      <c r="I41" s="1">
        <f t="shared" si="6"/>
        <v>1040.2313241201696</v>
      </c>
      <c r="J41" s="1">
        <f t="shared" si="7"/>
        <v>0</v>
      </c>
    </row>
    <row r="42" spans="1:10" x14ac:dyDescent="0.45">
      <c r="A42">
        <v>40</v>
      </c>
      <c r="B42" s="1">
        <f t="shared" si="1"/>
        <v>3138.7622789475859</v>
      </c>
      <c r="C42" s="1">
        <f t="shared" si="2"/>
        <v>2271.1231093465412</v>
      </c>
      <c r="D42" s="1">
        <f t="shared" si="3"/>
        <v>867.63916960104461</v>
      </c>
      <c r="E42" s="1">
        <f t="shared" si="4"/>
        <v>459002.15750648337</v>
      </c>
      <c r="F42" s="2">
        <f t="shared" si="0"/>
        <v>4.938622031196882E-3</v>
      </c>
      <c r="G42" s="1">
        <f t="shared" si="5"/>
        <v>345.59999999999997</v>
      </c>
      <c r="H42" s="1">
        <f t="shared" si="8"/>
        <v>3.4388906697934529</v>
      </c>
      <c r="I42" s="1">
        <f t="shared" si="6"/>
        <v>1389.2702147899629</v>
      </c>
      <c r="J42" s="1">
        <f t="shared" si="7"/>
        <v>0</v>
      </c>
    </row>
    <row r="43" spans="1:10" x14ac:dyDescent="0.45">
      <c r="A43">
        <v>41</v>
      </c>
      <c r="B43" s="1">
        <f t="shared" si="1"/>
        <v>3138.7622789475859</v>
      </c>
      <c r="C43" s="1">
        <f t="shared" si="2"/>
        <v>2266.8381674284201</v>
      </c>
      <c r="D43" s="1">
        <f t="shared" si="3"/>
        <v>871.92411151916576</v>
      </c>
      <c r="E43" s="1">
        <f t="shared" si="4"/>
        <v>458130.23339496419</v>
      </c>
      <c r="F43" s="2">
        <f t="shared" si="0"/>
        <v>4.938622031196882E-3</v>
      </c>
      <c r="G43" s="1">
        <f t="shared" si="5"/>
        <v>345.59999999999997</v>
      </c>
      <c r="H43" s="1">
        <f t="shared" si="8"/>
        <v>4.5927749613808375</v>
      </c>
      <c r="I43" s="1">
        <f t="shared" si="6"/>
        <v>1739.4629897513437</v>
      </c>
      <c r="J43" s="1">
        <f t="shared" si="7"/>
        <v>0</v>
      </c>
    </row>
    <row r="44" spans="1:10" x14ac:dyDescent="0.45">
      <c r="A44">
        <v>42</v>
      </c>
      <c r="B44" s="1">
        <f t="shared" si="1"/>
        <v>3138.7622789475854</v>
      </c>
      <c r="C44" s="1">
        <f t="shared" si="2"/>
        <v>2262.5320638017397</v>
      </c>
      <c r="D44" s="1">
        <f t="shared" si="3"/>
        <v>876.2302151458457</v>
      </c>
      <c r="E44" s="1">
        <f t="shared" si="4"/>
        <v>457254.00317981833</v>
      </c>
      <c r="F44" s="2">
        <f t="shared" si="0"/>
        <v>4.938622031196882E-3</v>
      </c>
      <c r="G44" s="1">
        <f t="shared" si="5"/>
        <v>345.59999999999997</v>
      </c>
      <c r="H44" s="1">
        <f t="shared" si="8"/>
        <v>5.7504738678835325</v>
      </c>
      <c r="I44" s="1">
        <f t="shared" si="6"/>
        <v>2090.8134636192272</v>
      </c>
      <c r="J44" s="1">
        <f t="shared" si="7"/>
        <v>0</v>
      </c>
    </row>
    <row r="45" spans="1:10" x14ac:dyDescent="0.45">
      <c r="A45">
        <v>43</v>
      </c>
      <c r="B45" s="1">
        <f t="shared" si="1"/>
        <v>3138.7622789475854</v>
      </c>
      <c r="C45" s="1">
        <f t="shared" si="2"/>
        <v>2258.2046939568199</v>
      </c>
      <c r="D45" s="1">
        <f t="shared" si="3"/>
        <v>880.55758499076546</v>
      </c>
      <c r="E45" s="1">
        <f t="shared" si="4"/>
        <v>456373.44559482759</v>
      </c>
      <c r="F45" s="2">
        <f t="shared" si="0"/>
        <v>4.938622031196882E-3</v>
      </c>
      <c r="G45" s="1">
        <f t="shared" si="5"/>
        <v>345.59999999999997</v>
      </c>
      <c r="H45" s="1">
        <f t="shared" si="8"/>
        <v>6.9120000000000781</v>
      </c>
      <c r="I45" s="1">
        <f t="shared" si="6"/>
        <v>2443.3254636192273</v>
      </c>
      <c r="J45" s="1">
        <f t="shared" si="7"/>
        <v>0</v>
      </c>
    </row>
    <row r="46" spans="1:10" x14ac:dyDescent="0.45">
      <c r="A46">
        <v>44</v>
      </c>
      <c r="B46" s="1">
        <f t="shared" si="1"/>
        <v>3138.7622789475854</v>
      </c>
      <c r="C46" s="1">
        <f t="shared" si="2"/>
        <v>2253.855952867847</v>
      </c>
      <c r="D46" s="1">
        <f t="shared" si="3"/>
        <v>884.90632607973839</v>
      </c>
      <c r="E46" s="1">
        <f t="shared" si="4"/>
        <v>455488.53926874785</v>
      </c>
      <c r="F46" s="2">
        <f t="shared" si="0"/>
        <v>4.938622031196882E-3</v>
      </c>
      <c r="G46" s="1">
        <f t="shared" si="5"/>
        <v>345.59999999999997</v>
      </c>
      <c r="H46" s="1">
        <f t="shared" si="8"/>
        <v>8.0773660101186007</v>
      </c>
      <c r="I46" s="1">
        <f t="shared" si="6"/>
        <v>2797.0028296293458</v>
      </c>
      <c r="J46" s="1">
        <f t="shared" si="7"/>
        <v>0</v>
      </c>
    </row>
    <row r="47" spans="1:10" x14ac:dyDescent="0.45">
      <c r="A47">
        <v>45</v>
      </c>
      <c r="B47" s="1">
        <f t="shared" si="1"/>
        <v>3138.7622789475849</v>
      </c>
      <c r="C47" s="1">
        <f t="shared" si="2"/>
        <v>2249.4857349903241</v>
      </c>
      <c r="D47" s="1">
        <f t="shared" si="3"/>
        <v>889.27654395726086</v>
      </c>
      <c r="E47" s="1">
        <f t="shared" si="4"/>
        <v>454599.26272479061</v>
      </c>
      <c r="F47" s="2">
        <f t="shared" si="0"/>
        <v>4.938622031196882E-3</v>
      </c>
      <c r="G47" s="1">
        <f t="shared" si="5"/>
        <v>345.59999999999997</v>
      </c>
      <c r="H47" s="1">
        <f t="shared" si="8"/>
        <v>9.246584592454635</v>
      </c>
      <c r="I47" s="1">
        <f t="shared" si="6"/>
        <v>3151.8494142218005</v>
      </c>
      <c r="J47" s="1">
        <f t="shared" si="7"/>
        <v>0</v>
      </c>
    </row>
    <row r="48" spans="1:10" x14ac:dyDescent="0.45">
      <c r="A48">
        <v>46</v>
      </c>
      <c r="B48" s="1">
        <f t="shared" si="1"/>
        <v>3138.7622789475849</v>
      </c>
      <c r="C48" s="1">
        <f t="shared" si="2"/>
        <v>2245.0939342585102</v>
      </c>
      <c r="D48" s="1">
        <f t="shared" si="3"/>
        <v>893.66834468907473</v>
      </c>
      <c r="E48" s="1">
        <f t="shared" si="4"/>
        <v>453705.59438010154</v>
      </c>
      <c r="F48" s="2">
        <f t="shared" si="0"/>
        <v>4.938622031196882E-3</v>
      </c>
      <c r="G48" s="1">
        <f t="shared" si="5"/>
        <v>345.59999999999997</v>
      </c>
      <c r="H48" s="1">
        <f t="shared" si="8"/>
        <v>10.419668483189401</v>
      </c>
      <c r="I48" s="1">
        <f t="shared" si="6"/>
        <v>3507.86908270499</v>
      </c>
      <c r="J48" s="1">
        <f t="shared" si="7"/>
        <v>0</v>
      </c>
    </row>
    <row r="49" spans="1:10" x14ac:dyDescent="0.45">
      <c r="A49">
        <v>47</v>
      </c>
      <c r="B49" s="1">
        <f t="shared" si="1"/>
        <v>3138.7622789475859</v>
      </c>
      <c r="C49" s="1">
        <f t="shared" si="2"/>
        <v>2240.680444082846</v>
      </c>
      <c r="D49" s="1">
        <f t="shared" si="3"/>
        <v>898.0818348647399</v>
      </c>
      <c r="E49" s="1">
        <f t="shared" si="4"/>
        <v>452807.51254523679</v>
      </c>
      <c r="F49" s="2">
        <f t="shared" si="0"/>
        <v>4.938622031196882E-3</v>
      </c>
      <c r="G49" s="1">
        <f t="shared" si="5"/>
        <v>345.59999999999997</v>
      </c>
      <c r="H49" s="1">
        <f t="shared" si="8"/>
        <v>11.596630460608536</v>
      </c>
      <c r="I49" s="1">
        <f t="shared" si="6"/>
        <v>3865.0657131655985</v>
      </c>
      <c r="J49" s="1">
        <f t="shared" si="7"/>
        <v>0</v>
      </c>
    </row>
    <row r="50" spans="1:10" x14ac:dyDescent="0.45">
      <c r="A50">
        <v>48</v>
      </c>
      <c r="B50" s="1">
        <f t="shared" si="1"/>
        <v>3138.7622789475854</v>
      </c>
      <c r="C50" s="1">
        <f t="shared" si="2"/>
        <v>2236.245157347365</v>
      </c>
      <c r="D50" s="1">
        <f t="shared" si="3"/>
        <v>5195.0803181110605</v>
      </c>
      <c r="E50" s="1">
        <f t="shared" si="4"/>
        <v>447612.43222712574</v>
      </c>
      <c r="F50" s="2">
        <f t="shared" si="0"/>
        <v>4.938622031196882E-3</v>
      </c>
      <c r="G50" s="1">
        <f t="shared" si="5"/>
        <v>414.71999999999997</v>
      </c>
      <c r="H50" s="1">
        <f t="shared" si="8"/>
        <v>12.777483345241285</v>
      </c>
      <c r="I50" s="1">
        <f t="shared" si="6"/>
        <v>0</v>
      </c>
      <c r="J50" s="1">
        <f t="shared" si="7"/>
        <v>4292.5631965108396</v>
      </c>
    </row>
    <row r="51" spans="1:10" x14ac:dyDescent="0.45">
      <c r="A51">
        <v>49</v>
      </c>
      <c r="B51" s="1">
        <f t="shared" si="1"/>
        <v>3108.9477480668706</v>
      </c>
      <c r="C51" s="1">
        <f t="shared" si="2"/>
        <v>2210.5886192345042</v>
      </c>
      <c r="D51" s="1">
        <f t="shared" si="3"/>
        <v>898.35912883236642</v>
      </c>
      <c r="E51" s="1">
        <f t="shared" si="4"/>
        <v>446714.07309829339</v>
      </c>
      <c r="F51" s="2">
        <f t="shared" si="0"/>
        <v>4.938622031196882E-3</v>
      </c>
      <c r="G51" s="1">
        <f t="shared" si="5"/>
        <v>414.71999999999997</v>
      </c>
      <c r="H51" s="1">
        <f t="shared" si="8"/>
        <v>0</v>
      </c>
      <c r="I51" s="1">
        <f t="shared" si="6"/>
        <v>414.71999999999997</v>
      </c>
      <c r="J51" s="1">
        <f t="shared" si="7"/>
        <v>0</v>
      </c>
    </row>
    <row r="52" spans="1:10" x14ac:dyDescent="0.45">
      <c r="A52">
        <v>50</v>
      </c>
      <c r="B52" s="1">
        <f t="shared" si="1"/>
        <v>3108.9477480668711</v>
      </c>
      <c r="C52" s="1">
        <f t="shared" si="2"/>
        <v>2206.1519630489261</v>
      </c>
      <c r="D52" s="1">
        <f t="shared" si="3"/>
        <v>902.79578501794504</v>
      </c>
      <c r="E52" s="1">
        <f t="shared" si="4"/>
        <v>445811.27731327544</v>
      </c>
      <c r="F52" s="2">
        <f t="shared" si="0"/>
        <v>4.938622031196882E-3</v>
      </c>
      <c r="G52" s="1">
        <f t="shared" si="5"/>
        <v>414.71999999999997</v>
      </c>
      <c r="H52" s="1">
        <f t="shared" si="8"/>
        <v>1.371018835433556</v>
      </c>
      <c r="I52" s="1">
        <f t="shared" si="6"/>
        <v>830.81101883543352</v>
      </c>
      <c r="J52" s="1">
        <f t="shared" si="7"/>
        <v>0</v>
      </c>
    </row>
    <row r="53" spans="1:10" x14ac:dyDescent="0.45">
      <c r="A53">
        <v>51</v>
      </c>
      <c r="B53" s="1">
        <f t="shared" si="1"/>
        <v>3108.9477480668706</v>
      </c>
      <c r="C53" s="1">
        <f t="shared" si="2"/>
        <v>2201.6933958953646</v>
      </c>
      <c r="D53" s="1">
        <f t="shared" si="3"/>
        <v>907.25435217150607</v>
      </c>
      <c r="E53" s="1">
        <f t="shared" si="4"/>
        <v>444904.02296110394</v>
      </c>
      <c r="F53" s="2">
        <f t="shared" si="0"/>
        <v>4.938622031196882E-3</v>
      </c>
      <c r="G53" s="1">
        <f t="shared" si="5"/>
        <v>414.71999999999997</v>
      </c>
      <c r="H53" s="1">
        <f t="shared" si="8"/>
        <v>2.7465701087700669</v>
      </c>
      <c r="I53" s="1">
        <f t="shared" si="6"/>
        <v>1248.2775889442037</v>
      </c>
      <c r="J53" s="1">
        <f t="shared" si="7"/>
        <v>0</v>
      </c>
    </row>
    <row r="54" spans="1:10" x14ac:dyDescent="0.45">
      <c r="A54">
        <v>52</v>
      </c>
      <c r="B54" s="1">
        <f t="shared" si="1"/>
        <v>3108.9477480668706</v>
      </c>
      <c r="C54" s="1">
        <f t="shared" si="2"/>
        <v>2197.2128095638313</v>
      </c>
      <c r="D54" s="1">
        <f t="shared" si="3"/>
        <v>911.7349385030393</v>
      </c>
      <c r="E54" s="1">
        <f t="shared" si="4"/>
        <v>443992.28802260093</v>
      </c>
      <c r="F54" s="2">
        <f t="shared" si="0"/>
        <v>4.938622031196882E-3</v>
      </c>
      <c r="G54" s="1">
        <f t="shared" si="5"/>
        <v>414.71999999999997</v>
      </c>
      <c r="H54" s="1">
        <f t="shared" si="8"/>
        <v>4.1266688037521444</v>
      </c>
      <c r="I54" s="1">
        <f t="shared" si="6"/>
        <v>1667.1242577479559</v>
      </c>
      <c r="J54" s="1">
        <f t="shared" si="7"/>
        <v>0</v>
      </c>
    </row>
    <row r="55" spans="1:10" x14ac:dyDescent="0.45">
      <c r="A55">
        <v>53</v>
      </c>
      <c r="B55" s="1">
        <f t="shared" si="1"/>
        <v>3108.9477480668711</v>
      </c>
      <c r="C55" s="1">
        <f t="shared" si="2"/>
        <v>2192.7100953099284</v>
      </c>
      <c r="D55" s="1">
        <f t="shared" si="3"/>
        <v>916.23765275694268</v>
      </c>
      <c r="E55" s="1">
        <f t="shared" si="4"/>
        <v>443076.05036984402</v>
      </c>
      <c r="F55" s="2">
        <f t="shared" si="0"/>
        <v>4.938622031196882E-3</v>
      </c>
      <c r="G55" s="1">
        <f t="shared" si="5"/>
        <v>414.71999999999997</v>
      </c>
      <c r="H55" s="1">
        <f t="shared" si="8"/>
        <v>5.5113299536570066</v>
      </c>
      <c r="I55" s="1">
        <f t="shared" si="6"/>
        <v>2087.3555877016129</v>
      </c>
      <c r="J55" s="1">
        <f t="shared" si="7"/>
        <v>0</v>
      </c>
    </row>
    <row r="56" spans="1:10" x14ac:dyDescent="0.45">
      <c r="A56">
        <v>54</v>
      </c>
      <c r="B56" s="1">
        <f t="shared" si="1"/>
        <v>3108.947748066872</v>
      </c>
      <c r="C56" s="1">
        <f t="shared" si="2"/>
        <v>2188.1851438522112</v>
      </c>
      <c r="D56" s="1">
        <f t="shared" si="3"/>
        <v>920.76260421466077</v>
      </c>
      <c r="E56" s="1">
        <f t="shared" si="4"/>
        <v>442155.28776562936</v>
      </c>
      <c r="F56" s="2">
        <f t="shared" si="0"/>
        <v>4.938622031196882E-3</v>
      </c>
      <c r="G56" s="1">
        <f t="shared" si="5"/>
        <v>414.71999999999997</v>
      </c>
      <c r="H56" s="1">
        <f t="shared" si="8"/>
        <v>6.9005686414602412</v>
      </c>
      <c r="I56" s="1">
        <f t="shared" si="6"/>
        <v>2508.9761563430729</v>
      </c>
      <c r="J56" s="1">
        <f t="shared" si="7"/>
        <v>0</v>
      </c>
    </row>
    <row r="57" spans="1:10" x14ac:dyDescent="0.45">
      <c r="A57">
        <v>55</v>
      </c>
      <c r="B57" s="1">
        <f t="shared" si="1"/>
        <v>3108.9477480668711</v>
      </c>
      <c r="C57" s="1">
        <f t="shared" si="2"/>
        <v>2183.6378453695343</v>
      </c>
      <c r="D57" s="1">
        <f t="shared" si="3"/>
        <v>925.30990269733684</v>
      </c>
      <c r="E57" s="1">
        <f t="shared" si="4"/>
        <v>441229.97786293202</v>
      </c>
      <c r="F57" s="2">
        <f t="shared" si="0"/>
        <v>4.938622031196882E-3</v>
      </c>
      <c r="G57" s="1">
        <f t="shared" si="5"/>
        <v>414.71999999999997</v>
      </c>
      <c r="H57" s="1">
        <f t="shared" si="8"/>
        <v>8.2944000000000955</v>
      </c>
      <c r="I57" s="1">
        <f t="shared" si="6"/>
        <v>2931.990556343073</v>
      </c>
      <c r="J57" s="1">
        <f t="shared" si="7"/>
        <v>0</v>
      </c>
    </row>
    <row r="58" spans="1:10" x14ac:dyDescent="0.45">
      <c r="A58">
        <v>56</v>
      </c>
      <c r="B58" s="1">
        <f t="shared" si="1"/>
        <v>3108.9477480668706</v>
      </c>
      <c r="C58" s="1">
        <f t="shared" si="2"/>
        <v>2179.0680894983884</v>
      </c>
      <c r="D58" s="1">
        <f t="shared" si="3"/>
        <v>929.87965856848223</v>
      </c>
      <c r="E58" s="1">
        <f t="shared" si="4"/>
        <v>440300.09820436354</v>
      </c>
      <c r="F58" s="2">
        <f t="shared" si="0"/>
        <v>4.938622031196882E-3</v>
      </c>
      <c r="G58" s="1">
        <f t="shared" si="5"/>
        <v>414.71999999999997</v>
      </c>
      <c r="H58" s="1">
        <f t="shared" si="8"/>
        <v>9.6928392121423226</v>
      </c>
      <c r="I58" s="1">
        <f t="shared" si="6"/>
        <v>3356.403395555215</v>
      </c>
      <c r="J58" s="1">
        <f t="shared" si="7"/>
        <v>0</v>
      </c>
    </row>
    <row r="59" spans="1:10" x14ac:dyDescent="0.45">
      <c r="A59">
        <v>57</v>
      </c>
      <c r="B59" s="1">
        <f t="shared" si="1"/>
        <v>3108.9477480668706</v>
      </c>
      <c r="C59" s="1">
        <f t="shared" si="2"/>
        <v>2174.4757653302204</v>
      </c>
      <c r="D59" s="1">
        <f t="shared" si="3"/>
        <v>934.47198273665026</v>
      </c>
      <c r="E59" s="1">
        <f t="shared" si="4"/>
        <v>439365.62622162688</v>
      </c>
      <c r="F59" s="2">
        <f t="shared" si="0"/>
        <v>4.938622031196882E-3</v>
      </c>
      <c r="G59" s="1">
        <f t="shared" si="5"/>
        <v>414.71999999999997</v>
      </c>
      <c r="H59" s="1">
        <f t="shared" si="8"/>
        <v>11.095901510945563</v>
      </c>
      <c r="I59" s="1">
        <f t="shared" si="6"/>
        <v>3782.2192970661604</v>
      </c>
      <c r="J59" s="1">
        <f t="shared" si="7"/>
        <v>0</v>
      </c>
    </row>
    <row r="60" spans="1:10" x14ac:dyDescent="0.45">
      <c r="A60">
        <v>58</v>
      </c>
      <c r="B60" s="1">
        <f t="shared" si="1"/>
        <v>3108.9477480668711</v>
      </c>
      <c r="C60" s="1">
        <f t="shared" si="2"/>
        <v>2169.8607614087409</v>
      </c>
      <c r="D60" s="1">
        <f t="shared" si="3"/>
        <v>939.08698665813017</v>
      </c>
      <c r="E60" s="1">
        <f t="shared" si="4"/>
        <v>438426.53923496878</v>
      </c>
      <c r="F60" s="2">
        <f t="shared" si="0"/>
        <v>4.938622031196882E-3</v>
      </c>
      <c r="G60" s="1">
        <f t="shared" si="5"/>
        <v>414.71999999999997</v>
      </c>
      <c r="H60" s="1">
        <f t="shared" si="8"/>
        <v>12.503602179827281</v>
      </c>
      <c r="I60" s="1">
        <f t="shared" si="6"/>
        <v>4209.4428992459871</v>
      </c>
      <c r="J60" s="1">
        <f t="shared" si="7"/>
        <v>0</v>
      </c>
    </row>
    <row r="61" spans="1:10" x14ac:dyDescent="0.45">
      <c r="A61">
        <v>59</v>
      </c>
      <c r="B61" s="1">
        <f t="shared" si="1"/>
        <v>3108.9477480668711</v>
      </c>
      <c r="C61" s="1">
        <f t="shared" si="2"/>
        <v>2165.222965727221</v>
      </c>
      <c r="D61" s="1">
        <f t="shared" si="3"/>
        <v>943.72478233965012</v>
      </c>
      <c r="E61" s="1">
        <f t="shared" si="4"/>
        <v>437482.81445262913</v>
      </c>
      <c r="F61" s="2">
        <f t="shared" si="0"/>
        <v>4.938622031196882E-3</v>
      </c>
      <c r="G61" s="1">
        <f t="shared" si="5"/>
        <v>414.71999999999997</v>
      </c>
      <c r="H61" s="1">
        <f t="shared" si="8"/>
        <v>13.91595655273024</v>
      </c>
      <c r="I61" s="1">
        <f t="shared" si="6"/>
        <v>4638.078855798718</v>
      </c>
      <c r="J61" s="1">
        <f t="shared" si="7"/>
        <v>0</v>
      </c>
    </row>
    <row r="62" spans="1:10" x14ac:dyDescent="0.45">
      <c r="A62">
        <v>60</v>
      </c>
      <c r="B62" s="1">
        <f t="shared" si="1"/>
        <v>3108.9477480668706</v>
      </c>
      <c r="C62" s="1">
        <f t="shared" si="2"/>
        <v>2160.5622657257718</v>
      </c>
      <c r="D62" s="1">
        <f t="shared" si="3"/>
        <v>6099.4613181541063</v>
      </c>
      <c r="E62" s="1">
        <f t="shared" si="4"/>
        <v>431383.35313447501</v>
      </c>
      <c r="F62" s="2">
        <f t="shared" si="0"/>
        <v>2.4845167246487776E-3</v>
      </c>
      <c r="G62" s="1">
        <f t="shared" si="5"/>
        <v>497.66399999999993</v>
      </c>
      <c r="H62" s="1">
        <f t="shared" si="8"/>
        <v>15.332980014289541</v>
      </c>
      <c r="I62" s="1">
        <f t="shared" si="6"/>
        <v>0</v>
      </c>
      <c r="J62" s="1">
        <f t="shared" si="7"/>
        <v>5151.075835813007</v>
      </c>
    </row>
    <row r="63" spans="1:10" x14ac:dyDescent="0.45">
      <c r="A63">
        <v>61</v>
      </c>
      <c r="B63" s="1">
        <f t="shared" si="1"/>
        <v>2388.4313887457338</v>
      </c>
      <c r="C63" s="1">
        <f t="shared" si="2"/>
        <v>1071.7791555976728</v>
      </c>
      <c r="D63" s="1">
        <f t="shared" si="3"/>
        <v>1316.652233148061</v>
      </c>
      <c r="E63" s="1">
        <f t="shared" si="4"/>
        <v>430066.70090132696</v>
      </c>
      <c r="F63" s="2">
        <f t="shared" si="0"/>
        <v>2.4845167246487776E-3</v>
      </c>
      <c r="G63" s="1">
        <f t="shared" si="5"/>
        <v>497.66399999999993</v>
      </c>
      <c r="H63" s="1">
        <f t="shared" si="8"/>
        <v>0</v>
      </c>
      <c r="I63" s="1">
        <f t="shared" si="6"/>
        <v>497.66399999999993</v>
      </c>
      <c r="J63" s="1">
        <f t="shared" si="7"/>
        <v>0</v>
      </c>
    </row>
    <row r="64" spans="1:10" x14ac:dyDescent="0.45">
      <c r="A64">
        <v>62</v>
      </c>
      <c r="B64" s="1">
        <f t="shared" si="1"/>
        <v>2388.4313887457351</v>
      </c>
      <c r="C64" s="1">
        <f t="shared" si="2"/>
        <v>1068.5079111038704</v>
      </c>
      <c r="D64" s="1">
        <f t="shared" si="3"/>
        <v>1319.9234776418648</v>
      </c>
      <c r="E64" s="1">
        <f t="shared" si="4"/>
        <v>428746.77742368507</v>
      </c>
      <c r="F64" s="2">
        <f t="shared" si="0"/>
        <v>2.4845167246487776E-3</v>
      </c>
      <c r="G64" s="1">
        <f t="shared" si="5"/>
        <v>497.66399999999993</v>
      </c>
      <c r="H64" s="1">
        <f t="shared" si="8"/>
        <v>1.645222602520267</v>
      </c>
      <c r="I64" s="1">
        <f t="shared" si="6"/>
        <v>996.97322260252008</v>
      </c>
      <c r="J64" s="1">
        <f t="shared" si="7"/>
        <v>0</v>
      </c>
    </row>
    <row r="65" spans="1:10" x14ac:dyDescent="0.45">
      <c r="A65">
        <v>63</v>
      </c>
      <c r="B65" s="1">
        <f t="shared" si="1"/>
        <v>2388.4313887457338</v>
      </c>
      <c r="C65" s="1">
        <f t="shared" si="2"/>
        <v>1065.2285391484124</v>
      </c>
      <c r="D65" s="1">
        <f t="shared" si="3"/>
        <v>1323.2028495973213</v>
      </c>
      <c r="E65" s="1">
        <f t="shared" si="4"/>
        <v>427423.57457408775</v>
      </c>
      <c r="F65" s="2">
        <f t="shared" si="0"/>
        <v>2.4845167246487776E-3</v>
      </c>
      <c r="G65" s="1">
        <f t="shared" si="5"/>
        <v>497.66399999999993</v>
      </c>
      <c r="H65" s="1">
        <f t="shared" si="8"/>
        <v>3.29588413052408</v>
      </c>
      <c r="I65" s="1">
        <f t="shared" si="6"/>
        <v>1497.933106733044</v>
      </c>
      <c r="J65" s="1">
        <f t="shared" si="7"/>
        <v>0</v>
      </c>
    </row>
    <row r="66" spans="1:10" x14ac:dyDescent="0.45">
      <c r="A66">
        <v>64</v>
      </c>
      <c r="B66" s="1">
        <f t="shared" si="1"/>
        <v>2388.4313887457347</v>
      </c>
      <c r="C66" s="1">
        <f t="shared" si="2"/>
        <v>1061.9410195384851</v>
      </c>
      <c r="D66" s="1">
        <f t="shared" si="3"/>
        <v>1326.4903692072496</v>
      </c>
      <c r="E66" s="1">
        <f t="shared" si="4"/>
        <v>426097.08420488052</v>
      </c>
      <c r="F66" s="2">
        <f t="shared" si="0"/>
        <v>2.4845167246487776E-3</v>
      </c>
      <c r="G66" s="1">
        <f t="shared" si="5"/>
        <v>497.66399999999993</v>
      </c>
      <c r="H66" s="1">
        <f t="shared" si="8"/>
        <v>4.952002564502572</v>
      </c>
      <c r="I66" s="1">
        <f t="shared" si="6"/>
        <v>2000.5491092975467</v>
      </c>
      <c r="J66" s="1">
        <f t="shared" si="7"/>
        <v>0</v>
      </c>
    </row>
    <row r="67" spans="1:10" x14ac:dyDescent="0.45">
      <c r="A67">
        <v>65</v>
      </c>
      <c r="B67" s="1">
        <f t="shared" si="1"/>
        <v>2388.4313887457356</v>
      </c>
      <c r="C67" s="1">
        <f t="shared" si="2"/>
        <v>1058.6453320311041</v>
      </c>
      <c r="D67" s="1">
        <f t="shared" si="3"/>
        <v>1329.7860567146315</v>
      </c>
      <c r="E67" s="1">
        <f t="shared" si="4"/>
        <v>424767.29814816586</v>
      </c>
      <c r="F67" s="2">
        <f t="shared" ref="F67:F130" si="9">IF((A68/60)&lt;=1, ($O$4/2+1)^(1/6)-1, IF((A68/60)&lt;=2,  ($O$9/2+1)^(1/6)-1, IF((A68/60)&lt;=3,  ($O$10/2+1)^(1/6)-1, IF((A68/60)&lt;=4,  ($O$11/2+1)^(1/6)-1, IF((A68/60)&lt;=5,  ($O$12/2+1)^(1/6)-1, "")))))</f>
        <v>2.4845167246487776E-3</v>
      </c>
      <c r="G67" s="1">
        <f t="shared" si="5"/>
        <v>497.66399999999993</v>
      </c>
      <c r="H67" s="1">
        <f t="shared" si="8"/>
        <v>6.6135959443884067</v>
      </c>
      <c r="I67" s="1">
        <f t="shared" si="6"/>
        <v>2504.8267052419346</v>
      </c>
      <c r="J67" s="1">
        <f t="shared" si="7"/>
        <v>0</v>
      </c>
    </row>
    <row r="68" spans="1:10" x14ac:dyDescent="0.45">
      <c r="A68">
        <v>66</v>
      </c>
      <c r="B68" s="1">
        <f t="shared" ref="B68:B131" si="10">IF(A68&lt;=$O$2*12, E67*F67/(1-1/((1+F67)^($O$2*12-A67))), "")</f>
        <v>2388.4313887457351</v>
      </c>
      <c r="C68" s="1">
        <f t="shared" ref="C68:C131" si="11" xml:space="preserve"> IF(A68&lt;=$O$2*12, F67*E67, "")</f>
        <v>1055.3414563329918</v>
      </c>
      <c r="D68" s="1">
        <f t="shared" ref="D68:D131" si="12">IF(A68&lt;=$O$2*12, B68-C68+J68)</f>
        <v>1333.0899324127433</v>
      </c>
      <c r="E68" s="1">
        <f t="shared" ref="E68:E131" si="13">IF(A68&lt;=($O$2*12), E67-D68, "")</f>
        <v>423434.20821575314</v>
      </c>
      <c r="F68" s="2">
        <f t="shared" si="9"/>
        <v>2.4845167246487776E-3</v>
      </c>
      <c r="G68" s="1">
        <f t="shared" ref="G68:G131" si="14">IF(A68&gt;$O$2*12, "", IF(MOD(A68, 12) = 0, G67*(1+$O$8), G67))</f>
        <v>497.66399999999993</v>
      </c>
      <c r="H68" s="1">
        <f t="shared" si="8"/>
        <v>8.2806823697522862</v>
      </c>
      <c r="I68" s="1">
        <f t="shared" ref="I68:I131" si="15">IF(A68&gt;$O$2*12, "", IF(MOD(A68, 12) &lt;&gt; 0, I67+G68+H68, I67+G68+H68-J68))</f>
        <v>3010.7713876116868</v>
      </c>
      <c r="J68" s="1">
        <f t="shared" ref="J68:J131" si="16">IF(MOD(A68, 12) &lt;&gt; 0, 0, IF(I67+H68+G68&gt;B68*12*$O$5, 12*B68*$O$5, IF(I67+H68+G68&lt;=B68*12*$O$5, I67+H68+G68, "")))</f>
        <v>0</v>
      </c>
    </row>
    <row r="69" spans="1:10" x14ac:dyDescent="0.45">
      <c r="A69">
        <v>67</v>
      </c>
      <c r="B69" s="1">
        <f t="shared" si="10"/>
        <v>2388.4313887457356</v>
      </c>
      <c r="C69" s="1">
        <f t="shared" si="11"/>
        <v>1052.0293721004516</v>
      </c>
      <c r="D69" s="1">
        <f t="shared" si="12"/>
        <v>1336.402016645284</v>
      </c>
      <c r="E69" s="1">
        <f t="shared" si="13"/>
        <v>422097.80619910784</v>
      </c>
      <c r="F69" s="2">
        <f t="shared" si="9"/>
        <v>2.4845167246487776E-3</v>
      </c>
      <c r="G69" s="1">
        <f t="shared" si="14"/>
        <v>497.66399999999993</v>
      </c>
      <c r="H69" s="1">
        <f t="shared" ref="H69:H132" si="17">IF(A69&lt;=$O$2*12, I68*(($O$7/2+1)^(1/6)-1), "")</f>
        <v>9.9532800000001114</v>
      </c>
      <c r="I69" s="1">
        <f t="shared" si="15"/>
        <v>3518.3886676116867</v>
      </c>
      <c r="J69" s="1">
        <f t="shared" si="16"/>
        <v>0</v>
      </c>
    </row>
    <row r="70" spans="1:10" x14ac:dyDescent="0.45">
      <c r="A70">
        <v>68</v>
      </c>
      <c r="B70" s="1">
        <f t="shared" si="10"/>
        <v>2388.4313887457356</v>
      </c>
      <c r="C70" s="1">
        <f t="shared" si="11"/>
        <v>1048.7090589392419</v>
      </c>
      <c r="D70" s="1">
        <f t="shared" si="12"/>
        <v>1339.7223298064937</v>
      </c>
      <c r="E70" s="1">
        <f t="shared" si="13"/>
        <v>420758.08386930136</v>
      </c>
      <c r="F70" s="2">
        <f t="shared" si="9"/>
        <v>2.4845167246487776E-3</v>
      </c>
      <c r="G70" s="1">
        <f t="shared" si="14"/>
        <v>497.66399999999993</v>
      </c>
      <c r="H70" s="1">
        <f t="shared" si="17"/>
        <v>11.631407054570785</v>
      </c>
      <c r="I70" s="1">
        <f t="shared" si="15"/>
        <v>4027.6840746662574</v>
      </c>
      <c r="J70" s="1">
        <f t="shared" si="16"/>
        <v>0</v>
      </c>
    </row>
    <row r="71" spans="1:10" x14ac:dyDescent="0.45">
      <c r="A71">
        <v>69</v>
      </c>
      <c r="B71" s="1">
        <f t="shared" si="10"/>
        <v>2388.4313887457356</v>
      </c>
      <c r="C71" s="1">
        <f t="shared" si="11"/>
        <v>1045.3804964044523</v>
      </c>
      <c r="D71" s="1">
        <f t="shared" si="12"/>
        <v>1343.0508923412833</v>
      </c>
      <c r="E71" s="1">
        <f t="shared" si="13"/>
        <v>419415.03297696006</v>
      </c>
      <c r="F71" s="2">
        <f t="shared" si="9"/>
        <v>2.4845167246487776E-3</v>
      </c>
      <c r="G71" s="1">
        <f t="shared" si="14"/>
        <v>497.66399999999993</v>
      </c>
      <c r="H71" s="1">
        <f t="shared" si="17"/>
        <v>13.315081813134674</v>
      </c>
      <c r="I71" s="1">
        <f t="shared" si="15"/>
        <v>4538.6631564793915</v>
      </c>
      <c r="J71" s="1">
        <f t="shared" si="16"/>
        <v>0</v>
      </c>
    </row>
    <row r="72" spans="1:10" x14ac:dyDescent="0.45">
      <c r="A72">
        <v>70</v>
      </c>
      <c r="B72" s="1">
        <f t="shared" si="10"/>
        <v>2388.4313887457361</v>
      </c>
      <c r="C72" s="1">
        <f t="shared" si="11"/>
        <v>1042.0436640003759</v>
      </c>
      <c r="D72" s="1">
        <f t="shared" si="12"/>
        <v>1346.3877247453602</v>
      </c>
      <c r="E72" s="1">
        <f t="shared" si="13"/>
        <v>418068.64525221469</v>
      </c>
      <c r="F72" s="2">
        <f t="shared" si="9"/>
        <v>2.4845167246487776E-3</v>
      </c>
      <c r="G72" s="1">
        <f t="shared" si="14"/>
        <v>497.66399999999993</v>
      </c>
      <c r="H72" s="1">
        <f t="shared" si="17"/>
        <v>15.004322615792734</v>
      </c>
      <c r="I72" s="1">
        <f t="shared" si="15"/>
        <v>5051.3314790951845</v>
      </c>
      <c r="J72" s="1">
        <f t="shared" si="16"/>
        <v>0</v>
      </c>
    </row>
    <row r="73" spans="1:10" x14ac:dyDescent="0.45">
      <c r="A73">
        <v>71</v>
      </c>
      <c r="B73" s="1">
        <f t="shared" si="10"/>
        <v>2388.4313887457365</v>
      </c>
      <c r="C73" s="1">
        <f t="shared" si="11"/>
        <v>1038.6985411803842</v>
      </c>
      <c r="D73" s="1">
        <f t="shared" si="12"/>
        <v>1349.7328475653524</v>
      </c>
      <c r="E73" s="1">
        <f t="shared" si="13"/>
        <v>416718.91240464931</v>
      </c>
      <c r="F73" s="2">
        <f t="shared" si="9"/>
        <v>2.4845167246487776E-3</v>
      </c>
      <c r="G73" s="1">
        <f t="shared" si="14"/>
        <v>497.66399999999993</v>
      </c>
      <c r="H73" s="1">
        <f t="shared" si="17"/>
        <v>16.699147863276288</v>
      </c>
      <c r="I73" s="1">
        <f t="shared" si="15"/>
        <v>5565.6946269584605</v>
      </c>
      <c r="J73" s="1">
        <f t="shared" si="16"/>
        <v>0</v>
      </c>
    </row>
    <row r="74" spans="1:10" x14ac:dyDescent="0.45">
      <c r="A74">
        <v>72</v>
      </c>
      <c r="B74" s="1">
        <f t="shared" si="10"/>
        <v>2388.4313887457361</v>
      </c>
      <c r="C74" s="1">
        <f t="shared" si="11"/>
        <v>1035.3451073468002</v>
      </c>
      <c r="D74" s="1">
        <f t="shared" si="12"/>
        <v>7534.3772843745437</v>
      </c>
      <c r="E74" s="1">
        <f t="shared" si="13"/>
        <v>409184.53512027476</v>
      </c>
      <c r="F74" s="2">
        <f t="shared" si="9"/>
        <v>2.4845167246487776E-3</v>
      </c>
      <c r="G74" s="1">
        <f t="shared" si="14"/>
        <v>597.19679999999994</v>
      </c>
      <c r="H74" s="1">
        <f t="shared" si="17"/>
        <v>18.399576017147446</v>
      </c>
      <c r="I74" s="1">
        <f t="shared" si="15"/>
        <v>0</v>
      </c>
      <c r="J74" s="1">
        <f t="shared" si="16"/>
        <v>6181.2910029756076</v>
      </c>
    </row>
    <row r="75" spans="1:10" x14ac:dyDescent="0.45">
      <c r="A75">
        <v>73</v>
      </c>
      <c r="B75" s="1">
        <f t="shared" si="10"/>
        <v>2352.8878063757752</v>
      </c>
      <c r="C75" s="1">
        <f t="shared" si="11"/>
        <v>1016.6258209739577</v>
      </c>
      <c r="D75" s="1">
        <f t="shared" si="12"/>
        <v>1336.2619854018176</v>
      </c>
      <c r="E75" s="1">
        <f t="shared" si="13"/>
        <v>407848.27313487296</v>
      </c>
      <c r="F75" s="2">
        <f t="shared" si="9"/>
        <v>2.4845167246487776E-3</v>
      </c>
      <c r="G75" s="1">
        <f t="shared" si="14"/>
        <v>597.19679999999994</v>
      </c>
      <c r="H75" s="1">
        <f t="shared" si="17"/>
        <v>0</v>
      </c>
      <c r="I75" s="1">
        <f t="shared" si="15"/>
        <v>597.19679999999994</v>
      </c>
      <c r="J75" s="1">
        <f t="shared" si="16"/>
        <v>0</v>
      </c>
    </row>
    <row r="76" spans="1:10" x14ac:dyDescent="0.45">
      <c r="A76">
        <v>74</v>
      </c>
      <c r="B76" s="1">
        <f t="shared" si="10"/>
        <v>2352.8878063757757</v>
      </c>
      <c r="C76" s="1">
        <f t="shared" si="11"/>
        <v>1013.3058557227146</v>
      </c>
      <c r="D76" s="1">
        <f t="shared" si="12"/>
        <v>1339.5819506530611</v>
      </c>
      <c r="E76" s="1">
        <f t="shared" si="13"/>
        <v>406508.6911842199</v>
      </c>
      <c r="F76" s="2">
        <f t="shared" si="9"/>
        <v>2.4845167246487776E-3</v>
      </c>
      <c r="G76" s="1">
        <f t="shared" si="14"/>
        <v>597.19679999999994</v>
      </c>
      <c r="H76" s="1">
        <f t="shared" si="17"/>
        <v>1.9742671230243205</v>
      </c>
      <c r="I76" s="1">
        <f t="shared" si="15"/>
        <v>1196.3678671230241</v>
      </c>
      <c r="J76" s="1">
        <f t="shared" si="16"/>
        <v>0</v>
      </c>
    </row>
    <row r="77" spans="1:10" x14ac:dyDescent="0.45">
      <c r="A77">
        <v>75</v>
      </c>
      <c r="B77" s="1">
        <f t="shared" si="10"/>
        <v>2352.8878063757757</v>
      </c>
      <c r="C77" s="1">
        <f t="shared" si="11"/>
        <v>1009.9776419622794</v>
      </c>
      <c r="D77" s="1">
        <f t="shared" si="12"/>
        <v>1342.9101644134962</v>
      </c>
      <c r="E77" s="1">
        <f t="shared" si="13"/>
        <v>405165.7810198064</v>
      </c>
      <c r="F77" s="2">
        <f t="shared" si="9"/>
        <v>2.4845167246487776E-3</v>
      </c>
      <c r="G77" s="1">
        <f t="shared" si="14"/>
        <v>597.19679999999994</v>
      </c>
      <c r="H77" s="1">
        <f t="shared" si="17"/>
        <v>3.9550609566288961</v>
      </c>
      <c r="I77" s="1">
        <f t="shared" si="15"/>
        <v>1797.5197280796529</v>
      </c>
      <c r="J77" s="1">
        <f t="shared" si="16"/>
        <v>0</v>
      </c>
    </row>
    <row r="78" spans="1:10" x14ac:dyDescent="0.45">
      <c r="A78">
        <v>76</v>
      </c>
      <c r="B78" s="1">
        <f t="shared" si="10"/>
        <v>2352.8878063757766</v>
      </c>
      <c r="C78" s="1">
        <f t="shared" si="11"/>
        <v>1006.6411591990933</v>
      </c>
      <c r="D78" s="1">
        <f t="shared" si="12"/>
        <v>1346.2466471766834</v>
      </c>
      <c r="E78" s="1">
        <f t="shared" si="13"/>
        <v>403819.53437262971</v>
      </c>
      <c r="F78" s="2">
        <f t="shared" si="9"/>
        <v>2.4845167246487776E-3</v>
      </c>
      <c r="G78" s="1">
        <f t="shared" si="14"/>
        <v>597.19679999999994</v>
      </c>
      <c r="H78" s="1">
        <f t="shared" si="17"/>
        <v>5.9424030774030863</v>
      </c>
      <c r="I78" s="1">
        <f t="shared" si="15"/>
        <v>2400.6589311570556</v>
      </c>
      <c r="J78" s="1">
        <f t="shared" si="16"/>
        <v>0</v>
      </c>
    </row>
    <row r="79" spans="1:10" x14ac:dyDescent="0.45">
      <c r="A79">
        <v>77</v>
      </c>
      <c r="B79" s="1">
        <f t="shared" si="10"/>
        <v>2352.8878063757766</v>
      </c>
      <c r="C79" s="1">
        <f t="shared" si="11"/>
        <v>1003.2963868886804</v>
      </c>
      <c r="D79" s="1">
        <f t="shared" si="12"/>
        <v>1349.5914194870961</v>
      </c>
      <c r="E79" s="1">
        <f t="shared" si="13"/>
        <v>402469.94295314263</v>
      </c>
      <c r="F79" s="2">
        <f t="shared" si="9"/>
        <v>2.4845167246487776E-3</v>
      </c>
      <c r="G79" s="1">
        <f t="shared" si="14"/>
        <v>597.19679999999994</v>
      </c>
      <c r="H79" s="1">
        <f t="shared" si="17"/>
        <v>7.9363151332660866</v>
      </c>
      <c r="I79" s="1">
        <f t="shared" si="15"/>
        <v>3005.7920462903217</v>
      </c>
      <c r="J79" s="1">
        <f t="shared" si="16"/>
        <v>0</v>
      </c>
    </row>
    <row r="80" spans="1:10" x14ac:dyDescent="0.45">
      <c r="A80">
        <v>78</v>
      </c>
      <c r="B80" s="1">
        <f t="shared" si="10"/>
        <v>2352.887806375777</v>
      </c>
      <c r="C80" s="1">
        <f t="shared" si="11"/>
        <v>999.94330443552224</v>
      </c>
      <c r="D80" s="1">
        <f t="shared" si="12"/>
        <v>1352.9445019402547</v>
      </c>
      <c r="E80" s="1">
        <f t="shared" si="13"/>
        <v>401116.99845120235</v>
      </c>
      <c r="F80" s="2">
        <f t="shared" si="9"/>
        <v>2.4845167246487776E-3</v>
      </c>
      <c r="G80" s="1">
        <f t="shared" si="14"/>
        <v>597.19679999999994</v>
      </c>
      <c r="H80" s="1">
        <f t="shared" si="17"/>
        <v>9.9368188437027438</v>
      </c>
      <c r="I80" s="1">
        <f t="shared" si="15"/>
        <v>3612.9256651340247</v>
      </c>
      <c r="J80" s="1">
        <f t="shared" si="16"/>
        <v>0</v>
      </c>
    </row>
    <row r="81" spans="1:10" x14ac:dyDescent="0.45">
      <c r="A81">
        <v>79</v>
      </c>
      <c r="B81" s="1">
        <f t="shared" si="10"/>
        <v>2352.8878063757761</v>
      </c>
      <c r="C81" s="1">
        <f t="shared" si="11"/>
        <v>996.58189119293002</v>
      </c>
      <c r="D81" s="1">
        <f t="shared" si="12"/>
        <v>1356.3059151828461</v>
      </c>
      <c r="E81" s="1">
        <f t="shared" si="13"/>
        <v>399760.69253601949</v>
      </c>
      <c r="F81" s="2">
        <f t="shared" si="9"/>
        <v>2.4845167246487776E-3</v>
      </c>
      <c r="G81" s="1">
        <f t="shared" si="14"/>
        <v>597.19679999999994</v>
      </c>
      <c r="H81" s="1">
        <f t="shared" si="17"/>
        <v>11.943936000000136</v>
      </c>
      <c r="I81" s="1">
        <f t="shared" si="15"/>
        <v>4222.066401134025</v>
      </c>
      <c r="J81" s="1">
        <f t="shared" si="16"/>
        <v>0</v>
      </c>
    </row>
    <row r="82" spans="1:10" x14ac:dyDescent="0.45">
      <c r="A82">
        <v>80</v>
      </c>
      <c r="B82" s="1">
        <f t="shared" si="10"/>
        <v>2352.887806375777</v>
      </c>
      <c r="C82" s="1">
        <f t="shared" si="11"/>
        <v>993.21212646291815</v>
      </c>
      <c r="D82" s="1">
        <f t="shared" si="12"/>
        <v>1359.6756799128589</v>
      </c>
      <c r="E82" s="1">
        <f t="shared" si="13"/>
        <v>398401.01685610664</v>
      </c>
      <c r="F82" s="2">
        <f t="shared" si="9"/>
        <v>2.4845167246487776E-3</v>
      </c>
      <c r="G82" s="1">
        <f t="shared" si="14"/>
        <v>597.19679999999994</v>
      </c>
      <c r="H82" s="1">
        <f t="shared" si="17"/>
        <v>13.957688465484944</v>
      </c>
      <c r="I82" s="1">
        <f t="shared" si="15"/>
        <v>4833.22088959951</v>
      </c>
      <c r="J82" s="1">
        <f t="shared" si="16"/>
        <v>0</v>
      </c>
    </row>
    <row r="83" spans="1:10" x14ac:dyDescent="0.45">
      <c r="A83">
        <v>81</v>
      </c>
      <c r="B83" s="1">
        <f t="shared" si="10"/>
        <v>2352.8878063757775</v>
      </c>
      <c r="C83" s="1">
        <f t="shared" si="11"/>
        <v>989.83398949607647</v>
      </c>
      <c r="D83" s="1">
        <f t="shared" si="12"/>
        <v>1363.0538168797011</v>
      </c>
      <c r="E83" s="1">
        <f t="shared" si="13"/>
        <v>397037.96303922695</v>
      </c>
      <c r="F83" s="2">
        <f t="shared" si="9"/>
        <v>2.4845167246487776E-3</v>
      </c>
      <c r="G83" s="1">
        <f t="shared" si="14"/>
        <v>597.19679999999994</v>
      </c>
      <c r="H83" s="1">
        <f t="shared" si="17"/>
        <v>15.978098175761613</v>
      </c>
      <c r="I83" s="1">
        <f t="shared" si="15"/>
        <v>5446.3957877752709</v>
      </c>
      <c r="J83" s="1">
        <f t="shared" si="16"/>
        <v>0</v>
      </c>
    </row>
    <row r="84" spans="1:10" x14ac:dyDescent="0.45">
      <c r="A84">
        <v>82</v>
      </c>
      <c r="B84" s="1">
        <f t="shared" si="10"/>
        <v>2352.8878063757775</v>
      </c>
      <c r="C84" s="1">
        <f t="shared" si="11"/>
        <v>986.4474594914426</v>
      </c>
      <c r="D84" s="1">
        <f t="shared" si="12"/>
        <v>1366.4403468843348</v>
      </c>
      <c r="E84" s="1">
        <f t="shared" si="13"/>
        <v>395671.52269234264</v>
      </c>
      <c r="F84" s="2">
        <f t="shared" si="9"/>
        <v>2.4845167246487776E-3</v>
      </c>
      <c r="G84" s="1">
        <f t="shared" si="14"/>
        <v>597.19679999999994</v>
      </c>
      <c r="H84" s="1">
        <f t="shared" si="17"/>
        <v>18.005187138951285</v>
      </c>
      <c r="I84" s="1">
        <f t="shared" si="15"/>
        <v>6061.5977749142221</v>
      </c>
      <c r="J84" s="1">
        <f t="shared" si="16"/>
        <v>0</v>
      </c>
    </row>
    <row r="85" spans="1:10" x14ac:dyDescent="0.45">
      <c r="A85">
        <v>83</v>
      </c>
      <c r="B85" s="1">
        <f t="shared" si="10"/>
        <v>2352.8878063757779</v>
      </c>
      <c r="C85" s="1">
        <f t="shared" si="11"/>
        <v>983.05251559637361</v>
      </c>
      <c r="D85" s="1">
        <f t="shared" si="12"/>
        <v>1369.8352907794042</v>
      </c>
      <c r="E85" s="1">
        <f t="shared" si="13"/>
        <v>394301.68740156322</v>
      </c>
      <c r="F85" s="2">
        <f t="shared" si="9"/>
        <v>2.4845167246487776E-3</v>
      </c>
      <c r="G85" s="1">
        <f t="shared" si="14"/>
        <v>597.19679999999994</v>
      </c>
      <c r="H85" s="1">
        <f t="shared" si="17"/>
        <v>20.038977435931546</v>
      </c>
      <c r="I85" s="1">
        <f t="shared" si="15"/>
        <v>6678.8335523501537</v>
      </c>
      <c r="J85" s="1">
        <f t="shared" si="16"/>
        <v>0</v>
      </c>
    </row>
    <row r="86" spans="1:10" x14ac:dyDescent="0.45">
      <c r="A86">
        <v>84</v>
      </c>
      <c r="B86" s="1">
        <f t="shared" si="10"/>
        <v>2352.8878063757784</v>
      </c>
      <c r="C86" s="1">
        <f t="shared" si="11"/>
        <v>979.64913690641799</v>
      </c>
      <c r="D86" s="1">
        <f t="shared" si="12"/>
        <v>8790.7878730400917</v>
      </c>
      <c r="E86" s="1">
        <f t="shared" si="13"/>
        <v>385510.89952852315</v>
      </c>
      <c r="F86" s="2">
        <f t="shared" si="9"/>
        <v>2.4845167246487776E-3</v>
      </c>
      <c r="G86" s="1">
        <f t="shared" si="14"/>
        <v>716.6361599999999</v>
      </c>
      <c r="H86" s="1">
        <f t="shared" si="17"/>
        <v>22.079491220576937</v>
      </c>
      <c r="I86" s="1">
        <f t="shared" si="15"/>
        <v>0</v>
      </c>
      <c r="J86" s="1">
        <f t="shared" si="16"/>
        <v>7417.5492035707302</v>
      </c>
    </row>
    <row r="87" spans="1:10" x14ac:dyDescent="0.45">
      <c r="A87">
        <v>85</v>
      </c>
      <c r="B87" s="1">
        <f t="shared" si="10"/>
        <v>2308.4709128406057</v>
      </c>
      <c r="C87" s="1">
        <f t="shared" si="11"/>
        <v>957.80827741301027</v>
      </c>
      <c r="D87" s="1">
        <f t="shared" si="12"/>
        <v>1350.6626354275954</v>
      </c>
      <c r="E87" s="1">
        <f t="shared" si="13"/>
        <v>384160.23689309554</v>
      </c>
      <c r="F87" s="2">
        <f t="shared" si="9"/>
        <v>2.4845167246487776E-3</v>
      </c>
      <c r="G87" s="1">
        <f t="shared" si="14"/>
        <v>716.6361599999999</v>
      </c>
      <c r="H87" s="1">
        <f t="shared" si="17"/>
        <v>0</v>
      </c>
      <c r="I87" s="1">
        <f t="shared" si="15"/>
        <v>716.6361599999999</v>
      </c>
      <c r="J87" s="1">
        <f t="shared" si="16"/>
        <v>0</v>
      </c>
    </row>
    <row r="88" spans="1:10" x14ac:dyDescent="0.45">
      <c r="A88">
        <v>86</v>
      </c>
      <c r="B88" s="1">
        <f t="shared" si="10"/>
        <v>2308.4709128406066</v>
      </c>
      <c r="C88" s="1">
        <f t="shared" si="11"/>
        <v>954.45253350593225</v>
      </c>
      <c r="D88" s="1">
        <f t="shared" si="12"/>
        <v>1354.0183793346744</v>
      </c>
      <c r="E88" s="1">
        <f t="shared" si="13"/>
        <v>382806.21851376089</v>
      </c>
      <c r="F88" s="2">
        <f t="shared" si="9"/>
        <v>2.4845167246487776E-3</v>
      </c>
      <c r="G88" s="1">
        <f t="shared" si="14"/>
        <v>716.6361599999999</v>
      </c>
      <c r="H88" s="1">
        <f t="shared" si="17"/>
        <v>2.3691205476291843</v>
      </c>
      <c r="I88" s="1">
        <f t="shared" si="15"/>
        <v>1435.6414405476289</v>
      </c>
      <c r="J88" s="1">
        <f t="shared" si="16"/>
        <v>0</v>
      </c>
    </row>
    <row r="89" spans="1:10" x14ac:dyDescent="0.45">
      <c r="A89">
        <v>87</v>
      </c>
      <c r="B89" s="1">
        <f t="shared" si="10"/>
        <v>2308.4709128406062</v>
      </c>
      <c r="C89" s="1">
        <f t="shared" si="11"/>
        <v>951.08845219699344</v>
      </c>
      <c r="D89" s="1">
        <f t="shared" si="12"/>
        <v>1357.3824606436128</v>
      </c>
      <c r="E89" s="1">
        <f t="shared" si="13"/>
        <v>381448.83605311729</v>
      </c>
      <c r="F89" s="2">
        <f t="shared" si="9"/>
        <v>2.4845167246487776E-3</v>
      </c>
      <c r="G89" s="1">
        <f t="shared" si="14"/>
        <v>716.6361599999999</v>
      </c>
      <c r="H89" s="1">
        <f t="shared" si="17"/>
        <v>4.7460731479546752</v>
      </c>
      <c r="I89" s="1">
        <f t="shared" si="15"/>
        <v>2157.0236736955835</v>
      </c>
      <c r="J89" s="1">
        <f t="shared" si="16"/>
        <v>0</v>
      </c>
    </row>
    <row r="90" spans="1:10" x14ac:dyDescent="0.45">
      <c r="A90">
        <v>88</v>
      </c>
      <c r="B90" s="1">
        <f t="shared" si="10"/>
        <v>2308.4709128406071</v>
      </c>
      <c r="C90" s="1">
        <f t="shared" si="11"/>
        <v>947.71601277177956</v>
      </c>
      <c r="D90" s="1">
        <f t="shared" si="12"/>
        <v>1360.7549000688275</v>
      </c>
      <c r="E90" s="1">
        <f t="shared" si="13"/>
        <v>380088.08115304849</v>
      </c>
      <c r="F90" s="2">
        <f t="shared" si="9"/>
        <v>2.4845167246487776E-3</v>
      </c>
      <c r="G90" s="1">
        <f t="shared" si="14"/>
        <v>716.6361599999999</v>
      </c>
      <c r="H90" s="1">
        <f t="shared" si="17"/>
        <v>7.1308836928837032</v>
      </c>
      <c r="I90" s="1">
        <f t="shared" si="15"/>
        <v>2880.7907173884673</v>
      </c>
      <c r="J90" s="1">
        <f t="shared" si="16"/>
        <v>0</v>
      </c>
    </row>
    <row r="91" spans="1:10" x14ac:dyDescent="0.45">
      <c r="A91">
        <v>89</v>
      </c>
      <c r="B91" s="1">
        <f t="shared" si="10"/>
        <v>2308.4709128406066</v>
      </c>
      <c r="C91" s="1">
        <f t="shared" si="11"/>
        <v>944.33519446441085</v>
      </c>
      <c r="D91" s="1">
        <f t="shared" si="12"/>
        <v>1364.1357183761957</v>
      </c>
      <c r="E91" s="1">
        <f t="shared" si="13"/>
        <v>378723.94543467229</v>
      </c>
      <c r="F91" s="2">
        <f t="shared" si="9"/>
        <v>2.4845167246487776E-3</v>
      </c>
      <c r="G91" s="1">
        <f t="shared" si="14"/>
        <v>716.6361599999999</v>
      </c>
      <c r="H91" s="1">
        <f t="shared" si="17"/>
        <v>9.5235781599193068</v>
      </c>
      <c r="I91" s="1">
        <f t="shared" si="15"/>
        <v>3606.9504555483868</v>
      </c>
      <c r="J91" s="1">
        <f t="shared" si="16"/>
        <v>0</v>
      </c>
    </row>
    <row r="92" spans="1:10" x14ac:dyDescent="0.45">
      <c r="A92">
        <v>90</v>
      </c>
      <c r="B92" s="1">
        <f t="shared" si="10"/>
        <v>2308.4709128406075</v>
      </c>
      <c r="C92" s="1">
        <f t="shared" si="11"/>
        <v>940.94597645741442</v>
      </c>
      <c r="D92" s="1">
        <f t="shared" si="12"/>
        <v>1367.5249363831931</v>
      </c>
      <c r="E92" s="1">
        <f t="shared" si="13"/>
        <v>377356.42049828911</v>
      </c>
      <c r="F92" s="2">
        <f t="shared" si="9"/>
        <v>2.4845167246487776E-3</v>
      </c>
      <c r="G92" s="1">
        <f t="shared" si="14"/>
        <v>716.6361599999999</v>
      </c>
      <c r="H92" s="1">
        <f t="shared" si="17"/>
        <v>11.924182612443296</v>
      </c>
      <c r="I92" s="1">
        <f t="shared" si="15"/>
        <v>4335.5107981608298</v>
      </c>
      <c r="J92" s="1">
        <f t="shared" si="16"/>
        <v>0</v>
      </c>
    </row>
    <row r="93" spans="1:10" x14ac:dyDescent="0.45">
      <c r="A93">
        <v>91</v>
      </c>
      <c r="B93" s="1">
        <f t="shared" si="10"/>
        <v>2308.4709128406075</v>
      </c>
      <c r="C93" s="1">
        <f t="shared" si="11"/>
        <v>937.54833788159613</v>
      </c>
      <c r="D93" s="1">
        <f t="shared" si="12"/>
        <v>1370.9225749590114</v>
      </c>
      <c r="E93" s="1">
        <f t="shared" si="13"/>
        <v>375985.49792333011</v>
      </c>
      <c r="F93" s="2">
        <f t="shared" si="9"/>
        <v>2.4845167246487776E-3</v>
      </c>
      <c r="G93" s="1">
        <f t="shared" si="14"/>
        <v>716.6361599999999</v>
      </c>
      <c r="H93" s="1">
        <f t="shared" si="17"/>
        <v>14.332723200000164</v>
      </c>
      <c r="I93" s="1">
        <f t="shared" si="15"/>
        <v>5066.47968136083</v>
      </c>
      <c r="J93" s="1">
        <f t="shared" si="16"/>
        <v>0</v>
      </c>
    </row>
    <row r="94" spans="1:10" x14ac:dyDescent="0.45">
      <c r="A94">
        <v>92</v>
      </c>
      <c r="B94" s="1">
        <f t="shared" si="10"/>
        <v>2308.470912840608</v>
      </c>
      <c r="C94" s="1">
        <f t="shared" si="11"/>
        <v>934.14225781591188</v>
      </c>
      <c r="D94" s="1">
        <f t="shared" si="12"/>
        <v>1374.3286550246962</v>
      </c>
      <c r="E94" s="1">
        <f t="shared" si="13"/>
        <v>374611.16926830541</v>
      </c>
      <c r="F94" s="2">
        <f t="shared" si="9"/>
        <v>2.4845167246487776E-3</v>
      </c>
      <c r="G94" s="1">
        <f t="shared" si="14"/>
        <v>716.6361599999999</v>
      </c>
      <c r="H94" s="1">
        <f t="shared" si="17"/>
        <v>16.749226158581934</v>
      </c>
      <c r="I94" s="1">
        <f t="shared" si="15"/>
        <v>5799.8650675194122</v>
      </c>
      <c r="J94" s="1">
        <f t="shared" si="16"/>
        <v>0</v>
      </c>
    </row>
    <row r="95" spans="1:10" x14ac:dyDescent="0.45">
      <c r="A95">
        <v>93</v>
      </c>
      <c r="B95" s="1">
        <f t="shared" si="10"/>
        <v>2308.4709128406075</v>
      </c>
      <c r="C95" s="1">
        <f t="shared" si="11"/>
        <v>930.72771528733892</v>
      </c>
      <c r="D95" s="1">
        <f t="shared" si="12"/>
        <v>1377.7431975532686</v>
      </c>
      <c r="E95" s="1">
        <f t="shared" si="13"/>
        <v>373233.42607075215</v>
      </c>
      <c r="F95" s="2">
        <f t="shared" si="9"/>
        <v>2.4845167246487776E-3</v>
      </c>
      <c r="G95" s="1">
        <f t="shared" si="14"/>
        <v>716.6361599999999</v>
      </c>
      <c r="H95" s="1">
        <f t="shared" si="17"/>
        <v>19.173717810913935</v>
      </c>
      <c r="I95" s="1">
        <f t="shared" si="15"/>
        <v>6535.6749453303264</v>
      </c>
      <c r="J95" s="1">
        <f t="shared" si="16"/>
        <v>0</v>
      </c>
    </row>
    <row r="96" spans="1:10" x14ac:dyDescent="0.45">
      <c r="A96">
        <v>94</v>
      </c>
      <c r="B96" s="1">
        <f t="shared" si="10"/>
        <v>2308.4709128406089</v>
      </c>
      <c r="C96" s="1">
        <f t="shared" si="11"/>
        <v>927.30468927074685</v>
      </c>
      <c r="D96" s="1">
        <f t="shared" si="12"/>
        <v>1381.166223569862</v>
      </c>
      <c r="E96" s="1">
        <f t="shared" si="13"/>
        <v>371852.25984718226</v>
      </c>
      <c r="F96" s="2">
        <f t="shared" si="9"/>
        <v>2.4845167246487776E-3</v>
      </c>
      <c r="G96" s="1">
        <f t="shared" si="14"/>
        <v>716.6361599999999</v>
      </c>
      <c r="H96" s="1">
        <f t="shared" si="17"/>
        <v>21.606224566741545</v>
      </c>
      <c r="I96" s="1">
        <f t="shared" si="15"/>
        <v>7273.9173298970682</v>
      </c>
      <c r="J96" s="1">
        <f t="shared" si="16"/>
        <v>0</v>
      </c>
    </row>
    <row r="97" spans="1:10" x14ac:dyDescent="0.45">
      <c r="A97">
        <v>95</v>
      </c>
      <c r="B97" s="1">
        <f t="shared" si="10"/>
        <v>2308.470912840608</v>
      </c>
      <c r="C97" s="1">
        <f t="shared" si="11"/>
        <v>923.87315868876738</v>
      </c>
      <c r="D97" s="1">
        <f t="shared" si="12"/>
        <v>1384.5977541518405</v>
      </c>
      <c r="E97" s="1">
        <f t="shared" si="13"/>
        <v>370467.66209303041</v>
      </c>
      <c r="F97" s="2">
        <f t="shared" si="9"/>
        <v>2.4845167246487776E-3</v>
      </c>
      <c r="G97" s="1">
        <f t="shared" si="14"/>
        <v>716.6361599999999</v>
      </c>
      <c r="H97" s="1">
        <f t="shared" si="17"/>
        <v>24.04677292311786</v>
      </c>
      <c r="I97" s="1">
        <f t="shared" si="15"/>
        <v>8014.6002628201859</v>
      </c>
      <c r="J97" s="1">
        <f t="shared" si="16"/>
        <v>0</v>
      </c>
    </row>
    <row r="98" spans="1:10" x14ac:dyDescent="0.45">
      <c r="A98">
        <v>96</v>
      </c>
      <c r="B98" s="1">
        <f t="shared" si="10"/>
        <v>2308.4709128406084</v>
      </c>
      <c r="C98" s="1">
        <f t="shared" si="11"/>
        <v>920.43310241166603</v>
      </c>
      <c r="D98" s="1">
        <f t="shared" si="12"/>
        <v>10289.096854713822</v>
      </c>
      <c r="E98" s="1">
        <f t="shared" si="13"/>
        <v>360178.5652383166</v>
      </c>
      <c r="F98" s="2">
        <f t="shared" si="9"/>
        <v>2.4845167246487776E-3</v>
      </c>
      <c r="G98" s="1">
        <f t="shared" si="14"/>
        <v>859.96339199999989</v>
      </c>
      <c r="H98" s="1">
        <f t="shared" si="17"/>
        <v>26.49538946469233</v>
      </c>
      <c r="I98" s="1">
        <f t="shared" si="15"/>
        <v>-1.8189894035458565E-12</v>
      </c>
      <c r="J98" s="1">
        <f t="shared" si="16"/>
        <v>8901.0590442848788</v>
      </c>
    </row>
    <row r="99" spans="1:10" x14ac:dyDescent="0.45">
      <c r="A99">
        <v>97</v>
      </c>
      <c r="B99" s="1">
        <f t="shared" si="10"/>
        <v>2252.797734086435</v>
      </c>
      <c r="C99" s="1">
        <f t="shared" si="11"/>
        <v>894.86966919459837</v>
      </c>
      <c r="D99" s="1">
        <f t="shared" si="12"/>
        <v>1357.9280648918366</v>
      </c>
      <c r="E99" s="1">
        <f t="shared" si="13"/>
        <v>358820.63717342477</v>
      </c>
      <c r="F99" s="2">
        <f t="shared" si="9"/>
        <v>2.4845167246487776E-3</v>
      </c>
      <c r="G99" s="1">
        <f t="shared" si="14"/>
        <v>859.96339199999989</v>
      </c>
      <c r="H99" s="1">
        <f t="shared" si="17"/>
        <v>-6.0133794697999102E-15</v>
      </c>
      <c r="I99" s="1">
        <f t="shared" si="15"/>
        <v>859.96339199999807</v>
      </c>
      <c r="J99" s="1">
        <f t="shared" si="16"/>
        <v>0</v>
      </c>
    </row>
    <row r="100" spans="1:10" x14ac:dyDescent="0.45">
      <c r="A100">
        <v>98</v>
      </c>
      <c r="B100" s="1">
        <f t="shared" si="10"/>
        <v>2252.7977340864359</v>
      </c>
      <c r="C100" s="1">
        <f t="shared" si="11"/>
        <v>891.49587420650471</v>
      </c>
      <c r="D100" s="1">
        <f t="shared" si="12"/>
        <v>1361.3018598799313</v>
      </c>
      <c r="E100" s="1">
        <f t="shared" si="13"/>
        <v>357459.33531354484</v>
      </c>
      <c r="F100" s="2">
        <f t="shared" si="9"/>
        <v>2.4845167246487776E-3</v>
      </c>
      <c r="G100" s="1">
        <f t="shared" si="14"/>
        <v>859.96339199999989</v>
      </c>
      <c r="H100" s="1">
        <f t="shared" si="17"/>
        <v>2.8429446571550154</v>
      </c>
      <c r="I100" s="1">
        <f t="shared" si="15"/>
        <v>1722.7697286571529</v>
      </c>
      <c r="J100" s="1">
        <f t="shared" si="16"/>
        <v>0</v>
      </c>
    </row>
    <row r="101" spans="1:10" x14ac:dyDescent="0.45">
      <c r="A101">
        <v>99</v>
      </c>
      <c r="B101" s="1">
        <f t="shared" si="10"/>
        <v>2252.7977340864359</v>
      </c>
      <c r="C101" s="1">
        <f t="shared" si="11"/>
        <v>888.11369696833754</v>
      </c>
      <c r="D101" s="1">
        <f t="shared" si="12"/>
        <v>1364.6840371180983</v>
      </c>
      <c r="E101" s="1">
        <f t="shared" si="13"/>
        <v>356094.65127642674</v>
      </c>
      <c r="F101" s="2">
        <f t="shared" si="9"/>
        <v>2.4845167246487776E-3</v>
      </c>
      <c r="G101" s="1">
        <f t="shared" si="14"/>
        <v>859.96339199999989</v>
      </c>
      <c r="H101" s="1">
        <f t="shared" si="17"/>
        <v>5.6952877775456043</v>
      </c>
      <c r="I101" s="1">
        <f t="shared" si="15"/>
        <v>2588.4284084346982</v>
      </c>
      <c r="J101" s="1">
        <f t="shared" si="16"/>
        <v>0</v>
      </c>
    </row>
    <row r="102" spans="1:10" x14ac:dyDescent="0.45">
      <c r="A102">
        <v>100</v>
      </c>
      <c r="B102" s="1">
        <f t="shared" si="10"/>
        <v>2252.7977340864359</v>
      </c>
      <c r="C102" s="1">
        <f t="shared" si="11"/>
        <v>884.72311665425639</v>
      </c>
      <c r="D102" s="1">
        <f t="shared" si="12"/>
        <v>1368.0746174321794</v>
      </c>
      <c r="E102" s="1">
        <f t="shared" si="13"/>
        <v>354726.57665899454</v>
      </c>
      <c r="F102" s="2">
        <f t="shared" si="9"/>
        <v>2.4845167246487776E-3</v>
      </c>
      <c r="G102" s="1">
        <f t="shared" si="14"/>
        <v>859.96339199999989</v>
      </c>
      <c r="H102" s="1">
        <f t="shared" si="17"/>
        <v>8.557060431460437</v>
      </c>
      <c r="I102" s="1">
        <f t="shared" si="15"/>
        <v>3456.9488608661582</v>
      </c>
      <c r="J102" s="1">
        <f t="shared" si="16"/>
        <v>0</v>
      </c>
    </row>
    <row r="103" spans="1:10" x14ac:dyDescent="0.45">
      <c r="A103">
        <v>101</v>
      </c>
      <c r="B103" s="1">
        <f t="shared" si="10"/>
        <v>2252.7977340864359</v>
      </c>
      <c r="C103" s="1">
        <f t="shared" si="11"/>
        <v>881.32411238667862</v>
      </c>
      <c r="D103" s="1">
        <f t="shared" si="12"/>
        <v>1371.4736216997571</v>
      </c>
      <c r="E103" s="1">
        <f t="shared" si="13"/>
        <v>353355.10303729476</v>
      </c>
      <c r="F103" s="2">
        <f t="shared" si="9"/>
        <v>2.4845167246487776E-3</v>
      </c>
      <c r="G103" s="1">
        <f t="shared" si="14"/>
        <v>859.96339199999989</v>
      </c>
      <c r="H103" s="1">
        <f t="shared" si="17"/>
        <v>11.428293791903158</v>
      </c>
      <c r="I103" s="1">
        <f t="shared" si="15"/>
        <v>4328.3405466580616</v>
      </c>
      <c r="J103" s="1">
        <f t="shared" si="16"/>
        <v>0</v>
      </c>
    </row>
    <row r="104" spans="1:10" x14ac:dyDescent="0.45">
      <c r="A104">
        <v>102</v>
      </c>
      <c r="B104" s="1">
        <f t="shared" si="10"/>
        <v>2252.7977340864368</v>
      </c>
      <c r="C104" s="1">
        <f t="shared" si="11"/>
        <v>877.91666323615084</v>
      </c>
      <c r="D104" s="1">
        <f t="shared" si="12"/>
        <v>1374.8810708502861</v>
      </c>
      <c r="E104" s="1">
        <f t="shared" si="13"/>
        <v>351980.22196644446</v>
      </c>
      <c r="F104" s="2">
        <f t="shared" si="9"/>
        <v>2.4845167246487776E-3</v>
      </c>
      <c r="G104" s="1">
        <f t="shared" si="14"/>
        <v>859.96339199999989</v>
      </c>
      <c r="H104" s="1">
        <f t="shared" si="17"/>
        <v>14.309019134931946</v>
      </c>
      <c r="I104" s="1">
        <f t="shared" si="15"/>
        <v>5202.6129577929933</v>
      </c>
      <c r="J104" s="1">
        <f t="shared" si="16"/>
        <v>0</v>
      </c>
    </row>
    <row r="105" spans="1:10" x14ac:dyDescent="0.45">
      <c r="A105">
        <v>103</v>
      </c>
      <c r="B105" s="1">
        <f t="shared" si="10"/>
        <v>2252.7977340864359</v>
      </c>
      <c r="C105" s="1">
        <f t="shared" si="11"/>
        <v>874.50074822122031</v>
      </c>
      <c r="D105" s="1">
        <f t="shared" si="12"/>
        <v>1378.2969858652154</v>
      </c>
      <c r="E105" s="1">
        <f t="shared" si="13"/>
        <v>350601.92498057924</v>
      </c>
      <c r="F105" s="2">
        <f t="shared" si="9"/>
        <v>2.4845167246487776E-3</v>
      </c>
      <c r="G105" s="1">
        <f t="shared" si="14"/>
        <v>859.96339199999989</v>
      </c>
      <c r="H105" s="1">
        <f t="shared" si="17"/>
        <v>17.199267840000186</v>
      </c>
      <c r="I105" s="1">
        <f t="shared" si="15"/>
        <v>6079.7756176329931</v>
      </c>
      <c r="J105" s="1">
        <f t="shared" si="16"/>
        <v>0</v>
      </c>
    </row>
    <row r="106" spans="1:10" x14ac:dyDescent="0.45">
      <c r="A106">
        <v>104</v>
      </c>
      <c r="B106" s="1">
        <f t="shared" si="10"/>
        <v>2252.7977340864368</v>
      </c>
      <c r="C106" s="1">
        <f t="shared" si="11"/>
        <v>871.07634630830512</v>
      </c>
      <c r="D106" s="1">
        <f t="shared" si="12"/>
        <v>1381.7213877781317</v>
      </c>
      <c r="E106" s="1">
        <f t="shared" si="13"/>
        <v>349220.20359280112</v>
      </c>
      <c r="F106" s="2">
        <f t="shared" si="9"/>
        <v>2.4845167246487776E-3</v>
      </c>
      <c r="G106" s="1">
        <f t="shared" si="14"/>
        <v>859.96339199999989</v>
      </c>
      <c r="H106" s="1">
        <f t="shared" si="17"/>
        <v>20.09907139029831</v>
      </c>
      <c r="I106" s="1">
        <f t="shared" si="15"/>
        <v>6959.8380810232911</v>
      </c>
      <c r="J106" s="1">
        <f t="shared" si="16"/>
        <v>0</v>
      </c>
    </row>
    <row r="107" spans="1:10" x14ac:dyDescent="0.45">
      <c r="A107">
        <v>105</v>
      </c>
      <c r="B107" s="1">
        <f t="shared" si="10"/>
        <v>2252.7977340864368</v>
      </c>
      <c r="C107" s="1">
        <f t="shared" si="11"/>
        <v>867.64343641156552</v>
      </c>
      <c r="D107" s="1">
        <f t="shared" si="12"/>
        <v>1385.1542976748713</v>
      </c>
      <c r="E107" s="1">
        <f t="shared" si="13"/>
        <v>347835.04929512623</v>
      </c>
      <c r="F107" s="2">
        <f t="shared" si="9"/>
        <v>2.4845167246487776E-3</v>
      </c>
      <c r="G107" s="1">
        <f t="shared" si="14"/>
        <v>859.96339199999989</v>
      </c>
      <c r="H107" s="1">
        <f t="shared" si="17"/>
        <v>23.008461373096711</v>
      </c>
      <c r="I107" s="1">
        <f t="shared" si="15"/>
        <v>7842.8099343963877</v>
      </c>
      <c r="J107" s="1">
        <f t="shared" si="16"/>
        <v>0</v>
      </c>
    </row>
    <row r="108" spans="1:10" x14ac:dyDescent="0.45">
      <c r="A108">
        <v>106</v>
      </c>
      <c r="B108" s="1">
        <f t="shared" si="10"/>
        <v>2252.7977340864372</v>
      </c>
      <c r="C108" s="1">
        <f t="shared" si="11"/>
        <v>864.20199739277314</v>
      </c>
      <c r="D108" s="1">
        <f t="shared" si="12"/>
        <v>1388.5957366936641</v>
      </c>
      <c r="E108" s="1">
        <f t="shared" si="13"/>
        <v>346446.45355843258</v>
      </c>
      <c r="F108" s="2">
        <f t="shared" si="9"/>
        <v>2.4845167246487776E-3</v>
      </c>
      <c r="G108" s="1">
        <f t="shared" si="14"/>
        <v>859.96339199999989</v>
      </c>
      <c r="H108" s="1">
        <f t="shared" si="17"/>
        <v>25.92746948008984</v>
      </c>
      <c r="I108" s="1">
        <f t="shared" si="15"/>
        <v>8728.7007958764771</v>
      </c>
      <c r="J108" s="1">
        <f t="shared" si="16"/>
        <v>0</v>
      </c>
    </row>
    <row r="109" spans="1:10" x14ac:dyDescent="0.45">
      <c r="A109">
        <v>107</v>
      </c>
      <c r="B109" s="1">
        <f t="shared" si="10"/>
        <v>2252.7977340864368</v>
      </c>
      <c r="C109" s="1">
        <f t="shared" si="11"/>
        <v>860.75200806118175</v>
      </c>
      <c r="D109" s="1">
        <f t="shared" si="12"/>
        <v>1392.0457260252551</v>
      </c>
      <c r="E109" s="1">
        <f t="shared" si="13"/>
        <v>345054.40783240733</v>
      </c>
      <c r="F109" s="2">
        <f t="shared" si="9"/>
        <v>2.4845167246487776E-3</v>
      </c>
      <c r="G109" s="1">
        <f t="shared" si="14"/>
        <v>859.96339199999989</v>
      </c>
      <c r="H109" s="1">
        <f t="shared" si="17"/>
        <v>28.856127507741419</v>
      </c>
      <c r="I109" s="1">
        <f t="shared" si="15"/>
        <v>9617.5203153842176</v>
      </c>
      <c r="J109" s="1">
        <f t="shared" si="16"/>
        <v>0</v>
      </c>
    </row>
    <row r="110" spans="1:10" x14ac:dyDescent="0.45">
      <c r="A110">
        <v>108</v>
      </c>
      <c r="B110" s="1">
        <f t="shared" si="10"/>
        <v>2252.7977340864372</v>
      </c>
      <c r="C110" s="1">
        <f t="shared" si="11"/>
        <v>857.2934471733962</v>
      </c>
      <c r="D110" s="1">
        <f t="shared" si="12"/>
        <v>12076.77514005489</v>
      </c>
      <c r="E110" s="1">
        <f t="shared" si="13"/>
        <v>332977.63269235246</v>
      </c>
      <c r="F110" s="2">
        <f t="shared" si="9"/>
        <v>2.4845167246487776E-3</v>
      </c>
      <c r="G110" s="1">
        <f t="shared" si="14"/>
        <v>1031.9560703999998</v>
      </c>
      <c r="H110" s="1">
        <f t="shared" si="17"/>
        <v>31.794467357630776</v>
      </c>
      <c r="I110" s="1">
        <f t="shared" si="15"/>
        <v>0</v>
      </c>
      <c r="J110" s="1">
        <f t="shared" si="16"/>
        <v>10681.270853141848</v>
      </c>
    </row>
    <row r="111" spans="1:10" x14ac:dyDescent="0.45">
      <c r="A111">
        <v>109</v>
      </c>
      <c r="B111" s="1">
        <f t="shared" si="10"/>
        <v>2182.778472176245</v>
      </c>
      <c r="C111" s="1">
        <f t="shared" si="11"/>
        <v>827.28849735810729</v>
      </c>
      <c r="D111" s="1">
        <f t="shared" si="12"/>
        <v>1355.4899748181379</v>
      </c>
      <c r="E111" s="1">
        <f t="shared" si="13"/>
        <v>331622.14271753433</v>
      </c>
      <c r="F111" s="2">
        <f t="shared" si="9"/>
        <v>2.4845167246487776E-3</v>
      </c>
      <c r="G111" s="1">
        <f t="shared" si="14"/>
        <v>1031.9560703999998</v>
      </c>
      <c r="H111" s="1">
        <f t="shared" si="17"/>
        <v>0</v>
      </c>
      <c r="I111" s="1">
        <f t="shared" si="15"/>
        <v>1031.9560703999998</v>
      </c>
      <c r="J111" s="1">
        <f t="shared" si="16"/>
        <v>0</v>
      </c>
    </row>
    <row r="112" spans="1:10" x14ac:dyDescent="0.45">
      <c r="A112">
        <v>110</v>
      </c>
      <c r="B112" s="1">
        <f t="shared" si="10"/>
        <v>2182.7784721762459</v>
      </c>
      <c r="C112" s="1">
        <f t="shared" si="11"/>
        <v>823.92075984557789</v>
      </c>
      <c r="D112" s="1">
        <f t="shared" si="12"/>
        <v>1358.8577123306682</v>
      </c>
      <c r="E112" s="1">
        <f t="shared" si="13"/>
        <v>330263.28500520368</v>
      </c>
      <c r="F112" s="2">
        <f t="shared" si="9"/>
        <v>2.4845167246487776E-3</v>
      </c>
      <c r="G112" s="1">
        <f t="shared" si="14"/>
        <v>1031.9560703999998</v>
      </c>
      <c r="H112" s="1">
        <f t="shared" si="17"/>
        <v>3.4115335885860256</v>
      </c>
      <c r="I112" s="1">
        <f t="shared" si="15"/>
        <v>2067.3236743885855</v>
      </c>
      <c r="J112" s="1">
        <f t="shared" si="16"/>
        <v>0</v>
      </c>
    </row>
    <row r="113" spans="1:10" x14ac:dyDescent="0.45">
      <c r="A113">
        <v>111</v>
      </c>
      <c r="B113" s="1">
        <f t="shared" si="10"/>
        <v>2182.7784721762464</v>
      </c>
      <c r="C113" s="1">
        <f t="shared" si="11"/>
        <v>820.54465513287437</v>
      </c>
      <c r="D113" s="1">
        <f t="shared" si="12"/>
        <v>1362.233817043372</v>
      </c>
      <c r="E113" s="1">
        <f t="shared" si="13"/>
        <v>328901.05118816032</v>
      </c>
      <c r="F113" s="2">
        <f t="shared" si="9"/>
        <v>2.4845167246487776E-3</v>
      </c>
      <c r="G113" s="1">
        <f t="shared" si="14"/>
        <v>1031.9560703999998</v>
      </c>
      <c r="H113" s="1">
        <f t="shared" si="17"/>
        <v>6.8343453330547312</v>
      </c>
      <c r="I113" s="1">
        <f t="shared" si="15"/>
        <v>3106.1140901216399</v>
      </c>
      <c r="J113" s="1">
        <f t="shared" si="16"/>
        <v>0</v>
      </c>
    </row>
    <row r="114" spans="1:10" x14ac:dyDescent="0.45">
      <c r="A114">
        <v>112</v>
      </c>
      <c r="B114" s="1">
        <f t="shared" si="10"/>
        <v>2182.7784721762469</v>
      </c>
      <c r="C114" s="1">
        <f t="shared" si="11"/>
        <v>817.16016243154797</v>
      </c>
      <c r="D114" s="1">
        <f t="shared" si="12"/>
        <v>1365.6183097446988</v>
      </c>
      <c r="E114" s="1">
        <f t="shared" si="13"/>
        <v>327535.43287841562</v>
      </c>
      <c r="F114" s="2">
        <f t="shared" si="9"/>
        <v>2.4845167246487776E-3</v>
      </c>
      <c r="G114" s="1">
        <f t="shared" si="14"/>
        <v>1031.9560703999998</v>
      </c>
      <c r="H114" s="1">
        <f t="shared" si="17"/>
        <v>10.268472517752532</v>
      </c>
      <c r="I114" s="1">
        <f t="shared" si="15"/>
        <v>4148.3386330393923</v>
      </c>
      <c r="J114" s="1">
        <f t="shared" si="16"/>
        <v>0</v>
      </c>
    </row>
    <row r="115" spans="1:10" x14ac:dyDescent="0.45">
      <c r="A115">
        <v>113</v>
      </c>
      <c r="B115" s="1">
        <f t="shared" si="10"/>
        <v>2182.7784721762473</v>
      </c>
      <c r="C115" s="1">
        <f t="shared" si="11"/>
        <v>813.76726090150078</v>
      </c>
      <c r="D115" s="1">
        <f t="shared" si="12"/>
        <v>1369.0112112747465</v>
      </c>
      <c r="E115" s="1">
        <f t="shared" si="13"/>
        <v>326166.42166714085</v>
      </c>
      <c r="F115" s="2">
        <f t="shared" si="9"/>
        <v>2.4845167246487776E-3</v>
      </c>
      <c r="G115" s="1">
        <f t="shared" si="14"/>
        <v>1031.9560703999998</v>
      </c>
      <c r="H115" s="1">
        <f t="shared" si="17"/>
        <v>13.7139525502838</v>
      </c>
      <c r="I115" s="1">
        <f t="shared" si="15"/>
        <v>5194.0086559896754</v>
      </c>
      <c r="J115" s="1">
        <f t="shared" si="16"/>
        <v>0</v>
      </c>
    </row>
    <row r="116" spans="1:10" x14ac:dyDescent="0.45">
      <c r="A116">
        <v>114</v>
      </c>
      <c r="B116" s="1">
        <f t="shared" si="10"/>
        <v>2182.7784721762473</v>
      </c>
      <c r="C116" s="1">
        <f t="shared" si="11"/>
        <v>810.36592965085686</v>
      </c>
      <c r="D116" s="1">
        <f t="shared" si="12"/>
        <v>1372.4125425253906</v>
      </c>
      <c r="E116" s="1">
        <f t="shared" si="13"/>
        <v>324794.00912461546</v>
      </c>
      <c r="F116" s="2">
        <f t="shared" si="9"/>
        <v>2.4845167246487776E-3</v>
      </c>
      <c r="G116" s="1">
        <f t="shared" si="14"/>
        <v>1031.9560703999998</v>
      </c>
      <c r="H116" s="1">
        <f t="shared" si="17"/>
        <v>17.17082296191834</v>
      </c>
      <c r="I116" s="1">
        <f t="shared" si="15"/>
        <v>6243.135549351593</v>
      </c>
      <c r="J116" s="1">
        <f t="shared" si="16"/>
        <v>0</v>
      </c>
    </row>
    <row r="117" spans="1:10" x14ac:dyDescent="0.45">
      <c r="A117">
        <v>115</v>
      </c>
      <c r="B117" s="1">
        <f t="shared" si="10"/>
        <v>2182.7784721762473</v>
      </c>
      <c r="C117" s="1">
        <f t="shared" si="11"/>
        <v>806.95614773583475</v>
      </c>
      <c r="D117" s="1">
        <f t="shared" si="12"/>
        <v>1375.8223244404126</v>
      </c>
      <c r="E117" s="1">
        <f t="shared" si="13"/>
        <v>323418.18680017506</v>
      </c>
      <c r="F117" s="2">
        <f t="shared" si="9"/>
        <v>2.4845167246487776E-3</v>
      </c>
      <c r="G117" s="1">
        <f t="shared" si="14"/>
        <v>1031.9560703999998</v>
      </c>
      <c r="H117" s="1">
        <f t="shared" si="17"/>
        <v>20.639121408000229</v>
      </c>
      <c r="I117" s="1">
        <f t="shared" si="15"/>
        <v>7295.730741159593</v>
      </c>
      <c r="J117" s="1">
        <f t="shared" si="16"/>
        <v>0</v>
      </c>
    </row>
    <row r="118" spans="1:10" x14ac:dyDescent="0.45">
      <c r="A118">
        <v>116</v>
      </c>
      <c r="B118" s="1">
        <f t="shared" si="10"/>
        <v>2182.7784721762487</v>
      </c>
      <c r="C118" s="1">
        <f t="shared" si="11"/>
        <v>803.5378941606175</v>
      </c>
      <c r="D118" s="1">
        <f t="shared" si="12"/>
        <v>1379.2405780156312</v>
      </c>
      <c r="E118" s="1">
        <f t="shared" si="13"/>
        <v>322038.94622215943</v>
      </c>
      <c r="F118" s="2">
        <f t="shared" si="9"/>
        <v>2.4845167246487776E-3</v>
      </c>
      <c r="G118" s="1">
        <f t="shared" si="14"/>
        <v>1031.9560703999998</v>
      </c>
      <c r="H118" s="1">
        <f t="shared" si="17"/>
        <v>24.118885668357976</v>
      </c>
      <c r="I118" s="1">
        <f t="shared" si="15"/>
        <v>8351.8056972279519</v>
      </c>
      <c r="J118" s="1">
        <f t="shared" si="16"/>
        <v>0</v>
      </c>
    </row>
    <row r="119" spans="1:10" x14ac:dyDescent="0.45">
      <c r="A119">
        <v>117</v>
      </c>
      <c r="B119" s="1">
        <f t="shared" si="10"/>
        <v>2182.7784721762469</v>
      </c>
      <c r="C119" s="1">
        <f t="shared" si="11"/>
        <v>800.1111478772234</v>
      </c>
      <c r="D119" s="1">
        <f t="shared" si="12"/>
        <v>1382.6673242990234</v>
      </c>
      <c r="E119" s="1">
        <f t="shared" si="13"/>
        <v>320656.27889786038</v>
      </c>
      <c r="F119" s="2">
        <f t="shared" si="9"/>
        <v>2.4845167246487776E-3</v>
      </c>
      <c r="G119" s="1">
        <f t="shared" si="14"/>
        <v>1031.9560703999998</v>
      </c>
      <c r="H119" s="1">
        <f t="shared" si="17"/>
        <v>27.610153647716061</v>
      </c>
      <c r="I119" s="1">
        <f t="shared" si="15"/>
        <v>9411.3719212756678</v>
      </c>
      <c r="J119" s="1">
        <f t="shared" si="16"/>
        <v>0</v>
      </c>
    </row>
    <row r="120" spans="1:10" x14ac:dyDescent="0.45">
      <c r="A120">
        <v>118</v>
      </c>
      <c r="B120" s="1">
        <f t="shared" si="10"/>
        <v>2182.7784721762478</v>
      </c>
      <c r="C120" s="1">
        <f t="shared" si="11"/>
        <v>796.67588778537697</v>
      </c>
      <c r="D120" s="1">
        <f t="shared" si="12"/>
        <v>1386.1025843908708</v>
      </c>
      <c r="E120" s="1">
        <f t="shared" si="13"/>
        <v>319270.17631346954</v>
      </c>
      <c r="F120" s="2">
        <f t="shared" si="9"/>
        <v>2.4845167246487776E-3</v>
      </c>
      <c r="G120" s="1">
        <f t="shared" si="14"/>
        <v>1031.9560703999998</v>
      </c>
      <c r="H120" s="1">
        <f t="shared" si="17"/>
        <v>31.112963376107817</v>
      </c>
      <c r="I120" s="1">
        <f t="shared" si="15"/>
        <v>10474.440955051776</v>
      </c>
      <c r="J120" s="1">
        <f t="shared" si="16"/>
        <v>0</v>
      </c>
    </row>
    <row r="121" spans="1:10" x14ac:dyDescent="0.45">
      <c r="A121">
        <v>119</v>
      </c>
      <c r="B121" s="1">
        <f t="shared" si="10"/>
        <v>2182.7784721762482</v>
      </c>
      <c r="C121" s="1">
        <f t="shared" si="11"/>
        <v>793.2320927323791</v>
      </c>
      <c r="D121" s="1">
        <f t="shared" si="12"/>
        <v>1389.5463794438692</v>
      </c>
      <c r="E121" s="1">
        <f t="shared" si="13"/>
        <v>317880.6299340257</v>
      </c>
      <c r="F121" s="2">
        <f t="shared" si="9"/>
        <v>2.4845167246487776E-3</v>
      </c>
      <c r="G121" s="1">
        <f t="shared" si="14"/>
        <v>1031.9560703999998</v>
      </c>
      <c r="H121" s="1">
        <f t="shared" si="17"/>
        <v>34.627353009289713</v>
      </c>
      <c r="I121" s="1">
        <f t="shared" si="15"/>
        <v>11541.024378461065</v>
      </c>
      <c r="J121" s="1">
        <f t="shared" si="16"/>
        <v>0</v>
      </c>
    </row>
    <row r="122" spans="1:10" x14ac:dyDescent="0.45">
      <c r="A122">
        <v>120</v>
      </c>
      <c r="B122" s="1">
        <f t="shared" si="10"/>
        <v>2182.7784721762491</v>
      </c>
      <c r="C122" s="1">
        <f t="shared" si="11"/>
        <v>789.77974151297565</v>
      </c>
      <c r="D122" s="1">
        <f t="shared" si="12"/>
        <v>11870.335397109271</v>
      </c>
      <c r="E122" s="1">
        <f t="shared" si="13"/>
        <v>306010.29453691642</v>
      </c>
      <c r="F122" s="2">
        <f t="shared" si="9"/>
        <v>3.3058903246372395E-3</v>
      </c>
      <c r="G122" s="1">
        <f t="shared" si="14"/>
        <v>1238.3472844799996</v>
      </c>
      <c r="H122" s="1">
        <f t="shared" si="17"/>
        <v>38.153360829156945</v>
      </c>
      <c r="I122" s="1">
        <f t="shared" si="15"/>
        <v>2340.1883573242249</v>
      </c>
      <c r="J122" s="1">
        <f t="shared" si="16"/>
        <v>10477.336666445997</v>
      </c>
    </row>
    <row r="123" spans="1:10" x14ac:dyDescent="0.45">
      <c r="A123">
        <v>121</v>
      </c>
      <c r="B123" s="1">
        <f t="shared" si="10"/>
        <v>2258.47449308469</v>
      </c>
      <c r="C123" s="1">
        <f t="shared" si="11"/>
        <v>1011.636471948984</v>
      </c>
      <c r="D123" s="1">
        <f t="shared" si="12"/>
        <v>1246.8380211357062</v>
      </c>
      <c r="E123" s="1">
        <f t="shared" si="13"/>
        <v>304763.45651578071</v>
      </c>
      <c r="F123" s="2">
        <f t="shared" si="9"/>
        <v>3.3058903246372395E-3</v>
      </c>
      <c r="G123" s="1">
        <f t="shared" si="14"/>
        <v>1238.3472844799996</v>
      </c>
      <c r="H123" s="1">
        <f t="shared" si="17"/>
        <v>7.7364060483068702</v>
      </c>
      <c r="I123" s="1">
        <f t="shared" si="15"/>
        <v>3586.2720478525316</v>
      </c>
      <c r="J123" s="1">
        <f t="shared" si="16"/>
        <v>0</v>
      </c>
    </row>
    <row r="124" spans="1:10" x14ac:dyDescent="0.45">
      <c r="A124">
        <v>122</v>
      </c>
      <c r="B124" s="1">
        <f t="shared" si="10"/>
        <v>2258.4744930846905</v>
      </c>
      <c r="C124" s="1">
        <f t="shared" si="11"/>
        <v>1007.5145621985215</v>
      </c>
      <c r="D124" s="1">
        <f t="shared" si="12"/>
        <v>1250.9599308861689</v>
      </c>
      <c r="E124" s="1">
        <f t="shared" si="13"/>
        <v>303512.49658489454</v>
      </c>
      <c r="F124" s="2">
        <f t="shared" si="9"/>
        <v>3.3058903246372395E-3</v>
      </c>
      <c r="G124" s="1">
        <f t="shared" si="14"/>
        <v>1238.3472844799996</v>
      </c>
      <c r="H124" s="1">
        <f t="shared" si="17"/>
        <v>11.855822064512664</v>
      </c>
      <c r="I124" s="1">
        <f t="shared" si="15"/>
        <v>4836.4751543970442</v>
      </c>
      <c r="J124" s="1">
        <f t="shared" si="16"/>
        <v>0</v>
      </c>
    </row>
    <row r="125" spans="1:10" x14ac:dyDescent="0.45">
      <c r="A125">
        <v>123</v>
      </c>
      <c r="B125" s="1">
        <f t="shared" si="10"/>
        <v>2258.4744930846905</v>
      </c>
      <c r="C125" s="1">
        <f t="shared" si="11"/>
        <v>1003.379025866496</v>
      </c>
      <c r="D125" s="1">
        <f t="shared" si="12"/>
        <v>1255.0954672181945</v>
      </c>
      <c r="E125" s="1">
        <f t="shared" si="13"/>
        <v>302257.40111767635</v>
      </c>
      <c r="F125" s="2">
        <f t="shared" si="9"/>
        <v>3.3058903246372395E-3</v>
      </c>
      <c r="G125" s="1">
        <f t="shared" si="14"/>
        <v>1238.3472844799996</v>
      </c>
      <c r="H125" s="1">
        <f t="shared" si="17"/>
        <v>15.988856418269588</v>
      </c>
      <c r="I125" s="1">
        <f t="shared" si="15"/>
        <v>6090.8112952953134</v>
      </c>
      <c r="J125" s="1">
        <f t="shared" si="16"/>
        <v>0</v>
      </c>
    </row>
    <row r="126" spans="1:10" x14ac:dyDescent="0.45">
      <c r="A126">
        <v>124</v>
      </c>
      <c r="B126" s="1">
        <f t="shared" si="10"/>
        <v>2258.4744930846905</v>
      </c>
      <c r="C126" s="1">
        <f t="shared" si="11"/>
        <v>999.22981790492338</v>
      </c>
      <c r="D126" s="1">
        <f t="shared" si="12"/>
        <v>1259.244675179767</v>
      </c>
      <c r="E126" s="1">
        <f t="shared" si="13"/>
        <v>300998.15644249658</v>
      </c>
      <c r="F126" s="2">
        <f t="shared" si="9"/>
        <v>3.3058903246372395E-3</v>
      </c>
      <c r="G126" s="1">
        <f t="shared" si="14"/>
        <v>1238.3472844799996</v>
      </c>
      <c r="H126" s="1">
        <f t="shared" si="17"/>
        <v>20.135554130307987</v>
      </c>
      <c r="I126" s="1">
        <f t="shared" si="15"/>
        <v>7349.2941339056215</v>
      </c>
      <c r="J126" s="1">
        <f t="shared" si="16"/>
        <v>0</v>
      </c>
    </row>
    <row r="127" spans="1:10" x14ac:dyDescent="0.45">
      <c r="A127">
        <v>125</v>
      </c>
      <c r="B127" s="1">
        <f t="shared" si="10"/>
        <v>2258.47449308469</v>
      </c>
      <c r="C127" s="1">
        <f t="shared" si="11"/>
        <v>995.06689311689559</v>
      </c>
      <c r="D127" s="1">
        <f t="shared" si="12"/>
        <v>1263.4075999677943</v>
      </c>
      <c r="E127" s="1">
        <f t="shared" si="13"/>
        <v>299734.74884252879</v>
      </c>
      <c r="F127" s="2">
        <f t="shared" si="9"/>
        <v>3.3058903246372395E-3</v>
      </c>
      <c r="G127" s="1">
        <f t="shared" si="14"/>
        <v>1238.3472844799996</v>
      </c>
      <c r="H127" s="1">
        <f t="shared" si="17"/>
        <v>24.295960370191814</v>
      </c>
      <c r="I127" s="1">
        <f t="shared" si="15"/>
        <v>8611.9373787558125</v>
      </c>
      <c r="J127" s="1">
        <f t="shared" si="16"/>
        <v>0</v>
      </c>
    </row>
    <row r="128" spans="1:10" x14ac:dyDescent="0.45">
      <c r="A128">
        <v>126</v>
      </c>
      <c r="B128" s="1">
        <f t="shared" si="10"/>
        <v>2258.4744930846919</v>
      </c>
      <c r="C128" s="1">
        <f t="shared" si="11"/>
        <v>990.89020615608899</v>
      </c>
      <c r="D128" s="1">
        <f t="shared" si="12"/>
        <v>1267.584286928603</v>
      </c>
      <c r="E128" s="1">
        <f t="shared" si="13"/>
        <v>298467.1645556002</v>
      </c>
      <c r="F128" s="2">
        <f t="shared" si="9"/>
        <v>3.3058903246372395E-3</v>
      </c>
      <c r="G128" s="1">
        <f t="shared" si="14"/>
        <v>1238.3472844799996</v>
      </c>
      <c r="H128" s="1">
        <f t="shared" si="17"/>
        <v>28.47012045681063</v>
      </c>
      <c r="I128" s="1">
        <f t="shared" si="15"/>
        <v>9878.7547836926224</v>
      </c>
      <c r="J128" s="1">
        <f t="shared" si="16"/>
        <v>0</v>
      </c>
    </row>
    <row r="129" spans="1:10" x14ac:dyDescent="0.45">
      <c r="A129">
        <v>127</v>
      </c>
      <c r="B129" s="1">
        <f t="shared" si="10"/>
        <v>2258.4744930846909</v>
      </c>
      <c r="C129" s="1">
        <f t="shared" si="11"/>
        <v>986.69971152626954</v>
      </c>
      <c r="D129" s="1">
        <f t="shared" si="12"/>
        <v>1271.7747815584214</v>
      </c>
      <c r="E129" s="1">
        <f t="shared" si="13"/>
        <v>297195.38977404177</v>
      </c>
      <c r="F129" s="2">
        <f t="shared" si="9"/>
        <v>3.3058903246372395E-3</v>
      </c>
      <c r="G129" s="1">
        <f t="shared" si="14"/>
        <v>1238.3472844799996</v>
      </c>
      <c r="H129" s="1">
        <f t="shared" si="17"/>
        <v>32.658079858873286</v>
      </c>
      <c r="I129" s="1">
        <f t="shared" si="15"/>
        <v>11149.760148031495</v>
      </c>
      <c r="J129" s="1">
        <f t="shared" si="16"/>
        <v>0</v>
      </c>
    </row>
    <row r="130" spans="1:10" x14ac:dyDescent="0.45">
      <c r="A130">
        <v>128</v>
      </c>
      <c r="B130" s="1">
        <f t="shared" si="10"/>
        <v>2258.4744930846909</v>
      </c>
      <c r="C130" s="1">
        <f t="shared" si="11"/>
        <v>982.49536358079786</v>
      </c>
      <c r="D130" s="1">
        <f t="shared" si="12"/>
        <v>1275.9791295038931</v>
      </c>
      <c r="E130" s="1">
        <f t="shared" si="13"/>
        <v>295919.41064453789</v>
      </c>
      <c r="F130" s="2">
        <f t="shared" si="9"/>
        <v>3.3058903246372395E-3</v>
      </c>
      <c r="G130" s="1">
        <f t="shared" si="14"/>
        <v>1238.3472844799996</v>
      </c>
      <c r="H130" s="1">
        <f t="shared" si="17"/>
        <v>36.859884195403197</v>
      </c>
      <c r="I130" s="1">
        <f t="shared" si="15"/>
        <v>12424.967316706898</v>
      </c>
      <c r="J130" s="1">
        <f t="shared" si="16"/>
        <v>0</v>
      </c>
    </row>
    <row r="131" spans="1:10" x14ac:dyDescent="0.45">
      <c r="A131">
        <v>129</v>
      </c>
      <c r="B131" s="1">
        <f t="shared" si="10"/>
        <v>2258.4744930846909</v>
      </c>
      <c r="C131" s="1">
        <f t="shared" si="11"/>
        <v>978.27711652213191</v>
      </c>
      <c r="D131" s="1">
        <f t="shared" si="12"/>
        <v>1280.1973765625589</v>
      </c>
      <c r="E131" s="1">
        <f t="shared" si="13"/>
        <v>294639.21326797531</v>
      </c>
      <c r="F131" s="2">
        <f t="shared" ref="F131:F194" si="18">IF((A132/60)&lt;=1, ($O$4/2+1)^(1/6)-1, IF((A132/60)&lt;=2,  ($O$9/2+1)^(1/6)-1, IF((A132/60)&lt;=3,  ($O$10/2+1)^(1/6)-1, IF((A132/60)&lt;=4,  ($O$11/2+1)^(1/6)-1, IF((A132/60)&lt;=5,  ($O$12/2+1)^(1/6)-1, "")))))</f>
        <v>3.3058903246372395E-3</v>
      </c>
      <c r="G131" s="1">
        <f t="shared" si="14"/>
        <v>1238.3472844799996</v>
      </c>
      <c r="H131" s="1">
        <f t="shared" si="17"/>
        <v>41.075579236235257</v>
      </c>
      <c r="I131" s="1">
        <f t="shared" si="15"/>
        <v>13704.390180423134</v>
      </c>
      <c r="J131" s="1">
        <f t="shared" si="16"/>
        <v>0</v>
      </c>
    </row>
    <row r="132" spans="1:10" x14ac:dyDescent="0.45">
      <c r="A132">
        <v>130</v>
      </c>
      <c r="B132" s="1">
        <f t="shared" ref="B132:B195" si="19">IF(A132&lt;=$O$2*12, E131*F131/(1-1/((1+F131)^($O$2*12-A131))), "")</f>
        <v>2258.4744930846914</v>
      </c>
      <c r="C132" s="1">
        <f t="shared" ref="C132:C195" si="20" xml:space="preserve"> IF(A132&lt;=$O$2*12, F131*E131, "")</f>
        <v>974.04492440132776</v>
      </c>
      <c r="D132" s="1">
        <f t="shared" ref="D132:D195" si="21">IF(A132&lt;=$O$2*12, B132-C132+J132)</f>
        <v>1284.4295686833636</v>
      </c>
      <c r="E132" s="1">
        <f t="shared" ref="E132:E195" si="22">IF(A132&lt;=($O$2*12), E131-D132, "")</f>
        <v>293354.78369929193</v>
      </c>
      <c r="F132" s="2">
        <f t="shared" si="18"/>
        <v>3.3058903246372395E-3</v>
      </c>
      <c r="G132" s="1">
        <f t="shared" ref="G132:G195" si="23">IF(A132&gt;$O$2*12, "", IF(MOD(A132, 12) = 0, G131*(1+$O$8), G131))</f>
        <v>1238.3472844799996</v>
      </c>
      <c r="H132" s="1">
        <f t="shared" si="17"/>
        <v>45.305210902514432</v>
      </c>
      <c r="I132" s="1">
        <f t="shared" ref="I132:I195" si="24">IF(A132&gt;$O$2*12, "", IF(MOD(A132, 12) &lt;&gt; 0, I131+G132+H132, I131+G132+H132-J132))</f>
        <v>14988.042675805647</v>
      </c>
      <c r="J132" s="1">
        <f t="shared" ref="J132:J195" si="25">IF(MOD(A132, 12) &lt;&gt; 0, 0, IF(I131+H132+G132&gt;B132*12*$O$5, 12*B132*$O$5, IF(I131+H132+G132&lt;=B132*12*$O$5, I131+H132+G132, "")))</f>
        <v>0</v>
      </c>
    </row>
    <row r="133" spans="1:10" x14ac:dyDescent="0.45">
      <c r="A133">
        <v>131</v>
      </c>
      <c r="B133" s="1">
        <f t="shared" si="19"/>
        <v>2258.4744930846909</v>
      </c>
      <c r="C133" s="1">
        <f t="shared" si="20"/>
        <v>969.79874111753941</v>
      </c>
      <c r="D133" s="1">
        <f t="shared" si="21"/>
        <v>1288.6757519671514</v>
      </c>
      <c r="E133" s="1">
        <f t="shared" si="22"/>
        <v>292066.10794732481</v>
      </c>
      <c r="F133" s="2">
        <f t="shared" si="18"/>
        <v>3.3058903246372395E-3</v>
      </c>
      <c r="G133" s="1">
        <f t="shared" si="23"/>
        <v>1238.3472844799996</v>
      </c>
      <c r="H133" s="1">
        <f t="shared" ref="H133:H196" si="26">IF(A133&lt;=$O$2*12, I132*(($O$7/2+1)^(1/6)-1), "")</f>
        <v>49.54882526719593</v>
      </c>
      <c r="I133" s="1">
        <f t="shared" si="24"/>
        <v>16275.938785552844</v>
      </c>
      <c r="J133" s="1">
        <f t="shared" si="25"/>
        <v>0</v>
      </c>
    </row>
    <row r="134" spans="1:10" x14ac:dyDescent="0.45">
      <c r="A134">
        <v>132</v>
      </c>
      <c r="B134" s="1">
        <f t="shared" si="19"/>
        <v>2258.4744930846914</v>
      </c>
      <c r="C134" s="1">
        <f t="shared" si="20"/>
        <v>965.53852041751668</v>
      </c>
      <c r="D134" s="1">
        <f t="shared" si="21"/>
        <v>12133.613539473692</v>
      </c>
      <c r="E134" s="1">
        <f t="shared" si="22"/>
        <v>279932.49440785113</v>
      </c>
      <c r="F134" s="2">
        <f t="shared" si="18"/>
        <v>3.3058903246372395E-3</v>
      </c>
      <c r="G134" s="1">
        <f t="shared" si="23"/>
        <v>1486.0167413759996</v>
      </c>
      <c r="H134" s="1">
        <f t="shared" si="26"/>
        <v>53.806468555547127</v>
      </c>
      <c r="I134" s="1">
        <f t="shared" si="24"/>
        <v>6975.084428677872</v>
      </c>
      <c r="J134" s="1">
        <f t="shared" si="25"/>
        <v>10840.677566806518</v>
      </c>
    </row>
    <row r="135" spans="1:10" x14ac:dyDescent="0.45">
      <c r="A135">
        <v>133</v>
      </c>
      <c r="B135" s="1">
        <f t="shared" si="19"/>
        <v>2174.2734864852182</v>
      </c>
      <c r="C135" s="1">
        <f t="shared" si="20"/>
        <v>925.42612481448327</v>
      </c>
      <c r="D135" s="1">
        <f t="shared" si="21"/>
        <v>1248.8473616707349</v>
      </c>
      <c r="E135" s="1">
        <f t="shared" si="22"/>
        <v>278683.64704618038</v>
      </c>
      <c r="F135" s="2">
        <f t="shared" si="18"/>
        <v>3.3058903246372395E-3</v>
      </c>
      <c r="G135" s="1">
        <f t="shared" si="23"/>
        <v>1486.0167413759996</v>
      </c>
      <c r="H135" s="1">
        <f t="shared" si="26"/>
        <v>23.058864126294043</v>
      </c>
      <c r="I135" s="1">
        <f t="shared" si="24"/>
        <v>8484.1600341801659</v>
      </c>
      <c r="J135" s="1">
        <f t="shared" si="25"/>
        <v>0</v>
      </c>
    </row>
    <row r="136" spans="1:10" x14ac:dyDescent="0.45">
      <c r="A136">
        <v>134</v>
      </c>
      <c r="B136" s="1">
        <f t="shared" si="19"/>
        <v>2174.2734864852191</v>
      </c>
      <c r="C136" s="1">
        <f t="shared" si="20"/>
        <v>921.29757240458719</v>
      </c>
      <c r="D136" s="1">
        <f t="shared" si="21"/>
        <v>1252.9759140806318</v>
      </c>
      <c r="E136" s="1">
        <f t="shared" si="22"/>
        <v>277430.67113209976</v>
      </c>
      <c r="F136" s="2">
        <f t="shared" si="18"/>
        <v>3.3058903246372395E-3</v>
      </c>
      <c r="G136" s="1">
        <f t="shared" si="23"/>
        <v>1486.0167413759996</v>
      </c>
      <c r="H136" s="1">
        <f t="shared" si="26"/>
        <v>28.047702569670161</v>
      </c>
      <c r="I136" s="1">
        <f t="shared" si="24"/>
        <v>9998.224478125836</v>
      </c>
      <c r="J136" s="1">
        <f t="shared" si="25"/>
        <v>0</v>
      </c>
    </row>
    <row r="137" spans="1:10" x14ac:dyDescent="0.45">
      <c r="A137">
        <v>135</v>
      </c>
      <c r="B137" s="1">
        <f t="shared" si="19"/>
        <v>2174.2734864852177</v>
      </c>
      <c r="C137" s="1">
        <f t="shared" si="20"/>
        <v>917.15537145322446</v>
      </c>
      <c r="D137" s="1">
        <f t="shared" si="21"/>
        <v>1257.1181150319933</v>
      </c>
      <c r="E137" s="1">
        <f t="shared" si="22"/>
        <v>276173.55301706778</v>
      </c>
      <c r="F137" s="2">
        <f t="shared" si="18"/>
        <v>3.3058903246372395E-3</v>
      </c>
      <c r="G137" s="1">
        <f t="shared" si="23"/>
        <v>1486.0167413759996</v>
      </c>
      <c r="H137" s="1">
        <f t="shared" si="26"/>
        <v>33.053033565787416</v>
      </c>
      <c r="I137" s="1">
        <f t="shared" si="24"/>
        <v>11517.294253067623</v>
      </c>
      <c r="J137" s="1">
        <f t="shared" si="25"/>
        <v>0</v>
      </c>
    </row>
    <row r="138" spans="1:10" x14ac:dyDescent="0.45">
      <c r="A138">
        <v>136</v>
      </c>
      <c r="B138" s="1">
        <f t="shared" si="19"/>
        <v>2174.2734864852187</v>
      </c>
      <c r="C138" s="1">
        <f t="shared" si="20"/>
        <v>912.99947683981406</v>
      </c>
      <c r="D138" s="1">
        <f t="shared" si="21"/>
        <v>1261.2740096454045</v>
      </c>
      <c r="E138" s="1">
        <f t="shared" si="22"/>
        <v>274912.27900742239</v>
      </c>
      <c r="F138" s="2">
        <f t="shared" si="18"/>
        <v>3.3058903246372395E-3</v>
      </c>
      <c r="G138" s="1">
        <f t="shared" si="23"/>
        <v>1486.0167413759996</v>
      </c>
      <c r="H138" s="1">
        <f t="shared" si="26"/>
        <v>38.074911637216339</v>
      </c>
      <c r="I138" s="1">
        <f t="shared" si="24"/>
        <v>13041.385906080839</v>
      </c>
      <c r="J138" s="1">
        <f t="shared" si="25"/>
        <v>0</v>
      </c>
    </row>
    <row r="139" spans="1:10" x14ac:dyDescent="0.45">
      <c r="A139">
        <v>137</v>
      </c>
      <c r="B139" s="1">
        <f t="shared" si="19"/>
        <v>2174.2734864852182</v>
      </c>
      <c r="C139" s="1">
        <f t="shared" si="20"/>
        <v>908.82984329461101</v>
      </c>
      <c r="D139" s="1">
        <f t="shared" si="21"/>
        <v>1265.4436431906072</v>
      </c>
      <c r="E139" s="1">
        <f t="shared" si="22"/>
        <v>273646.83536423178</v>
      </c>
      <c r="F139" s="2">
        <f t="shared" si="18"/>
        <v>3.3058903246372395E-3</v>
      </c>
      <c r="G139" s="1">
        <f t="shared" si="23"/>
        <v>1486.0167413759996</v>
      </c>
      <c r="H139" s="1">
        <f t="shared" si="26"/>
        <v>43.113391486773104</v>
      </c>
      <c r="I139" s="1">
        <f t="shared" si="24"/>
        <v>14570.516038943611</v>
      </c>
      <c r="J139" s="1">
        <f t="shared" si="25"/>
        <v>0</v>
      </c>
    </row>
    <row r="140" spans="1:10" x14ac:dyDescent="0.45">
      <c r="A140">
        <v>138</v>
      </c>
      <c r="B140" s="1">
        <f t="shared" si="19"/>
        <v>2174.2734864852187</v>
      </c>
      <c r="C140" s="1">
        <f t="shared" si="20"/>
        <v>904.64642539821341</v>
      </c>
      <c r="D140" s="1">
        <f t="shared" si="21"/>
        <v>1269.6270610870051</v>
      </c>
      <c r="E140" s="1">
        <f t="shared" si="22"/>
        <v>272377.20830314478</v>
      </c>
      <c r="F140" s="2">
        <f t="shared" si="18"/>
        <v>3.3058903246372395E-3</v>
      </c>
      <c r="G140" s="1">
        <f t="shared" si="23"/>
        <v>1486.0167413759996</v>
      </c>
      <c r="H140" s="1">
        <f t="shared" si="26"/>
        <v>48.168527998115401</v>
      </c>
      <c r="I140" s="1">
        <f t="shared" si="24"/>
        <v>16104.701308317726</v>
      </c>
      <c r="J140" s="1">
        <f t="shared" si="25"/>
        <v>0</v>
      </c>
    </row>
    <row r="141" spans="1:10" x14ac:dyDescent="0.45">
      <c r="A141">
        <v>139</v>
      </c>
      <c r="B141" s="1">
        <f t="shared" si="19"/>
        <v>2174.2734864852187</v>
      </c>
      <c r="C141" s="1">
        <f t="shared" si="20"/>
        <v>900.44917758106828</v>
      </c>
      <c r="D141" s="1">
        <f t="shared" si="21"/>
        <v>1273.8243089041503</v>
      </c>
      <c r="E141" s="1">
        <f t="shared" si="22"/>
        <v>271103.3839942406</v>
      </c>
      <c r="F141" s="2">
        <f t="shared" si="18"/>
        <v>3.3058903246372395E-3</v>
      </c>
      <c r="G141" s="1">
        <f t="shared" si="23"/>
        <v>1486.0167413759996</v>
      </c>
      <c r="H141" s="1">
        <f t="shared" si="26"/>
        <v>53.240376236340261</v>
      </c>
      <c r="I141" s="1">
        <f t="shared" si="24"/>
        <v>17643.958425930065</v>
      </c>
      <c r="J141" s="1">
        <f t="shared" si="25"/>
        <v>0</v>
      </c>
    </row>
    <row r="142" spans="1:10" x14ac:dyDescent="0.45">
      <c r="A142">
        <v>140</v>
      </c>
      <c r="B142" s="1">
        <f t="shared" si="19"/>
        <v>2174.2734864852187</v>
      </c>
      <c r="C142" s="1">
        <f t="shared" si="20"/>
        <v>896.23805412297429</v>
      </c>
      <c r="D142" s="1">
        <f t="shared" si="21"/>
        <v>1278.0354323622444</v>
      </c>
      <c r="E142" s="1">
        <f t="shared" si="22"/>
        <v>269825.34856187837</v>
      </c>
      <c r="F142" s="2">
        <f t="shared" si="18"/>
        <v>3.3058903246372395E-3</v>
      </c>
      <c r="G142" s="1">
        <f t="shared" si="23"/>
        <v>1486.0167413759996</v>
      </c>
      <c r="H142" s="1">
        <f t="shared" si="26"/>
        <v>58.328991448583899</v>
      </c>
      <c r="I142" s="1">
        <f t="shared" si="24"/>
        <v>19188.304158754647</v>
      </c>
      <c r="J142" s="1">
        <f t="shared" si="25"/>
        <v>0</v>
      </c>
    </row>
    <row r="143" spans="1:10" x14ac:dyDescent="0.45">
      <c r="A143">
        <v>141</v>
      </c>
      <c r="B143" s="1">
        <f t="shared" si="19"/>
        <v>2174.2734864852191</v>
      </c>
      <c r="C143" s="1">
        <f t="shared" si="20"/>
        <v>892.01300915258446</v>
      </c>
      <c r="D143" s="1">
        <f t="shared" si="21"/>
        <v>1282.2604773326348</v>
      </c>
      <c r="E143" s="1">
        <f t="shared" si="22"/>
        <v>268543.08808454574</v>
      </c>
      <c r="F143" s="2">
        <f t="shared" si="18"/>
        <v>3.3058903246372395E-3</v>
      </c>
      <c r="G143" s="1">
        <f t="shared" si="23"/>
        <v>1486.0167413759996</v>
      </c>
      <c r="H143" s="1">
        <f t="shared" si="26"/>
        <v>63.434429064623494</v>
      </c>
      <c r="I143" s="1">
        <f t="shared" si="24"/>
        <v>20737.755329195268</v>
      </c>
      <c r="J143" s="1">
        <f t="shared" si="25"/>
        <v>0</v>
      </c>
    </row>
    <row r="144" spans="1:10" x14ac:dyDescent="0.45">
      <c r="A144">
        <v>142</v>
      </c>
      <c r="B144" s="1">
        <f t="shared" si="19"/>
        <v>2174.2734864852205</v>
      </c>
      <c r="C144" s="1">
        <f t="shared" si="20"/>
        <v>887.77399664690574</v>
      </c>
      <c r="D144" s="1">
        <f t="shared" si="21"/>
        <v>1286.4994898383147</v>
      </c>
      <c r="E144" s="1">
        <f t="shared" si="22"/>
        <v>267256.58859470743</v>
      </c>
      <c r="F144" s="2">
        <f t="shared" si="18"/>
        <v>3.3058903246372395E-3</v>
      </c>
      <c r="G144" s="1">
        <f t="shared" si="23"/>
        <v>1486.0167413759996</v>
      </c>
      <c r="H144" s="1">
        <f t="shared" si="26"/>
        <v>68.556744697480994</v>
      </c>
      <c r="I144" s="1">
        <f t="shared" si="24"/>
        <v>22292.328815268749</v>
      </c>
      <c r="J144" s="1">
        <f t="shared" si="25"/>
        <v>0</v>
      </c>
    </row>
    <row r="145" spans="1:10" x14ac:dyDescent="0.45">
      <c r="A145">
        <v>143</v>
      </c>
      <c r="B145" s="1">
        <f t="shared" si="19"/>
        <v>2174.2734864852187</v>
      </c>
      <c r="C145" s="1">
        <f t="shared" si="20"/>
        <v>883.52097043079846</v>
      </c>
      <c r="D145" s="1">
        <f t="shared" si="21"/>
        <v>1290.7525160544201</v>
      </c>
      <c r="E145" s="1">
        <f t="shared" si="22"/>
        <v>265965.836078653</v>
      </c>
      <c r="F145" s="2">
        <f t="shared" si="18"/>
        <v>3.3058903246372395E-3</v>
      </c>
      <c r="G145" s="1">
        <f t="shared" si="23"/>
        <v>1486.0167413759996</v>
      </c>
      <c r="H145" s="1">
        <f t="shared" si="26"/>
        <v>73.695994144028901</v>
      </c>
      <c r="I145" s="1">
        <f t="shared" si="24"/>
        <v>23852.041550788777</v>
      </c>
      <c r="J145" s="1">
        <f t="shared" si="25"/>
        <v>0</v>
      </c>
    </row>
    <row r="146" spans="1:10" x14ac:dyDescent="0.45">
      <c r="A146">
        <v>144</v>
      </c>
      <c r="B146" s="1">
        <f t="shared" si="19"/>
        <v>2174.2734864852191</v>
      </c>
      <c r="C146" s="1">
        <f t="shared" si="20"/>
        <v>879.25388417647298</v>
      </c>
      <c r="D146" s="1">
        <f t="shared" si="21"/>
        <v>11731.532337437799</v>
      </c>
      <c r="E146" s="1">
        <f t="shared" si="22"/>
        <v>254234.3037412152</v>
      </c>
      <c r="F146" s="2">
        <f t="shared" si="18"/>
        <v>3.3058903246372395E-3</v>
      </c>
      <c r="G146" s="1">
        <f t="shared" si="23"/>
        <v>1783.2200896511995</v>
      </c>
      <c r="H146" s="1">
        <f t="shared" si="26"/>
        <v>78.852233385598041</v>
      </c>
      <c r="I146" s="1">
        <f t="shared" si="24"/>
        <v>15277.601138696524</v>
      </c>
      <c r="J146" s="1">
        <f t="shared" si="25"/>
        <v>10436.512735129052</v>
      </c>
    </row>
    <row r="147" spans="1:10" x14ac:dyDescent="0.45">
      <c r="A147">
        <v>145</v>
      </c>
      <c r="B147" s="1">
        <f t="shared" si="19"/>
        <v>2088.5374267508632</v>
      </c>
      <c r="C147" s="1">
        <f t="shared" si="20"/>
        <v>840.47072492896848</v>
      </c>
      <c r="D147" s="1">
        <f t="shared" si="21"/>
        <v>1248.0667018218946</v>
      </c>
      <c r="E147" s="1">
        <f t="shared" si="22"/>
        <v>252986.23703939331</v>
      </c>
      <c r="F147" s="2">
        <f t="shared" si="18"/>
        <v>3.3058903246372395E-3</v>
      </c>
      <c r="G147" s="1">
        <f t="shared" si="23"/>
        <v>1783.2200896511995</v>
      </c>
      <c r="H147" s="1">
        <f t="shared" si="26"/>
        <v>50.506073788083711</v>
      </c>
      <c r="I147" s="1">
        <f t="shared" si="24"/>
        <v>17111.327302135807</v>
      </c>
      <c r="J147" s="1">
        <f t="shared" si="25"/>
        <v>0</v>
      </c>
    </row>
    <row r="148" spans="1:10" x14ac:dyDescent="0.45">
      <c r="A148">
        <v>146</v>
      </c>
      <c r="B148" s="1">
        <f t="shared" si="19"/>
        <v>2088.5374267508641</v>
      </c>
      <c r="C148" s="1">
        <f t="shared" si="20"/>
        <v>836.34475329491363</v>
      </c>
      <c r="D148" s="1">
        <f t="shared" si="21"/>
        <v>1252.1926734559506</v>
      </c>
      <c r="E148" s="1">
        <f t="shared" si="22"/>
        <v>251734.04436593736</v>
      </c>
      <c r="F148" s="2">
        <f t="shared" si="18"/>
        <v>3.3058903246372395E-3</v>
      </c>
      <c r="G148" s="1">
        <f t="shared" si="23"/>
        <v>1783.2200896511995</v>
      </c>
      <c r="H148" s="1">
        <f t="shared" si="26"/>
        <v>56.568171369831802</v>
      </c>
      <c r="I148" s="1">
        <f t="shared" si="24"/>
        <v>18951.11556315684</v>
      </c>
      <c r="J148" s="1">
        <f t="shared" si="25"/>
        <v>0</v>
      </c>
    </row>
    <row r="149" spans="1:10" x14ac:dyDescent="0.45">
      <c r="A149">
        <v>147</v>
      </c>
      <c r="B149" s="1">
        <f t="shared" si="19"/>
        <v>2088.5374267508637</v>
      </c>
      <c r="C149" s="1">
        <f t="shared" si="20"/>
        <v>832.20514165115389</v>
      </c>
      <c r="D149" s="1">
        <f t="shared" si="21"/>
        <v>1256.3322850997097</v>
      </c>
      <c r="E149" s="1">
        <f t="shared" si="22"/>
        <v>250477.71208083763</v>
      </c>
      <c r="F149" s="2">
        <f t="shared" si="18"/>
        <v>3.3058903246372395E-3</v>
      </c>
      <c r="G149" s="1">
        <f t="shared" si="23"/>
        <v>1783.2200896511995</v>
      </c>
      <c r="H149" s="1">
        <f t="shared" si="26"/>
        <v>62.650309581322411</v>
      </c>
      <c r="I149" s="1">
        <f t="shared" si="24"/>
        <v>20796.985962389364</v>
      </c>
      <c r="J149" s="1">
        <f t="shared" si="25"/>
        <v>0</v>
      </c>
    </row>
    <row r="150" spans="1:10" x14ac:dyDescent="0.45">
      <c r="A150">
        <v>148</v>
      </c>
      <c r="B150" s="1">
        <f t="shared" si="19"/>
        <v>2088.5374267508641</v>
      </c>
      <c r="C150" s="1">
        <f t="shared" si="20"/>
        <v>828.05184490531337</v>
      </c>
      <c r="D150" s="1">
        <f t="shared" si="21"/>
        <v>1260.4855818455508</v>
      </c>
      <c r="E150" s="1">
        <f t="shared" si="22"/>
        <v>249217.2264989921</v>
      </c>
      <c r="F150" s="2">
        <f t="shared" si="18"/>
        <v>3.3058903246372395E-3</v>
      </c>
      <c r="G150" s="1">
        <f t="shared" si="23"/>
        <v>1783.2200896511995</v>
      </c>
      <c r="H150" s="1">
        <f t="shared" si="26"/>
        <v>68.752554674679487</v>
      </c>
      <c r="I150" s="1">
        <f t="shared" si="24"/>
        <v>22648.958606715245</v>
      </c>
      <c r="J150" s="1">
        <f t="shared" si="25"/>
        <v>0</v>
      </c>
    </row>
    <row r="151" spans="1:10" x14ac:dyDescent="0.45">
      <c r="A151">
        <v>149</v>
      </c>
      <c r="B151" s="1">
        <f t="shared" si="19"/>
        <v>2088.5374267508641</v>
      </c>
      <c r="C151" s="1">
        <f t="shared" si="20"/>
        <v>823.88481781594544</v>
      </c>
      <c r="D151" s="1">
        <f t="shared" si="21"/>
        <v>1264.6526089349186</v>
      </c>
      <c r="E151" s="1">
        <f t="shared" si="22"/>
        <v>247952.57389005719</v>
      </c>
      <c r="F151" s="2">
        <f t="shared" si="18"/>
        <v>3.3058903246372395E-3</v>
      </c>
      <c r="G151" s="1">
        <f t="shared" si="23"/>
        <v>1783.2200896511995</v>
      </c>
      <c r="H151" s="1">
        <f t="shared" si="26"/>
        <v>74.874973121049266</v>
      </c>
      <c r="I151" s="1">
        <f t="shared" si="24"/>
        <v>24507.053669487494</v>
      </c>
      <c r="J151" s="1">
        <f t="shared" si="25"/>
        <v>0</v>
      </c>
    </row>
    <row r="152" spans="1:10" x14ac:dyDescent="0.45">
      <c r="A152">
        <v>150</v>
      </c>
      <c r="B152" s="1">
        <f t="shared" si="19"/>
        <v>2088.5374267508646</v>
      </c>
      <c r="C152" s="1">
        <f t="shared" si="20"/>
        <v>819.70401499204024</v>
      </c>
      <c r="D152" s="1">
        <f t="shared" si="21"/>
        <v>1268.8334117588242</v>
      </c>
      <c r="E152" s="1">
        <f t="shared" si="22"/>
        <v>246683.74047829836</v>
      </c>
      <c r="F152" s="2">
        <f t="shared" si="18"/>
        <v>3.3058903246372395E-3</v>
      </c>
      <c r="G152" s="1">
        <f t="shared" si="23"/>
        <v>1783.2200896511995</v>
      </c>
      <c r="H152" s="1">
        <f t="shared" si="26"/>
        <v>81.017631611324262</v>
      </c>
      <c r="I152" s="1">
        <f t="shared" si="24"/>
        <v>26371.291390750019</v>
      </c>
      <c r="J152" s="1">
        <f t="shared" si="25"/>
        <v>0</v>
      </c>
    </row>
    <row r="153" spans="1:10" x14ac:dyDescent="0.45">
      <c r="A153">
        <v>151</v>
      </c>
      <c r="B153" s="1">
        <f t="shared" si="19"/>
        <v>2088.5374267508646</v>
      </c>
      <c r="C153" s="1">
        <f t="shared" si="20"/>
        <v>815.50939089253029</v>
      </c>
      <c r="D153" s="1">
        <f t="shared" si="21"/>
        <v>1273.0280358583343</v>
      </c>
      <c r="E153" s="1">
        <f t="shared" si="22"/>
        <v>245410.71244244004</v>
      </c>
      <c r="F153" s="2">
        <f t="shared" si="18"/>
        <v>3.3058903246372395E-3</v>
      </c>
      <c r="G153" s="1">
        <f t="shared" si="23"/>
        <v>1783.2200896511995</v>
      </c>
      <c r="H153" s="1">
        <f t="shared" si="26"/>
        <v>87.180597056869814</v>
      </c>
      <c r="I153" s="1">
        <f t="shared" si="24"/>
        <v>28241.69207745809</v>
      </c>
      <c r="J153" s="1">
        <f t="shared" si="25"/>
        <v>0</v>
      </c>
    </row>
    <row r="154" spans="1:10" x14ac:dyDescent="0.45">
      <c r="A154">
        <v>152</v>
      </c>
      <c r="B154" s="1">
        <f t="shared" si="19"/>
        <v>2088.5374267508641</v>
      </c>
      <c r="C154" s="1">
        <f t="shared" si="20"/>
        <v>811.30089982579432</v>
      </c>
      <c r="D154" s="1">
        <f t="shared" si="21"/>
        <v>1277.2365269250699</v>
      </c>
      <c r="E154" s="1">
        <f t="shared" si="22"/>
        <v>244133.47591551498</v>
      </c>
      <c r="F154" s="2">
        <f t="shared" si="18"/>
        <v>3.3058903246372395E-3</v>
      </c>
      <c r="G154" s="1">
        <f t="shared" si="23"/>
        <v>1783.2200896511995</v>
      </c>
      <c r="H154" s="1">
        <f t="shared" si="26"/>
        <v>93.363936590252877</v>
      </c>
      <c r="I154" s="1">
        <f t="shared" si="24"/>
        <v>30118.276103699543</v>
      </c>
      <c r="J154" s="1">
        <f t="shared" si="25"/>
        <v>0</v>
      </c>
    </row>
    <row r="155" spans="1:10" x14ac:dyDescent="0.45">
      <c r="A155">
        <v>153</v>
      </c>
      <c r="B155" s="1">
        <f t="shared" si="19"/>
        <v>2088.5374267508651</v>
      </c>
      <c r="C155" s="1">
        <f t="shared" si="20"/>
        <v>807.07849594915956</v>
      </c>
      <c r="D155" s="1">
        <f t="shared" si="21"/>
        <v>1281.4589308017055</v>
      </c>
      <c r="E155" s="1">
        <f t="shared" si="22"/>
        <v>242852.01698471326</v>
      </c>
      <c r="F155" s="2">
        <f t="shared" si="18"/>
        <v>3.3058903246372395E-3</v>
      </c>
      <c r="G155" s="1">
        <f t="shared" si="23"/>
        <v>1783.2200896511995</v>
      </c>
      <c r="H155" s="1">
        <f t="shared" si="26"/>
        <v>99.567717565973297</v>
      </c>
      <c r="I155" s="1">
        <f t="shared" si="24"/>
        <v>32001.063910916717</v>
      </c>
      <c r="J155" s="1">
        <f t="shared" si="25"/>
        <v>0</v>
      </c>
    </row>
    <row r="156" spans="1:10" x14ac:dyDescent="0.45">
      <c r="A156">
        <v>154</v>
      </c>
      <c r="B156" s="1">
        <f t="shared" si="19"/>
        <v>2088.5374267508651</v>
      </c>
      <c r="C156" s="1">
        <f t="shared" si="20"/>
        <v>802.84213326840211</v>
      </c>
      <c r="D156" s="1">
        <f t="shared" si="21"/>
        <v>1285.6952934824631</v>
      </c>
      <c r="E156" s="1">
        <f t="shared" si="22"/>
        <v>241566.32169123081</v>
      </c>
      <c r="F156" s="2">
        <f t="shared" si="18"/>
        <v>3.3058903246372395E-3</v>
      </c>
      <c r="G156" s="1">
        <f t="shared" si="23"/>
        <v>1783.2200896511995</v>
      </c>
      <c r="H156" s="1">
        <f t="shared" si="26"/>
        <v>105.79200756119752</v>
      </c>
      <c r="I156" s="1">
        <f t="shared" si="24"/>
        <v>33890.076008129116</v>
      </c>
      <c r="J156" s="1">
        <f t="shared" si="25"/>
        <v>0</v>
      </c>
    </row>
    <row r="157" spans="1:10" x14ac:dyDescent="0.45">
      <c r="A157">
        <v>155</v>
      </c>
      <c r="B157" s="1">
        <f t="shared" si="19"/>
        <v>2088.5374267508651</v>
      </c>
      <c r="C157" s="1">
        <f t="shared" si="20"/>
        <v>798.59176563724691</v>
      </c>
      <c r="D157" s="1">
        <f t="shared" si="21"/>
        <v>1289.9456611136181</v>
      </c>
      <c r="E157" s="1">
        <f t="shared" si="22"/>
        <v>240276.37603011719</v>
      </c>
      <c r="F157" s="2">
        <f t="shared" si="18"/>
        <v>3.3058903246372395E-3</v>
      </c>
      <c r="G157" s="1">
        <f t="shared" si="23"/>
        <v>1783.2200896511995</v>
      </c>
      <c r="H157" s="1">
        <f t="shared" si="26"/>
        <v>112.03687437649468</v>
      </c>
      <c r="I157" s="1">
        <f t="shared" si="24"/>
        <v>35785.332972156808</v>
      </c>
      <c r="J157" s="1">
        <f t="shared" si="25"/>
        <v>0</v>
      </c>
    </row>
    <row r="158" spans="1:10" x14ac:dyDescent="0.45">
      <c r="A158">
        <v>156</v>
      </c>
      <c r="B158" s="1">
        <f t="shared" si="19"/>
        <v>2088.5374267508646</v>
      </c>
      <c r="C158" s="1">
        <f t="shared" si="20"/>
        <v>794.32734675686356</v>
      </c>
      <c r="D158" s="1">
        <f t="shared" si="21"/>
        <v>11319.189728398153</v>
      </c>
      <c r="E158" s="1">
        <f t="shared" si="22"/>
        <v>228957.18630171905</v>
      </c>
      <c r="F158" s="2">
        <f t="shared" si="18"/>
        <v>3.3058903246372395E-3</v>
      </c>
      <c r="G158" s="1">
        <f t="shared" si="23"/>
        <v>2139.8641075814394</v>
      </c>
      <c r="H158" s="1">
        <f t="shared" si="26"/>
        <v>118.30238603657519</v>
      </c>
      <c r="I158" s="1">
        <f t="shared" si="24"/>
        <v>28018.519817370667</v>
      </c>
      <c r="J158" s="1">
        <f t="shared" si="25"/>
        <v>10024.979648404151</v>
      </c>
    </row>
    <row r="159" spans="1:10" x14ac:dyDescent="0.45">
      <c r="A159">
        <v>157</v>
      </c>
      <c r="B159" s="1">
        <f t="shared" si="19"/>
        <v>2000.9260976173032</v>
      </c>
      <c r="C159" s="1">
        <f t="shared" si="20"/>
        <v>756.90734695101889</v>
      </c>
      <c r="D159" s="1">
        <f t="shared" si="21"/>
        <v>1244.0187506662842</v>
      </c>
      <c r="E159" s="1">
        <f t="shared" si="22"/>
        <v>227713.16755105276</v>
      </c>
      <c r="F159" s="2">
        <f t="shared" si="18"/>
        <v>3.3058903246372395E-3</v>
      </c>
      <c r="G159" s="1">
        <f t="shared" si="23"/>
        <v>2139.8641075814394</v>
      </c>
      <c r="H159" s="1">
        <f t="shared" si="26"/>
        <v>92.626153574902446</v>
      </c>
      <c r="I159" s="1">
        <f t="shared" si="24"/>
        <v>30251.010078527008</v>
      </c>
      <c r="J159" s="1">
        <f t="shared" si="25"/>
        <v>0</v>
      </c>
    </row>
    <row r="160" spans="1:10" x14ac:dyDescent="0.45">
      <c r="A160">
        <v>158</v>
      </c>
      <c r="B160" s="1">
        <f t="shared" si="19"/>
        <v>2000.9260976173045</v>
      </c>
      <c r="C160" s="1">
        <f t="shared" si="20"/>
        <v>752.79475739952386</v>
      </c>
      <c r="D160" s="1">
        <f t="shared" si="21"/>
        <v>1248.1313402177807</v>
      </c>
      <c r="E160" s="1">
        <f t="shared" si="22"/>
        <v>226465.03621083498</v>
      </c>
      <c r="F160" s="2">
        <f t="shared" si="18"/>
        <v>3.3058903246372395E-3</v>
      </c>
      <c r="G160" s="1">
        <f t="shared" si="23"/>
        <v>2139.8641075814394</v>
      </c>
      <c r="H160" s="1">
        <f t="shared" si="26"/>
        <v>100.00652152910605</v>
      </c>
      <c r="I160" s="1">
        <f t="shared" si="24"/>
        <v>32490.880707637556</v>
      </c>
      <c r="J160" s="1">
        <f t="shared" si="25"/>
        <v>0</v>
      </c>
    </row>
    <row r="161" spans="1:10" x14ac:dyDescent="0.45">
      <c r="A161">
        <v>159</v>
      </c>
      <c r="B161" s="1">
        <f t="shared" si="19"/>
        <v>2000.9260976173039</v>
      </c>
      <c r="C161" s="1">
        <f t="shared" si="20"/>
        <v>748.6685720780215</v>
      </c>
      <c r="D161" s="1">
        <f t="shared" si="21"/>
        <v>1252.2575255392824</v>
      </c>
      <c r="E161" s="1">
        <f t="shared" si="22"/>
        <v>225212.77868529569</v>
      </c>
      <c r="F161" s="2">
        <f t="shared" si="18"/>
        <v>3.3058903246372395E-3</v>
      </c>
      <c r="G161" s="1">
        <f t="shared" si="23"/>
        <v>2139.8641075814394</v>
      </c>
      <c r="H161" s="1">
        <f t="shared" si="26"/>
        <v>107.41128817032174</v>
      </c>
      <c r="I161" s="1">
        <f t="shared" si="24"/>
        <v>34738.156103389316</v>
      </c>
      <c r="J161" s="1">
        <f t="shared" si="25"/>
        <v>0</v>
      </c>
    </row>
    <row r="162" spans="1:10" x14ac:dyDescent="0.45">
      <c r="A162">
        <v>160</v>
      </c>
      <c r="B162" s="1">
        <f t="shared" si="19"/>
        <v>2000.9260976173034</v>
      </c>
      <c r="C162" s="1">
        <f t="shared" si="20"/>
        <v>744.52874604038698</v>
      </c>
      <c r="D162" s="1">
        <f t="shared" si="21"/>
        <v>1256.3973515769164</v>
      </c>
      <c r="E162" s="1">
        <f t="shared" si="22"/>
        <v>223956.38133371877</v>
      </c>
      <c r="F162" s="2">
        <f t="shared" si="18"/>
        <v>3.3058903246372395E-3</v>
      </c>
      <c r="G162" s="1">
        <f t="shared" si="23"/>
        <v>2139.8641075814394</v>
      </c>
      <c r="H162" s="1">
        <f t="shared" si="26"/>
        <v>114.84053415793281</v>
      </c>
      <c r="I162" s="1">
        <f t="shared" si="24"/>
        <v>36992.860745128688</v>
      </c>
      <c r="J162" s="1">
        <f t="shared" si="25"/>
        <v>0</v>
      </c>
    </row>
    <row r="163" spans="1:10" x14ac:dyDescent="0.45">
      <c r="A163">
        <v>161</v>
      </c>
      <c r="B163" s="1">
        <f t="shared" si="19"/>
        <v>2000.926097617303</v>
      </c>
      <c r="C163" s="1">
        <f t="shared" si="20"/>
        <v>740.37523419190893</v>
      </c>
      <c r="D163" s="1">
        <f t="shared" si="21"/>
        <v>1260.550863425394</v>
      </c>
      <c r="E163" s="1">
        <f t="shared" si="22"/>
        <v>222695.83047029338</v>
      </c>
      <c r="F163" s="2">
        <f t="shared" si="18"/>
        <v>3.3058903246372395E-3</v>
      </c>
      <c r="G163" s="1">
        <f t="shared" si="23"/>
        <v>2139.8641075814394</v>
      </c>
      <c r="H163" s="1">
        <f t="shared" si="26"/>
        <v>122.29434041797367</v>
      </c>
      <c r="I163" s="1">
        <f t="shared" si="24"/>
        <v>39255.019193128101</v>
      </c>
      <c r="J163" s="1">
        <f t="shared" si="25"/>
        <v>0</v>
      </c>
    </row>
    <row r="164" spans="1:10" x14ac:dyDescent="0.45">
      <c r="A164">
        <v>162</v>
      </c>
      <c r="B164" s="1">
        <f t="shared" si="19"/>
        <v>2000.9260976173045</v>
      </c>
      <c r="C164" s="1">
        <f t="shared" si="20"/>
        <v>736.20799128879787</v>
      </c>
      <c r="D164" s="1">
        <f t="shared" si="21"/>
        <v>1264.7181063285066</v>
      </c>
      <c r="E164" s="1">
        <f t="shared" si="22"/>
        <v>221431.11236396487</v>
      </c>
      <c r="F164" s="2">
        <f t="shared" si="18"/>
        <v>3.3058903246372395E-3</v>
      </c>
      <c r="G164" s="1">
        <f t="shared" si="23"/>
        <v>2139.8641075814394</v>
      </c>
      <c r="H164" s="1">
        <f t="shared" si="26"/>
        <v>129.77278814401132</v>
      </c>
      <c r="I164" s="1">
        <f t="shared" si="24"/>
        <v>41524.656088853546</v>
      </c>
      <c r="J164" s="1">
        <f t="shared" si="25"/>
        <v>0</v>
      </c>
    </row>
    <row r="165" spans="1:10" x14ac:dyDescent="0.45">
      <c r="A165">
        <v>163</v>
      </c>
      <c r="B165" s="1">
        <f t="shared" si="19"/>
        <v>2000.9260976173039</v>
      </c>
      <c r="C165" s="1">
        <f t="shared" si="20"/>
        <v>732.02697193769291</v>
      </c>
      <c r="D165" s="1">
        <f t="shared" si="21"/>
        <v>1268.899125679611</v>
      </c>
      <c r="E165" s="1">
        <f t="shared" si="22"/>
        <v>220162.21323828527</v>
      </c>
      <c r="F165" s="2">
        <f t="shared" si="18"/>
        <v>3.3058903246372395E-3</v>
      </c>
      <c r="G165" s="1">
        <f t="shared" si="23"/>
        <v>2139.8641075814394</v>
      </c>
      <c r="H165" s="1">
        <f t="shared" si="26"/>
        <v>137.27595879802976</v>
      </c>
      <c r="I165" s="1">
        <f t="shared" si="24"/>
        <v>43801.796155233016</v>
      </c>
      <c r="J165" s="1">
        <f t="shared" si="25"/>
        <v>0</v>
      </c>
    </row>
    <row r="166" spans="1:10" x14ac:dyDescent="0.45">
      <c r="A166">
        <v>164</v>
      </c>
      <c r="B166" s="1">
        <f t="shared" si="19"/>
        <v>2000.9260976173043</v>
      </c>
      <c r="C166" s="1">
        <f t="shared" si="20"/>
        <v>727.83213059516811</v>
      </c>
      <c r="D166" s="1">
        <f t="shared" si="21"/>
        <v>1273.0939670221362</v>
      </c>
      <c r="E166" s="1">
        <f t="shared" si="22"/>
        <v>218889.11927126313</v>
      </c>
      <c r="F166" s="2">
        <f t="shared" si="18"/>
        <v>3.3058903246372395E-3</v>
      </c>
      <c r="G166" s="1">
        <f t="shared" si="23"/>
        <v>2139.8641075814394</v>
      </c>
      <c r="H166" s="1">
        <f t="shared" si="26"/>
        <v>144.80393411131746</v>
      </c>
      <c r="I166" s="1">
        <f t="shared" si="24"/>
        <v>46086.464196925772</v>
      </c>
      <c r="J166" s="1">
        <f t="shared" si="25"/>
        <v>0</v>
      </c>
    </row>
    <row r="167" spans="1:10" x14ac:dyDescent="0.45">
      <c r="A167">
        <v>165</v>
      </c>
      <c r="B167" s="1">
        <f t="shared" si="19"/>
        <v>2000.9260976173041</v>
      </c>
      <c r="C167" s="1">
        <f t="shared" si="20"/>
        <v>723.62342156723548</v>
      </c>
      <c r="D167" s="1">
        <f t="shared" si="21"/>
        <v>1277.3026760500686</v>
      </c>
      <c r="E167" s="1">
        <f t="shared" si="22"/>
        <v>217611.81659521305</v>
      </c>
      <c r="F167" s="2">
        <f t="shared" si="18"/>
        <v>3.3058903246372395E-3</v>
      </c>
      <c r="G167" s="1">
        <f t="shared" si="23"/>
        <v>2139.8641075814394</v>
      </c>
      <c r="H167" s="1">
        <f t="shared" si="26"/>
        <v>152.35679608535744</v>
      </c>
      <c r="I167" s="1">
        <f t="shared" si="24"/>
        <v>48378.685100592564</v>
      </c>
      <c r="J167" s="1">
        <f t="shared" si="25"/>
        <v>0</v>
      </c>
    </row>
    <row r="168" spans="1:10" x14ac:dyDescent="0.45">
      <c r="A168">
        <v>166</v>
      </c>
      <c r="B168" s="1">
        <f t="shared" si="19"/>
        <v>2000.9260976173043</v>
      </c>
      <c r="C168" s="1">
        <f t="shared" si="20"/>
        <v>719.40079900884825</v>
      </c>
      <c r="D168" s="1">
        <f t="shared" si="21"/>
        <v>1281.5252986084561</v>
      </c>
      <c r="E168" s="1">
        <f t="shared" si="22"/>
        <v>216330.29129660458</v>
      </c>
      <c r="F168" s="2">
        <f t="shared" si="18"/>
        <v>3.3058903246372395E-3</v>
      </c>
      <c r="G168" s="1">
        <f t="shared" si="23"/>
        <v>2139.8641075814394</v>
      </c>
      <c r="H168" s="1">
        <f t="shared" si="26"/>
        <v>159.93462699272072</v>
      </c>
      <c r="I168" s="1">
        <f t="shared" si="24"/>
        <v>50678.48383516672</v>
      </c>
      <c r="J168" s="1">
        <f t="shared" si="25"/>
        <v>0</v>
      </c>
    </row>
    <row r="169" spans="1:10" x14ac:dyDescent="0.45">
      <c r="A169">
        <v>167</v>
      </c>
      <c r="B169" s="1">
        <f t="shared" si="19"/>
        <v>2000.9260976173034</v>
      </c>
      <c r="C169" s="1">
        <f t="shared" si="20"/>
        <v>715.16421692340077</v>
      </c>
      <c r="D169" s="1">
        <f t="shared" si="21"/>
        <v>1285.7618806939026</v>
      </c>
      <c r="E169" s="1">
        <f t="shared" si="22"/>
        <v>215044.52941591069</v>
      </c>
      <c r="F169" s="2">
        <f t="shared" si="18"/>
        <v>3.3058903246372395E-3</v>
      </c>
      <c r="G169" s="1">
        <f t="shared" si="23"/>
        <v>2139.8641075814394</v>
      </c>
      <c r="H169" s="1">
        <f t="shared" si="26"/>
        <v>167.53750937796241</v>
      </c>
      <c r="I169" s="1">
        <f t="shared" si="24"/>
        <v>52985.885452126124</v>
      </c>
      <c r="J169" s="1">
        <f t="shared" si="25"/>
        <v>0</v>
      </c>
    </row>
    <row r="170" spans="1:10" x14ac:dyDescent="0.45">
      <c r="A170">
        <v>168</v>
      </c>
      <c r="B170" s="1">
        <f t="shared" si="19"/>
        <v>2000.9260976173043</v>
      </c>
      <c r="C170" s="1">
        <f t="shared" si="20"/>
        <v>710.91362916222738</v>
      </c>
      <c r="D170" s="1">
        <f t="shared" si="21"/>
        <v>10894.457737018138</v>
      </c>
      <c r="E170" s="1">
        <f t="shared" si="22"/>
        <v>204150.07167889253</v>
      </c>
      <c r="F170" s="2">
        <f t="shared" si="18"/>
        <v>3.3058903246372395E-3</v>
      </c>
      <c r="G170" s="1">
        <f t="shared" si="23"/>
        <v>2567.8369290977271</v>
      </c>
      <c r="H170" s="1">
        <f t="shared" si="26"/>
        <v>175.16552605852081</v>
      </c>
      <c r="I170" s="1">
        <f t="shared" si="24"/>
        <v>46124.442638719309</v>
      </c>
      <c r="J170" s="1">
        <f t="shared" si="25"/>
        <v>9604.4452685630604</v>
      </c>
    </row>
    <row r="171" spans="1:10" x14ac:dyDescent="0.45">
      <c r="A171">
        <v>169</v>
      </c>
      <c r="B171" s="1">
        <f t="shared" si="19"/>
        <v>1911.0202305252467</v>
      </c>
      <c r="C171" s="1">
        <f t="shared" si="20"/>
        <v>674.8977467372498</v>
      </c>
      <c r="D171" s="1">
        <f t="shared" si="21"/>
        <v>1236.1224837879968</v>
      </c>
      <c r="E171" s="1">
        <f t="shared" si="22"/>
        <v>202913.94919510453</v>
      </c>
      <c r="F171" s="2">
        <f t="shared" si="18"/>
        <v>3.3058903246372395E-3</v>
      </c>
      <c r="G171" s="1">
        <f t="shared" si="23"/>
        <v>2567.8369290977271</v>
      </c>
      <c r="H171" s="1">
        <f t="shared" si="26"/>
        <v>152.48234864862752</v>
      </c>
      <c r="I171" s="1">
        <f t="shared" si="24"/>
        <v>48844.761916465664</v>
      </c>
      <c r="J171" s="1">
        <f t="shared" si="25"/>
        <v>0</v>
      </c>
    </row>
    <row r="172" spans="1:10" x14ac:dyDescent="0.45">
      <c r="A172">
        <v>170</v>
      </c>
      <c r="B172" s="1">
        <f t="shared" si="19"/>
        <v>1911.0202305252476</v>
      </c>
      <c r="C172" s="1">
        <f t="shared" si="20"/>
        <v>670.81126137802846</v>
      </c>
      <c r="D172" s="1">
        <f t="shared" si="21"/>
        <v>1240.2089691472192</v>
      </c>
      <c r="E172" s="1">
        <f t="shared" si="22"/>
        <v>201673.74022595733</v>
      </c>
      <c r="F172" s="2">
        <f t="shared" si="18"/>
        <v>3.3058903246372395E-3</v>
      </c>
      <c r="G172" s="1">
        <f t="shared" si="23"/>
        <v>2567.8369290977271</v>
      </c>
      <c r="H172" s="1">
        <f t="shared" si="26"/>
        <v>161.47542582885336</v>
      </c>
      <c r="I172" s="1">
        <f t="shared" si="24"/>
        <v>51574.074271392245</v>
      </c>
      <c r="J172" s="1">
        <f t="shared" si="25"/>
        <v>0</v>
      </c>
    </row>
    <row r="173" spans="1:10" x14ac:dyDescent="0.45">
      <c r="A173">
        <v>171</v>
      </c>
      <c r="B173" s="1">
        <f t="shared" si="19"/>
        <v>1911.0202305252471</v>
      </c>
      <c r="C173" s="1">
        <f t="shared" si="20"/>
        <v>666.71126654639636</v>
      </c>
      <c r="D173" s="1">
        <f t="shared" si="21"/>
        <v>1244.3089639788509</v>
      </c>
      <c r="E173" s="1">
        <f t="shared" si="22"/>
        <v>200429.43126197849</v>
      </c>
      <c r="F173" s="2">
        <f t="shared" si="18"/>
        <v>3.3058903246372395E-3</v>
      </c>
      <c r="G173" s="1">
        <f t="shared" si="23"/>
        <v>2567.8369290977271</v>
      </c>
      <c r="H173" s="1">
        <f t="shared" si="26"/>
        <v>170.49823313591801</v>
      </c>
      <c r="I173" s="1">
        <f t="shared" si="24"/>
        <v>54312.409433625893</v>
      </c>
      <c r="J173" s="1">
        <f t="shared" si="25"/>
        <v>0</v>
      </c>
    </row>
    <row r="174" spans="1:10" x14ac:dyDescent="0.45">
      <c r="A174">
        <v>172</v>
      </c>
      <c r="B174" s="1">
        <f t="shared" si="19"/>
        <v>1911.0202305252471</v>
      </c>
      <c r="C174" s="1">
        <f t="shared" si="20"/>
        <v>662.5977175815193</v>
      </c>
      <c r="D174" s="1">
        <f t="shared" si="21"/>
        <v>1248.4225129437277</v>
      </c>
      <c r="E174" s="1">
        <f t="shared" si="22"/>
        <v>199181.00874903475</v>
      </c>
      <c r="F174" s="2">
        <f t="shared" si="18"/>
        <v>3.3058903246372395E-3</v>
      </c>
      <c r="G174" s="1">
        <f t="shared" si="23"/>
        <v>2567.8369290977271</v>
      </c>
      <c r="H174" s="1">
        <f t="shared" si="26"/>
        <v>179.55086885436017</v>
      </c>
      <c r="I174" s="1">
        <f t="shared" si="24"/>
        <v>57059.797231577984</v>
      </c>
      <c r="J174" s="1">
        <f t="shared" si="25"/>
        <v>0</v>
      </c>
    </row>
    <row r="175" spans="1:10" x14ac:dyDescent="0.45">
      <c r="A175">
        <v>173</v>
      </c>
      <c r="B175" s="1">
        <f t="shared" si="19"/>
        <v>1911.0202305252474</v>
      </c>
      <c r="C175" s="1">
        <f t="shared" si="20"/>
        <v>658.47056967491937</v>
      </c>
      <c r="D175" s="1">
        <f t="shared" si="21"/>
        <v>1252.5496608503281</v>
      </c>
      <c r="E175" s="1">
        <f t="shared" si="22"/>
        <v>197928.45908818443</v>
      </c>
      <c r="F175" s="2">
        <f t="shared" si="18"/>
        <v>3.3058903246372395E-3</v>
      </c>
      <c r="G175" s="1">
        <f t="shared" si="23"/>
        <v>2567.8369290977271</v>
      </c>
      <c r="H175" s="1">
        <f t="shared" si="26"/>
        <v>188.6334315936364</v>
      </c>
      <c r="I175" s="1">
        <f t="shared" si="24"/>
        <v>59816.267592269345</v>
      </c>
      <c r="J175" s="1">
        <f t="shared" si="25"/>
        <v>0</v>
      </c>
    </row>
    <row r="176" spans="1:10" x14ac:dyDescent="0.45">
      <c r="A176">
        <v>174</v>
      </c>
      <c r="B176" s="1">
        <f t="shared" si="19"/>
        <v>1911.0202305252483</v>
      </c>
      <c r="C176" s="1">
        <f t="shared" si="20"/>
        <v>654.32977786998663</v>
      </c>
      <c r="D176" s="1">
        <f t="shared" si="21"/>
        <v>1256.6904526552617</v>
      </c>
      <c r="E176" s="1">
        <f t="shared" si="22"/>
        <v>196671.76863552918</v>
      </c>
      <c r="F176" s="2">
        <f t="shared" si="18"/>
        <v>3.3058903246372395E-3</v>
      </c>
      <c r="G176" s="1">
        <f t="shared" si="23"/>
        <v>2567.8369290977271</v>
      </c>
      <c r="H176" s="1">
        <f t="shared" si="26"/>
        <v>197.74602028919529</v>
      </c>
      <c r="I176" s="1">
        <f t="shared" si="24"/>
        <v>62581.850541656269</v>
      </c>
      <c r="J176" s="1">
        <f t="shared" si="25"/>
        <v>0</v>
      </c>
    </row>
    <row r="177" spans="1:10" x14ac:dyDescent="0.45">
      <c r="A177">
        <v>175</v>
      </c>
      <c r="B177" s="1">
        <f t="shared" si="19"/>
        <v>1911.0202305252469</v>
      </c>
      <c r="C177" s="1">
        <f t="shared" si="20"/>
        <v>650.17529706148957</v>
      </c>
      <c r="D177" s="1">
        <f t="shared" si="21"/>
        <v>1260.8449334637573</v>
      </c>
      <c r="E177" s="1">
        <f t="shared" si="22"/>
        <v>195410.92370206543</v>
      </c>
      <c r="F177" s="2">
        <f t="shared" si="18"/>
        <v>3.3058903246372395E-3</v>
      </c>
      <c r="G177" s="1">
        <f t="shared" si="23"/>
        <v>2567.8369290977271</v>
      </c>
      <c r="H177" s="1">
        <f t="shared" si="26"/>
        <v>206.88873420355526</v>
      </c>
      <c r="I177" s="1">
        <f t="shared" si="24"/>
        <v>65356.57620495755</v>
      </c>
      <c r="J177" s="1">
        <f t="shared" si="25"/>
        <v>0</v>
      </c>
    </row>
    <row r="178" spans="1:10" x14ac:dyDescent="0.45">
      <c r="A178">
        <v>176</v>
      </c>
      <c r="B178" s="1">
        <f t="shared" si="19"/>
        <v>1911.0202305252478</v>
      </c>
      <c r="C178" s="1">
        <f t="shared" si="20"/>
        <v>646.00708199508392</v>
      </c>
      <c r="D178" s="1">
        <f t="shared" si="21"/>
        <v>1265.013148530164</v>
      </c>
      <c r="E178" s="1">
        <f t="shared" si="22"/>
        <v>194145.91055353527</v>
      </c>
      <c r="F178" s="2">
        <f t="shared" si="18"/>
        <v>3.3058903246372395E-3</v>
      </c>
      <c r="G178" s="1">
        <f t="shared" si="23"/>
        <v>2567.8369290977271</v>
      </c>
      <c r="H178" s="1">
        <f t="shared" si="26"/>
        <v>216.06167292738559</v>
      </c>
      <c r="I178" s="1">
        <f t="shared" si="24"/>
        <v>68140.47480698266</v>
      </c>
      <c r="J178" s="1">
        <f t="shared" si="25"/>
        <v>0</v>
      </c>
    </row>
    <row r="179" spans="1:10" x14ac:dyDescent="0.45">
      <c r="A179">
        <v>177</v>
      </c>
      <c r="B179" s="1">
        <f t="shared" si="19"/>
        <v>1911.0202305252465</v>
      </c>
      <c r="C179" s="1">
        <f t="shared" si="20"/>
        <v>641.8250872668192</v>
      </c>
      <c r="D179" s="1">
        <f t="shared" si="21"/>
        <v>1269.1951432584274</v>
      </c>
      <c r="E179" s="1">
        <f t="shared" si="22"/>
        <v>192876.71541027684</v>
      </c>
      <c r="F179" s="2">
        <f t="shared" si="18"/>
        <v>3.3058903246372395E-3</v>
      </c>
      <c r="G179" s="1">
        <f t="shared" si="23"/>
        <v>2567.8369290977271</v>
      </c>
      <c r="H179" s="1">
        <f t="shared" si="26"/>
        <v>225.26493638059154</v>
      </c>
      <c r="I179" s="1">
        <f t="shared" si="24"/>
        <v>70933.576672460986</v>
      </c>
      <c r="J179" s="1">
        <f t="shared" si="25"/>
        <v>0</v>
      </c>
    </row>
    <row r="180" spans="1:10" x14ac:dyDescent="0.45">
      <c r="A180">
        <v>178</v>
      </c>
      <c r="B180" s="1">
        <f t="shared" si="19"/>
        <v>1911.0202305252476</v>
      </c>
      <c r="C180" s="1">
        <f t="shared" si="20"/>
        <v>637.62926732264452</v>
      </c>
      <c r="D180" s="1">
        <f t="shared" si="21"/>
        <v>1273.390963202603</v>
      </c>
      <c r="E180" s="1">
        <f t="shared" si="22"/>
        <v>191603.32444707424</v>
      </c>
      <c r="F180" s="2">
        <f t="shared" si="18"/>
        <v>3.3058903246372395E-3</v>
      </c>
      <c r="G180" s="1">
        <f t="shared" si="23"/>
        <v>2567.8369290977271</v>
      </c>
      <c r="H180" s="1">
        <f t="shared" si="26"/>
        <v>234.49862481340256</v>
      </c>
      <c r="I180" s="1">
        <f t="shared" si="24"/>
        <v>73735.912226372122</v>
      </c>
      <c r="J180" s="1">
        <f t="shared" si="25"/>
        <v>0</v>
      </c>
    </row>
    <row r="181" spans="1:10" x14ac:dyDescent="0.45">
      <c r="A181">
        <v>179</v>
      </c>
      <c r="B181" s="1">
        <f t="shared" si="19"/>
        <v>1911.0202305252481</v>
      </c>
      <c r="C181" s="1">
        <f t="shared" si="20"/>
        <v>633.41957645791263</v>
      </c>
      <c r="D181" s="1">
        <f t="shared" si="21"/>
        <v>1277.6006540673354</v>
      </c>
      <c r="E181" s="1">
        <f t="shared" si="22"/>
        <v>190325.72379300691</v>
      </c>
      <c r="F181" s="2">
        <f t="shared" si="18"/>
        <v>3.3058903246372395E-3</v>
      </c>
      <c r="G181" s="1">
        <f t="shared" si="23"/>
        <v>2567.8369290977271</v>
      </c>
      <c r="H181" s="1">
        <f t="shared" si="26"/>
        <v>243.76283880746433</v>
      </c>
      <c r="I181" s="1">
        <f t="shared" si="24"/>
        <v>76547.511994277316</v>
      </c>
      <c r="J181" s="1">
        <f t="shared" si="25"/>
        <v>0</v>
      </c>
    </row>
    <row r="182" spans="1:10" x14ac:dyDescent="0.45">
      <c r="A182">
        <v>180</v>
      </c>
      <c r="B182" s="1">
        <f t="shared" si="19"/>
        <v>1911.0202305252476</v>
      </c>
      <c r="C182" s="1">
        <f t="shared" si="20"/>
        <v>629.19596881688119</v>
      </c>
      <c r="D182" s="1">
        <f t="shared" si="21"/>
        <v>10454.721368229555</v>
      </c>
      <c r="E182" s="1">
        <f t="shared" si="22"/>
        <v>179871.00242477737</v>
      </c>
      <c r="F182" s="2">
        <f t="shared" si="18"/>
        <v>4.1239154651442345E-3</v>
      </c>
      <c r="G182" s="1">
        <f t="shared" si="23"/>
        <v>3081.4043149172726</v>
      </c>
      <c r="H182" s="1">
        <f t="shared" si="26"/>
        <v>253.05767927693444</v>
      </c>
      <c r="I182" s="1">
        <f t="shared" si="24"/>
        <v>70709.076881950343</v>
      </c>
      <c r="J182" s="1">
        <f t="shared" si="25"/>
        <v>9172.8971065211881</v>
      </c>
    </row>
    <row r="183" spans="1:10" x14ac:dyDescent="0.45">
      <c r="A183">
        <v>181</v>
      </c>
      <c r="B183" s="1">
        <f t="shared" si="19"/>
        <v>1903.3038338782312</v>
      </c>
      <c r="C183" s="1">
        <f t="shared" si="20"/>
        <v>741.77280863053545</v>
      </c>
      <c r="D183" s="1">
        <f t="shared" si="21"/>
        <v>1161.5310252476957</v>
      </c>
      <c r="E183" s="1">
        <f t="shared" si="22"/>
        <v>178709.47139952966</v>
      </c>
      <c r="F183" s="2">
        <f t="shared" si="18"/>
        <v>4.1239154651442345E-3</v>
      </c>
      <c r="G183" s="1">
        <f t="shared" si="23"/>
        <v>3081.4043149172726</v>
      </c>
      <c r="H183" s="1">
        <f t="shared" si="26"/>
        <v>233.75645312807035</v>
      </c>
      <c r="I183" s="1">
        <f t="shared" si="24"/>
        <v>74024.237649995688</v>
      </c>
      <c r="J183" s="1">
        <f t="shared" si="25"/>
        <v>0</v>
      </c>
    </row>
    <row r="184" spans="1:10" x14ac:dyDescent="0.45">
      <c r="A184">
        <v>182</v>
      </c>
      <c r="B184" s="1">
        <f t="shared" si="19"/>
        <v>1903.3038338782312</v>
      </c>
      <c r="C184" s="1">
        <f t="shared" si="20"/>
        <v>736.98275287227159</v>
      </c>
      <c r="D184" s="1">
        <f t="shared" si="21"/>
        <v>1166.3210810059595</v>
      </c>
      <c r="E184" s="1">
        <f t="shared" si="22"/>
        <v>177543.15031852369</v>
      </c>
      <c r="F184" s="2">
        <f t="shared" si="18"/>
        <v>4.1239154651442345E-3</v>
      </c>
      <c r="G184" s="1">
        <f t="shared" si="23"/>
        <v>3081.4043149172726</v>
      </c>
      <c r="H184" s="1">
        <f t="shared" si="26"/>
        <v>244.71601103576842</v>
      </c>
      <c r="I184" s="1">
        <f t="shared" si="24"/>
        <v>77350.357975948733</v>
      </c>
      <c r="J184" s="1">
        <f t="shared" si="25"/>
        <v>0</v>
      </c>
    </row>
    <row r="185" spans="1:10" x14ac:dyDescent="0.45">
      <c r="A185">
        <v>183</v>
      </c>
      <c r="B185" s="1">
        <f t="shared" si="19"/>
        <v>1903.303833878231</v>
      </c>
      <c r="C185" s="1">
        <f t="shared" si="20"/>
        <v>732.17294332898734</v>
      </c>
      <c r="D185" s="1">
        <f t="shared" si="21"/>
        <v>1171.1308905492438</v>
      </c>
      <c r="E185" s="1">
        <f t="shared" si="22"/>
        <v>176372.01942797445</v>
      </c>
      <c r="F185" s="2">
        <f t="shared" si="18"/>
        <v>4.1239154651442345E-3</v>
      </c>
      <c r="G185" s="1">
        <f t="shared" si="23"/>
        <v>3081.4043149172726</v>
      </c>
      <c r="H185" s="1">
        <f t="shared" si="26"/>
        <v>255.71180003991586</v>
      </c>
      <c r="I185" s="1">
        <f t="shared" si="24"/>
        <v>80687.474090905933</v>
      </c>
      <c r="J185" s="1">
        <f t="shared" si="25"/>
        <v>0</v>
      </c>
    </row>
    <row r="186" spans="1:10" x14ac:dyDescent="0.45">
      <c r="A186">
        <v>184</v>
      </c>
      <c r="B186" s="1">
        <f t="shared" si="19"/>
        <v>1903.3038338782314</v>
      </c>
      <c r="C186" s="1">
        <f t="shared" si="20"/>
        <v>727.34329853774318</v>
      </c>
      <c r="D186" s="1">
        <f t="shared" si="21"/>
        <v>1175.9605353404881</v>
      </c>
      <c r="E186" s="1">
        <f t="shared" si="22"/>
        <v>175196.05889263397</v>
      </c>
      <c r="F186" s="2">
        <f t="shared" si="18"/>
        <v>4.1239154651442345E-3</v>
      </c>
      <c r="G186" s="1">
        <f t="shared" si="23"/>
        <v>3081.4043149172726</v>
      </c>
      <c r="H186" s="1">
        <f t="shared" si="26"/>
        <v>266.74393991654387</v>
      </c>
      <c r="I186" s="1">
        <f t="shared" si="24"/>
        <v>84035.622345739757</v>
      </c>
      <c r="J186" s="1">
        <f t="shared" si="25"/>
        <v>0</v>
      </c>
    </row>
    <row r="187" spans="1:10" x14ac:dyDescent="0.45">
      <c r="A187">
        <v>185</v>
      </c>
      <c r="B187" s="1">
        <f t="shared" si="19"/>
        <v>1903.3038338782312</v>
      </c>
      <c r="C187" s="1">
        <f t="shared" si="20"/>
        <v>722.49373669965325</v>
      </c>
      <c r="D187" s="1">
        <f t="shared" si="21"/>
        <v>1180.810097178578</v>
      </c>
      <c r="E187" s="1">
        <f t="shared" si="22"/>
        <v>174015.24879545538</v>
      </c>
      <c r="F187" s="2">
        <f t="shared" si="18"/>
        <v>4.1239154651442345E-3</v>
      </c>
      <c r="G187" s="1">
        <f t="shared" si="23"/>
        <v>3081.4043149172726</v>
      </c>
      <c r="H187" s="1">
        <f t="shared" si="26"/>
        <v>277.81255083765006</v>
      </c>
      <c r="I187" s="1">
        <f t="shared" si="24"/>
        <v>87394.839211494691</v>
      </c>
      <c r="J187" s="1">
        <f t="shared" si="25"/>
        <v>0</v>
      </c>
    </row>
    <row r="188" spans="1:10" x14ac:dyDescent="0.45">
      <c r="A188">
        <v>186</v>
      </c>
      <c r="B188" s="1">
        <f t="shared" si="19"/>
        <v>1903.3038338782324</v>
      </c>
      <c r="C188" s="1">
        <f t="shared" si="20"/>
        <v>717.62417567850002</v>
      </c>
      <c r="D188" s="1">
        <f t="shared" si="21"/>
        <v>1185.6796581997323</v>
      </c>
      <c r="E188" s="1">
        <f t="shared" si="22"/>
        <v>172829.56913725566</v>
      </c>
      <c r="F188" s="2">
        <f t="shared" si="18"/>
        <v>4.1239154651442345E-3</v>
      </c>
      <c r="G188" s="1">
        <f t="shared" si="23"/>
        <v>3081.4043149172726</v>
      </c>
      <c r="H188" s="1">
        <f t="shared" si="26"/>
        <v>288.91775337250755</v>
      </c>
      <c r="I188" s="1">
        <f t="shared" si="24"/>
        <v>90765.161279784472</v>
      </c>
      <c r="J188" s="1">
        <f t="shared" si="25"/>
        <v>0</v>
      </c>
    </row>
    <row r="189" spans="1:10" x14ac:dyDescent="0.45">
      <c r="A189">
        <v>187</v>
      </c>
      <c r="B189" s="1">
        <f t="shared" si="19"/>
        <v>1903.3038338782321</v>
      </c>
      <c r="C189" s="1">
        <f t="shared" si="20"/>
        <v>712.73453299934329</v>
      </c>
      <c r="D189" s="1">
        <f t="shared" si="21"/>
        <v>1190.569300878889</v>
      </c>
      <c r="E189" s="1">
        <f t="shared" si="22"/>
        <v>171638.99983637678</v>
      </c>
      <c r="F189" s="2">
        <f t="shared" si="18"/>
        <v>4.1239154651442345E-3</v>
      </c>
      <c r="G189" s="1">
        <f t="shared" si="23"/>
        <v>3081.4043149172726</v>
      </c>
      <c r="H189" s="1">
        <f t="shared" si="26"/>
        <v>300.0596684889781</v>
      </c>
      <c r="I189" s="1">
        <f t="shared" si="24"/>
        <v>94146.625263190726</v>
      </c>
      <c r="J189" s="1">
        <f t="shared" si="25"/>
        <v>0</v>
      </c>
    </row>
    <row r="190" spans="1:10" x14ac:dyDescent="0.45">
      <c r="A190">
        <v>188</v>
      </c>
      <c r="B190" s="1">
        <f t="shared" si="19"/>
        <v>1903.3038338782321</v>
      </c>
      <c r="C190" s="1">
        <f t="shared" si="20"/>
        <v>707.82472584712298</v>
      </c>
      <c r="D190" s="1">
        <f t="shared" si="21"/>
        <v>1195.4791080311093</v>
      </c>
      <c r="E190" s="1">
        <f t="shared" si="22"/>
        <v>170443.52072834567</v>
      </c>
      <c r="F190" s="2">
        <f t="shared" si="18"/>
        <v>4.1239154651442345E-3</v>
      </c>
      <c r="G190" s="1">
        <f t="shared" si="23"/>
        <v>3081.4043149172726</v>
      </c>
      <c r="H190" s="1">
        <f t="shared" si="26"/>
        <v>311.23841755483011</v>
      </c>
      <c r="I190" s="1">
        <f t="shared" si="24"/>
        <v>97539.267995662842</v>
      </c>
      <c r="J190" s="1">
        <f t="shared" si="25"/>
        <v>0</v>
      </c>
    </row>
    <row r="191" spans="1:10" x14ac:dyDescent="0.45">
      <c r="A191">
        <v>189</v>
      </c>
      <c r="B191" s="1">
        <f t="shared" si="19"/>
        <v>1903.3038338782319</v>
      </c>
      <c r="C191" s="1">
        <f t="shared" si="20"/>
        <v>702.8946710652566</v>
      </c>
      <c r="D191" s="1">
        <f t="shared" si="21"/>
        <v>1200.4091628129754</v>
      </c>
      <c r="E191" s="1">
        <f t="shared" si="22"/>
        <v>169243.11156553269</v>
      </c>
      <c r="F191" s="2">
        <f t="shared" si="18"/>
        <v>4.1239154651442345E-3</v>
      </c>
      <c r="G191" s="1">
        <f t="shared" si="23"/>
        <v>3081.4043149172726</v>
      </c>
      <c r="H191" s="1">
        <f t="shared" si="26"/>
        <v>322.45412233906052</v>
      </c>
      <c r="I191" s="1">
        <f t="shared" si="24"/>
        <v>100943.12643291918</v>
      </c>
      <c r="J191" s="1">
        <f t="shared" si="25"/>
        <v>0</v>
      </c>
    </row>
    <row r="192" spans="1:10" x14ac:dyDescent="0.45">
      <c r="A192">
        <v>190</v>
      </c>
      <c r="B192" s="1">
        <f t="shared" si="19"/>
        <v>1903.3038338782317</v>
      </c>
      <c r="C192" s="1">
        <f t="shared" si="20"/>
        <v>697.94428515423135</v>
      </c>
      <c r="D192" s="1">
        <f t="shared" si="21"/>
        <v>1205.3595487240004</v>
      </c>
      <c r="E192" s="1">
        <f t="shared" si="22"/>
        <v>168037.75201680869</v>
      </c>
      <c r="F192" s="2">
        <f t="shared" si="18"/>
        <v>4.1239154651442345E-3</v>
      </c>
      <c r="G192" s="1">
        <f t="shared" si="23"/>
        <v>3081.4043149172726</v>
      </c>
      <c r="H192" s="1">
        <f t="shared" si="26"/>
        <v>333.7069050132211</v>
      </c>
      <c r="I192" s="1">
        <f t="shared" si="24"/>
        <v>104358.23765284968</v>
      </c>
      <c r="J192" s="1">
        <f t="shared" si="25"/>
        <v>0</v>
      </c>
    </row>
    <row r="193" spans="1:10" x14ac:dyDescent="0.45">
      <c r="A193">
        <v>191</v>
      </c>
      <c r="B193" s="1">
        <f t="shared" si="19"/>
        <v>1903.3038338782317</v>
      </c>
      <c r="C193" s="1">
        <f t="shared" si="20"/>
        <v>692.97348427018915</v>
      </c>
      <c r="D193" s="1">
        <f t="shared" si="21"/>
        <v>1210.3303496080425</v>
      </c>
      <c r="E193" s="1">
        <f t="shared" si="22"/>
        <v>166827.42166720066</v>
      </c>
      <c r="F193" s="2">
        <f t="shared" si="18"/>
        <v>4.1239154651442345E-3</v>
      </c>
      <c r="G193" s="1">
        <f t="shared" si="23"/>
        <v>3081.4043149172726</v>
      </c>
      <c r="H193" s="1">
        <f t="shared" si="26"/>
        <v>344.99688815274942</v>
      </c>
      <c r="I193" s="1">
        <f t="shared" si="24"/>
        <v>107784.63885591971</v>
      </c>
      <c r="J193" s="1">
        <f t="shared" si="25"/>
        <v>0</v>
      </c>
    </row>
    <row r="194" spans="1:10" x14ac:dyDescent="0.45">
      <c r="A194">
        <v>192</v>
      </c>
      <c r="B194" s="1">
        <f t="shared" si="19"/>
        <v>1903.3038338782321</v>
      </c>
      <c r="C194" s="1">
        <f t="shared" si="20"/>
        <v>687.98218422350715</v>
      </c>
      <c r="D194" s="1">
        <f t="shared" si="21"/>
        <v>10351.18005227024</v>
      </c>
      <c r="E194" s="1">
        <f t="shared" si="22"/>
        <v>156476.24161493042</v>
      </c>
      <c r="F194" s="2">
        <f t="shared" si="18"/>
        <v>4.1239154651442345E-3</v>
      </c>
      <c r="G194" s="1">
        <f t="shared" si="23"/>
        <v>3697.685177900727</v>
      </c>
      <c r="H194" s="1">
        <f t="shared" si="26"/>
        <v>356.32419473830402</v>
      </c>
      <c r="I194" s="1">
        <f t="shared" si="24"/>
        <v>102702.78982594323</v>
      </c>
      <c r="J194" s="1">
        <f t="shared" si="25"/>
        <v>9135.8584026155149</v>
      </c>
    </row>
    <row r="195" spans="1:10" x14ac:dyDescent="0.45">
      <c r="A195">
        <v>193</v>
      </c>
      <c r="B195" s="1">
        <f t="shared" si="19"/>
        <v>1798.3096074803752</v>
      </c>
      <c r="C195" s="1">
        <f t="shared" si="20"/>
        <v>645.29479272345736</v>
      </c>
      <c r="D195" s="1">
        <f t="shared" si="21"/>
        <v>1153.014814756918</v>
      </c>
      <c r="E195" s="1">
        <f t="shared" si="22"/>
        <v>155323.22680017349</v>
      </c>
      <c r="F195" s="2">
        <f t="shared" ref="F195:F258" si="27">IF((A196/60)&lt;=1, ($O$4/2+1)^(1/6)-1, IF((A196/60)&lt;=2,  ($O$9/2+1)^(1/6)-1, IF((A196/60)&lt;=3,  ($O$10/2+1)^(1/6)-1, IF((A196/60)&lt;=4,  ($O$11/2+1)^(1/6)-1, IF((A196/60)&lt;=5,  ($O$12/2+1)^(1/6)-1, "")))))</f>
        <v>4.1239154651442345E-3</v>
      </c>
      <c r="G195" s="1">
        <f t="shared" si="23"/>
        <v>3697.685177900727</v>
      </c>
      <c r="H195" s="1">
        <f t="shared" si="26"/>
        <v>339.52415919883765</v>
      </c>
      <c r="I195" s="1">
        <f t="shared" si="24"/>
        <v>106739.99916304278</v>
      </c>
      <c r="J195" s="1">
        <f t="shared" si="25"/>
        <v>0</v>
      </c>
    </row>
    <row r="196" spans="1:10" x14ac:dyDescent="0.45">
      <c r="A196">
        <v>194</v>
      </c>
      <c r="B196" s="1">
        <f t="shared" ref="B196:B259" si="28">IF(A196&lt;=$O$2*12, E195*F195/(1-1/((1+F195)^($O$2*12-A195))), "")</f>
        <v>1798.3096074803761</v>
      </c>
      <c r="C196" s="1">
        <f t="shared" ref="C196:C259" si="29" xml:space="preserve"> IF(A196&lt;=$O$2*12, F195*E195, "")</f>
        <v>640.53985709734093</v>
      </c>
      <c r="D196" s="1">
        <f t="shared" ref="D196:D259" si="30">IF(A196&lt;=$O$2*12, B196-C196+J196)</f>
        <v>1157.7697503830352</v>
      </c>
      <c r="E196" s="1">
        <f t="shared" ref="E196:E259" si="31">IF(A196&lt;=($O$2*12), E195-D196, "")</f>
        <v>154165.45704979045</v>
      </c>
      <c r="F196" s="2">
        <f t="shared" si="27"/>
        <v>4.1239154651442345E-3</v>
      </c>
      <c r="G196" s="1">
        <f t="shared" ref="G196:G259" si="32">IF(A196&gt;$O$2*12, "", IF(MOD(A196, 12) = 0, G195*(1+$O$8), G195))</f>
        <v>3697.685177900727</v>
      </c>
      <c r="H196" s="1">
        <f t="shared" si="26"/>
        <v>352.8707304848902</v>
      </c>
      <c r="I196" s="1">
        <f t="shared" ref="I196:I259" si="33">IF(A196&gt;$O$2*12, "", IF(MOD(A196, 12) &lt;&gt; 0, I195+G196+H196, I195+G196+H196-J196))</f>
        <v>110790.5550714284</v>
      </c>
      <c r="J196" s="1">
        <f t="shared" ref="J196:J259" si="34">IF(MOD(A196, 12) &lt;&gt; 0, 0, IF(I195+H196+G196&gt;B196*12*$O$5, 12*B196*$O$5, IF(I195+H196+G196&lt;=B196*12*$O$5, I195+H196+G196, "")))</f>
        <v>0</v>
      </c>
    </row>
    <row r="197" spans="1:10" x14ac:dyDescent="0.45">
      <c r="A197">
        <v>195</v>
      </c>
      <c r="B197" s="1">
        <f t="shared" si="28"/>
        <v>1798.3096074803755</v>
      </c>
      <c r="C197" s="1">
        <f t="shared" si="29"/>
        <v>635.76531251866004</v>
      </c>
      <c r="D197" s="1">
        <f t="shared" si="30"/>
        <v>1162.5442949617154</v>
      </c>
      <c r="E197" s="1">
        <f t="shared" si="31"/>
        <v>153002.91275482872</v>
      </c>
      <c r="F197" s="2">
        <f t="shared" si="27"/>
        <v>4.1239154651442345E-3</v>
      </c>
      <c r="G197" s="1">
        <f t="shared" si="32"/>
        <v>3697.685177900727</v>
      </c>
      <c r="H197" s="1">
        <f t="shared" ref="H197:H260" si="35">IF(A197&lt;=$O$2*12, I196*(($O$7/2+1)^(1/6)-1), "")</f>
        <v>366.26142407182442</v>
      </c>
      <c r="I197" s="1">
        <f t="shared" si="33"/>
        <v>114854.50167340096</v>
      </c>
      <c r="J197" s="1">
        <f t="shared" si="34"/>
        <v>0</v>
      </c>
    </row>
    <row r="198" spans="1:10" x14ac:dyDescent="0.45">
      <c r="A198">
        <v>196</v>
      </c>
      <c r="B198" s="1">
        <f t="shared" si="28"/>
        <v>1798.3096074803746</v>
      </c>
      <c r="C198" s="1">
        <f t="shared" si="29"/>
        <v>630.97107812175216</v>
      </c>
      <c r="D198" s="1">
        <f t="shared" si="30"/>
        <v>1167.3385293586225</v>
      </c>
      <c r="E198" s="1">
        <f t="shared" si="31"/>
        <v>151835.5742254701</v>
      </c>
      <c r="F198" s="2">
        <f t="shared" si="27"/>
        <v>4.1239154651442345E-3</v>
      </c>
      <c r="G198" s="1">
        <f t="shared" si="32"/>
        <v>3697.685177900727</v>
      </c>
      <c r="H198" s="1">
        <f t="shared" si="35"/>
        <v>379.69638582312786</v>
      </c>
      <c r="I198" s="1">
        <f t="shared" si="33"/>
        <v>118931.88323712481</v>
      </c>
      <c r="J198" s="1">
        <f t="shared" si="34"/>
        <v>0</v>
      </c>
    </row>
    <row r="199" spans="1:10" x14ac:dyDescent="0.45">
      <c r="A199">
        <v>197</v>
      </c>
      <c r="B199" s="1">
        <f t="shared" si="28"/>
        <v>1798.3096074803755</v>
      </c>
      <c r="C199" s="1">
        <f t="shared" si="29"/>
        <v>626.15707270747146</v>
      </c>
      <c r="D199" s="1">
        <f t="shared" si="30"/>
        <v>1172.1525347729039</v>
      </c>
      <c r="E199" s="1">
        <f t="shared" si="31"/>
        <v>150663.4216906972</v>
      </c>
      <c r="F199" s="2">
        <f t="shared" si="27"/>
        <v>4.1239154651442345E-3</v>
      </c>
      <c r="G199" s="1">
        <f t="shared" si="32"/>
        <v>3697.685177900727</v>
      </c>
      <c r="H199" s="1">
        <f t="shared" si="35"/>
        <v>393.1757620844968</v>
      </c>
      <c r="I199" s="1">
        <f t="shared" si="33"/>
        <v>123022.74417711004</v>
      </c>
      <c r="J199" s="1">
        <f t="shared" si="34"/>
        <v>0</v>
      </c>
    </row>
    <row r="200" spans="1:10" x14ac:dyDescent="0.45">
      <c r="A200">
        <v>198</v>
      </c>
      <c r="B200" s="1">
        <f t="shared" si="28"/>
        <v>1798.3096074803755</v>
      </c>
      <c r="C200" s="1">
        <f t="shared" si="29"/>
        <v>621.32321474181344</v>
      </c>
      <c r="D200" s="1">
        <f t="shared" si="30"/>
        <v>1176.986392738562</v>
      </c>
      <c r="E200" s="1">
        <f t="shared" si="31"/>
        <v>149486.43529795864</v>
      </c>
      <c r="F200" s="2">
        <f t="shared" si="27"/>
        <v>4.1239154651442345E-3</v>
      </c>
      <c r="G200" s="1">
        <f t="shared" si="32"/>
        <v>3697.685177900727</v>
      </c>
      <c r="H200" s="1">
        <f t="shared" si="35"/>
        <v>406.6996996854304</v>
      </c>
      <c r="I200" s="1">
        <f t="shared" si="33"/>
        <v>127127.1290546962</v>
      </c>
      <c r="J200" s="1">
        <f t="shared" si="34"/>
        <v>0</v>
      </c>
    </row>
    <row r="201" spans="1:10" x14ac:dyDescent="0.45">
      <c r="A201">
        <v>199</v>
      </c>
      <c r="B201" s="1">
        <f t="shared" si="28"/>
        <v>1798.3096074803757</v>
      </c>
      <c r="C201" s="1">
        <f t="shared" si="29"/>
        <v>616.46942235453457</v>
      </c>
      <c r="D201" s="1">
        <f t="shared" si="30"/>
        <v>1181.8401851258411</v>
      </c>
      <c r="E201" s="1">
        <f t="shared" si="31"/>
        <v>148304.59511283279</v>
      </c>
      <c r="F201" s="2">
        <f t="shared" si="27"/>
        <v>4.1239154651442345E-3</v>
      </c>
      <c r="G201" s="1">
        <f t="shared" si="32"/>
        <v>3697.685177900727</v>
      </c>
      <c r="H201" s="1">
        <f t="shared" si="35"/>
        <v>420.26834594082987</v>
      </c>
      <c r="I201" s="1">
        <f t="shared" si="33"/>
        <v>131245.08257853775</v>
      </c>
      <c r="J201" s="1">
        <f t="shared" si="34"/>
        <v>0</v>
      </c>
    </row>
    <row r="202" spans="1:10" x14ac:dyDescent="0.45">
      <c r="A202">
        <v>200</v>
      </c>
      <c r="B202" s="1">
        <f t="shared" si="28"/>
        <v>1798.309607480375</v>
      </c>
      <c r="C202" s="1">
        <f t="shared" si="29"/>
        <v>611.59561333776514</v>
      </c>
      <c r="D202" s="1">
        <f t="shared" si="30"/>
        <v>1186.7139941426099</v>
      </c>
      <c r="E202" s="1">
        <f t="shared" si="31"/>
        <v>147117.88111869019</v>
      </c>
      <c r="F202" s="2">
        <f t="shared" si="27"/>
        <v>4.1239154651442345E-3</v>
      </c>
      <c r="G202" s="1">
        <f t="shared" si="32"/>
        <v>3697.685177900727</v>
      </c>
      <c r="H202" s="1">
        <f t="shared" si="35"/>
        <v>433.88184865260348</v>
      </c>
      <c r="I202" s="1">
        <f t="shared" si="33"/>
        <v>135376.64960509111</v>
      </c>
      <c r="J202" s="1">
        <f t="shared" si="34"/>
        <v>0</v>
      </c>
    </row>
    <row r="203" spans="1:10" x14ac:dyDescent="0.45">
      <c r="A203">
        <v>201</v>
      </c>
      <c r="B203" s="1">
        <f t="shared" si="28"/>
        <v>1798.3096074803757</v>
      </c>
      <c r="C203" s="1">
        <f t="shared" si="29"/>
        <v>606.70170514461745</v>
      </c>
      <c r="D203" s="1">
        <f t="shared" si="30"/>
        <v>1191.6079023357584</v>
      </c>
      <c r="E203" s="1">
        <f t="shared" si="31"/>
        <v>145926.27321635443</v>
      </c>
      <c r="F203" s="2">
        <f t="shared" si="27"/>
        <v>4.1239154651442345E-3</v>
      </c>
      <c r="G203" s="1">
        <f t="shared" si="32"/>
        <v>3697.685177900727</v>
      </c>
      <c r="H203" s="1">
        <f t="shared" si="35"/>
        <v>447.54035611127648</v>
      </c>
      <c r="I203" s="1">
        <f t="shared" si="33"/>
        <v>139521.87513910313</v>
      </c>
      <c r="J203" s="1">
        <f t="shared" si="34"/>
        <v>0</v>
      </c>
    </row>
    <row r="204" spans="1:10" x14ac:dyDescent="0.45">
      <c r="A204">
        <v>202</v>
      </c>
      <c r="B204" s="1">
        <f t="shared" si="28"/>
        <v>1798.3096074803761</v>
      </c>
      <c r="C204" s="1">
        <f t="shared" si="29"/>
        <v>601.78761488778696</v>
      </c>
      <c r="D204" s="1">
        <f t="shared" si="30"/>
        <v>1196.5219925925892</v>
      </c>
      <c r="E204" s="1">
        <f t="shared" si="31"/>
        <v>144729.75122376185</v>
      </c>
      <c r="F204" s="2">
        <f t="shared" si="27"/>
        <v>4.1239154651442345E-3</v>
      </c>
      <c r="G204" s="1">
        <f t="shared" si="32"/>
        <v>3697.685177900727</v>
      </c>
      <c r="H204" s="1">
        <f t="shared" si="35"/>
        <v>461.24401709760605</v>
      </c>
      <c r="I204" s="1">
        <f t="shared" si="33"/>
        <v>143680.80433410147</v>
      </c>
      <c r="J204" s="1">
        <f t="shared" si="34"/>
        <v>0</v>
      </c>
    </row>
    <row r="205" spans="1:10" x14ac:dyDescent="0.45">
      <c r="A205">
        <v>203</v>
      </c>
      <c r="B205" s="1">
        <f t="shared" si="28"/>
        <v>1798.3096074803755</v>
      </c>
      <c r="C205" s="1">
        <f t="shared" si="29"/>
        <v>596.8532593381492</v>
      </c>
      <c r="D205" s="1">
        <f t="shared" si="30"/>
        <v>1201.4563481422263</v>
      </c>
      <c r="E205" s="1">
        <f t="shared" si="31"/>
        <v>143528.29487561961</v>
      </c>
      <c r="F205" s="2">
        <f t="shared" si="27"/>
        <v>4.1239154651442345E-3</v>
      </c>
      <c r="G205" s="1">
        <f t="shared" si="32"/>
        <v>3697.685177900727</v>
      </c>
      <c r="H205" s="1">
        <f t="shared" si="35"/>
        <v>474.99298088420238</v>
      </c>
      <c r="I205" s="1">
        <f t="shared" si="33"/>
        <v>147853.48249288643</v>
      </c>
      <c r="J205" s="1">
        <f t="shared" si="34"/>
        <v>0</v>
      </c>
    </row>
    <row r="206" spans="1:10" x14ac:dyDescent="0.45">
      <c r="A206">
        <v>204</v>
      </c>
      <c r="B206" s="1">
        <f t="shared" si="28"/>
        <v>1798.3096074803759</v>
      </c>
      <c r="C206" s="1">
        <f t="shared" si="29"/>
        <v>591.89855492334971</v>
      </c>
      <c r="D206" s="1">
        <f t="shared" si="30"/>
        <v>9838.2971684628319</v>
      </c>
      <c r="E206" s="1">
        <f t="shared" si="31"/>
        <v>133689.99770715678</v>
      </c>
      <c r="F206" s="2">
        <f t="shared" si="27"/>
        <v>4.1239154651442345E-3</v>
      </c>
      <c r="G206" s="1">
        <f t="shared" si="32"/>
        <v>4437.2222134808726</v>
      </c>
      <c r="H206" s="1">
        <f t="shared" si="35"/>
        <v>488.78739723715472</v>
      </c>
      <c r="I206" s="1">
        <f t="shared" si="33"/>
        <v>144147.60598769865</v>
      </c>
      <c r="J206" s="1">
        <f t="shared" si="34"/>
        <v>8631.8861159058051</v>
      </c>
    </row>
    <row r="207" spans="1:10" x14ac:dyDescent="0.45">
      <c r="A207">
        <v>205</v>
      </c>
      <c r="B207" s="1">
        <f t="shared" si="28"/>
        <v>1689.2413228572739</v>
      </c>
      <c r="C207" s="1">
        <f t="shared" si="29"/>
        <v>551.32624907964112</v>
      </c>
      <c r="D207" s="1">
        <f t="shared" si="30"/>
        <v>1137.9150737776326</v>
      </c>
      <c r="E207" s="1">
        <f t="shared" si="31"/>
        <v>132552.08263337915</v>
      </c>
      <c r="F207" s="2">
        <f t="shared" si="27"/>
        <v>4.1239154651442345E-3</v>
      </c>
      <c r="G207" s="1">
        <f t="shared" si="32"/>
        <v>4437.2222134808726</v>
      </c>
      <c r="H207" s="1">
        <f t="shared" si="35"/>
        <v>476.53617595435401</v>
      </c>
      <c r="I207" s="1">
        <f t="shared" si="33"/>
        <v>149061.3643771339</v>
      </c>
      <c r="J207" s="1">
        <f t="shared" si="34"/>
        <v>0</v>
      </c>
    </row>
    <row r="208" spans="1:10" x14ac:dyDescent="0.45">
      <c r="A208">
        <v>206</v>
      </c>
      <c r="B208" s="1">
        <f t="shared" si="28"/>
        <v>1689.2413228572736</v>
      </c>
      <c r="C208" s="1">
        <f t="shared" si="29"/>
        <v>546.63358350886881</v>
      </c>
      <c r="D208" s="1">
        <f t="shared" si="30"/>
        <v>1142.6077393484047</v>
      </c>
      <c r="E208" s="1">
        <f t="shared" si="31"/>
        <v>131409.47489403075</v>
      </c>
      <c r="F208" s="2">
        <f t="shared" si="27"/>
        <v>4.1239154651442345E-3</v>
      </c>
      <c r="G208" s="1">
        <f t="shared" si="32"/>
        <v>4437.2222134808726</v>
      </c>
      <c r="H208" s="1">
        <f t="shared" si="35"/>
        <v>492.78052227159304</v>
      </c>
      <c r="I208" s="1">
        <f t="shared" si="33"/>
        <v>153991.36711288636</v>
      </c>
      <c r="J208" s="1">
        <f t="shared" si="34"/>
        <v>0</v>
      </c>
    </row>
    <row r="209" spans="1:10" x14ac:dyDescent="0.45">
      <c r="A209">
        <v>207</v>
      </c>
      <c r="B209" s="1">
        <f t="shared" si="28"/>
        <v>1689.2413228572743</v>
      </c>
      <c r="C209" s="1">
        <f t="shared" si="29"/>
        <v>541.92156578197637</v>
      </c>
      <c r="D209" s="1">
        <f t="shared" si="30"/>
        <v>1147.319757075298</v>
      </c>
      <c r="E209" s="1">
        <f t="shared" si="31"/>
        <v>130262.15513695545</v>
      </c>
      <c r="F209" s="2">
        <f t="shared" si="27"/>
        <v>4.1239154651442345E-3</v>
      </c>
      <c r="G209" s="1">
        <f t="shared" si="32"/>
        <v>4437.2222134808726</v>
      </c>
      <c r="H209" s="1">
        <f t="shared" si="35"/>
        <v>509.07857061615221</v>
      </c>
      <c r="I209" s="1">
        <f t="shared" si="33"/>
        <v>158937.66789698339</v>
      </c>
      <c r="J209" s="1">
        <f t="shared" si="34"/>
        <v>0</v>
      </c>
    </row>
    <row r="210" spans="1:10" x14ac:dyDescent="0.45">
      <c r="A210">
        <v>208</v>
      </c>
      <c r="B210" s="1">
        <f t="shared" si="28"/>
        <v>1689.2413228572739</v>
      </c>
      <c r="C210" s="1">
        <f t="shared" si="29"/>
        <v>537.19011609230802</v>
      </c>
      <c r="D210" s="1">
        <f t="shared" si="30"/>
        <v>1152.0512067649659</v>
      </c>
      <c r="E210" s="1">
        <f t="shared" si="31"/>
        <v>129110.10393019048</v>
      </c>
      <c r="F210" s="2">
        <f t="shared" si="27"/>
        <v>4.1239154651442345E-3</v>
      </c>
      <c r="G210" s="1">
        <f t="shared" si="32"/>
        <v>4437.2222134808726</v>
      </c>
      <c r="H210" s="1">
        <f t="shared" si="35"/>
        <v>525.43049852104423</v>
      </c>
      <c r="I210" s="1">
        <f t="shared" si="33"/>
        <v>163900.32060898532</v>
      </c>
      <c r="J210" s="1">
        <f t="shared" si="34"/>
        <v>0</v>
      </c>
    </row>
    <row r="211" spans="1:10" x14ac:dyDescent="0.45">
      <c r="A211">
        <v>209</v>
      </c>
      <c r="B211" s="1">
        <f t="shared" si="28"/>
        <v>1689.2413228572746</v>
      </c>
      <c r="C211" s="1">
        <f t="shared" si="29"/>
        <v>532.43915430409197</v>
      </c>
      <c r="D211" s="1">
        <f t="shared" si="30"/>
        <v>1156.8021685531826</v>
      </c>
      <c r="E211" s="1">
        <f t="shared" si="31"/>
        <v>127953.3017616373</v>
      </c>
      <c r="F211" s="2">
        <f t="shared" si="27"/>
        <v>4.1239154651442345E-3</v>
      </c>
      <c r="G211" s="1">
        <f t="shared" si="32"/>
        <v>4437.2222134808726</v>
      </c>
      <c r="H211" s="1">
        <f t="shared" si="35"/>
        <v>541.83648410618616</v>
      </c>
      <c r="I211" s="1">
        <f t="shared" si="33"/>
        <v>168879.3793065724</v>
      </c>
      <c r="J211" s="1">
        <f t="shared" si="34"/>
        <v>0</v>
      </c>
    </row>
    <row r="212" spans="1:10" x14ac:dyDescent="0.45">
      <c r="A212">
        <v>210</v>
      </c>
      <c r="B212" s="1">
        <f t="shared" si="28"/>
        <v>1689.2413228572746</v>
      </c>
      <c r="C212" s="1">
        <f t="shared" si="29"/>
        <v>527.66859995108302</v>
      </c>
      <c r="D212" s="1">
        <f t="shared" si="30"/>
        <v>1161.5727229061915</v>
      </c>
      <c r="E212" s="1">
        <f t="shared" si="31"/>
        <v>126791.72903873111</v>
      </c>
      <c r="F212" s="2">
        <f t="shared" si="27"/>
        <v>4.1239154651442345E-3</v>
      </c>
      <c r="G212" s="1">
        <f t="shared" si="32"/>
        <v>4437.2222134808726</v>
      </c>
      <c r="H212" s="1">
        <f t="shared" si="35"/>
        <v>558.29670608034019</v>
      </c>
      <c r="I212" s="1">
        <f t="shared" si="33"/>
        <v>173874.89822613364</v>
      </c>
      <c r="J212" s="1">
        <f t="shared" si="34"/>
        <v>0</v>
      </c>
    </row>
    <row r="213" spans="1:10" x14ac:dyDescent="0.45">
      <c r="A213">
        <v>211</v>
      </c>
      <c r="B213" s="1">
        <f t="shared" si="28"/>
        <v>1689.2413228572741</v>
      </c>
      <c r="C213" s="1">
        <f t="shared" si="29"/>
        <v>522.87837223520057</v>
      </c>
      <c r="D213" s="1">
        <f t="shared" si="30"/>
        <v>1166.3629506220736</v>
      </c>
      <c r="E213" s="1">
        <f t="shared" si="31"/>
        <v>125625.36608810903</v>
      </c>
      <c r="F213" s="2">
        <f t="shared" si="27"/>
        <v>4.1239154651442345E-3</v>
      </c>
      <c r="G213" s="1">
        <f t="shared" si="32"/>
        <v>4437.2222134808726</v>
      </c>
      <c r="H213" s="1">
        <f t="shared" si="35"/>
        <v>574.81134374305987</v>
      </c>
      <c r="I213" s="1">
        <f t="shared" si="33"/>
        <v>178886.93178335758</v>
      </c>
      <c r="J213" s="1">
        <f t="shared" si="34"/>
        <v>0</v>
      </c>
    </row>
    <row r="214" spans="1:10" x14ac:dyDescent="0.45">
      <c r="A214">
        <v>212</v>
      </c>
      <c r="B214" s="1">
        <f t="shared" si="28"/>
        <v>1689.2413228572743</v>
      </c>
      <c r="C214" s="1">
        <f t="shared" si="29"/>
        <v>518.06839002515892</v>
      </c>
      <c r="D214" s="1">
        <f t="shared" si="30"/>
        <v>1171.1729328321153</v>
      </c>
      <c r="E214" s="1">
        <f t="shared" si="31"/>
        <v>124454.19315527692</v>
      </c>
      <c r="F214" s="2">
        <f t="shared" si="27"/>
        <v>4.1239154651442345E-3</v>
      </c>
      <c r="G214" s="1">
        <f t="shared" si="32"/>
        <v>4437.2222134808726</v>
      </c>
      <c r="H214" s="1">
        <f t="shared" si="35"/>
        <v>591.38057698664375</v>
      </c>
      <c r="I214" s="1">
        <f t="shared" si="33"/>
        <v>183915.53457382511</v>
      </c>
      <c r="J214" s="1">
        <f t="shared" si="34"/>
        <v>0</v>
      </c>
    </row>
    <row r="215" spans="1:10" x14ac:dyDescent="0.45">
      <c r="A215">
        <v>213</v>
      </c>
      <c r="B215" s="1">
        <f t="shared" si="28"/>
        <v>1689.2413228572746</v>
      </c>
      <c r="C215" s="1">
        <f t="shared" si="29"/>
        <v>513.23857185509428</v>
      </c>
      <c r="D215" s="1">
        <f t="shared" si="30"/>
        <v>1176.0027510021803</v>
      </c>
      <c r="E215" s="1">
        <f t="shared" si="31"/>
        <v>123278.19040427475</v>
      </c>
      <c r="F215" s="2">
        <f t="shared" si="27"/>
        <v>4.1239154651442345E-3</v>
      </c>
      <c r="G215" s="1">
        <f t="shared" si="32"/>
        <v>4437.2222134808726</v>
      </c>
      <c r="H215" s="1">
        <f t="shared" si="35"/>
        <v>608.00458629809418</v>
      </c>
      <c r="I215" s="1">
        <f t="shared" si="33"/>
        <v>188960.76137360409</v>
      </c>
      <c r="J215" s="1">
        <f t="shared" si="34"/>
        <v>0</v>
      </c>
    </row>
    <row r="216" spans="1:10" x14ac:dyDescent="0.45">
      <c r="A216">
        <v>214</v>
      </c>
      <c r="B216" s="1">
        <f t="shared" si="28"/>
        <v>1689.2413228572743</v>
      </c>
      <c r="C216" s="1">
        <f t="shared" si="29"/>
        <v>508.38883592318422</v>
      </c>
      <c r="D216" s="1">
        <f t="shared" si="30"/>
        <v>1180.8524869340902</v>
      </c>
      <c r="E216" s="1">
        <f t="shared" si="31"/>
        <v>122097.33791734066</v>
      </c>
      <c r="F216" s="2">
        <f t="shared" si="27"/>
        <v>4.1239154651442345E-3</v>
      </c>
      <c r="G216" s="1">
        <f t="shared" si="32"/>
        <v>4437.2222134808726</v>
      </c>
      <c r="H216" s="1">
        <f t="shared" si="35"/>
        <v>624.683552761084</v>
      </c>
      <c r="I216" s="1">
        <f t="shared" si="33"/>
        <v>194022.66713984607</v>
      </c>
      <c r="J216" s="1">
        <f t="shared" si="34"/>
        <v>0</v>
      </c>
    </row>
    <row r="217" spans="1:10" x14ac:dyDescent="0.45">
      <c r="A217">
        <v>215</v>
      </c>
      <c r="B217" s="1">
        <f t="shared" si="28"/>
        <v>1689.2413228572746</v>
      </c>
      <c r="C217" s="1">
        <f t="shared" si="29"/>
        <v>503.51910009026267</v>
      </c>
      <c r="D217" s="1">
        <f t="shared" si="30"/>
        <v>1185.7222227670118</v>
      </c>
      <c r="E217" s="1">
        <f t="shared" si="31"/>
        <v>120911.61569457364</v>
      </c>
      <c r="F217" s="2">
        <f t="shared" si="27"/>
        <v>4.1239154651442345E-3</v>
      </c>
      <c r="G217" s="1">
        <f t="shared" si="32"/>
        <v>4437.2222134808726</v>
      </c>
      <c r="H217" s="1">
        <f t="shared" si="35"/>
        <v>641.41765805792886</v>
      </c>
      <c r="I217" s="1">
        <f t="shared" si="33"/>
        <v>199101.3070113849</v>
      </c>
      <c r="J217" s="1">
        <f t="shared" si="34"/>
        <v>0</v>
      </c>
    </row>
    <row r="218" spans="1:10" x14ac:dyDescent="0.45">
      <c r="A218">
        <v>216</v>
      </c>
      <c r="B218" s="1">
        <f t="shared" si="28"/>
        <v>1689.2413228572746</v>
      </c>
      <c r="C218" s="1">
        <f t="shared" si="29"/>
        <v>498.62928187842857</v>
      </c>
      <c r="D218" s="1">
        <f t="shared" si="30"/>
        <v>9298.970390693763</v>
      </c>
      <c r="E218" s="1">
        <f t="shared" si="31"/>
        <v>111612.64530387988</v>
      </c>
      <c r="F218" s="2">
        <f t="shared" si="27"/>
        <v>4.1239154651442345E-3</v>
      </c>
      <c r="G218" s="1">
        <f t="shared" si="32"/>
        <v>5324.6666561770471</v>
      </c>
      <c r="H218" s="1">
        <f t="shared" si="35"/>
        <v>658.20708447156596</v>
      </c>
      <c r="I218" s="1">
        <f t="shared" si="33"/>
        <v>196975.82240231859</v>
      </c>
      <c r="J218" s="1">
        <f t="shared" si="34"/>
        <v>8108.3583497149175</v>
      </c>
    </row>
    <row r="219" spans="1:10" x14ac:dyDescent="0.45">
      <c r="A219">
        <v>217</v>
      </c>
      <c r="B219" s="1">
        <f t="shared" si="28"/>
        <v>1574.8338791600554</v>
      </c>
      <c r="C219" s="1">
        <f t="shared" si="29"/>
        <v>460.28111407432823</v>
      </c>
      <c r="D219" s="1">
        <f t="shared" si="30"/>
        <v>1114.5527650857271</v>
      </c>
      <c r="E219" s="1">
        <f t="shared" si="31"/>
        <v>110498.09253879415</v>
      </c>
      <c r="F219" s="2">
        <f t="shared" si="27"/>
        <v>4.1239154651442345E-3</v>
      </c>
      <c r="G219" s="1">
        <f t="shared" si="32"/>
        <v>5324.6666561770471</v>
      </c>
      <c r="H219" s="1">
        <f t="shared" si="35"/>
        <v>651.18046546728829</v>
      </c>
      <c r="I219" s="1">
        <f t="shared" si="33"/>
        <v>202951.66952396292</v>
      </c>
      <c r="J219" s="1">
        <f t="shared" si="34"/>
        <v>0</v>
      </c>
    </row>
    <row r="220" spans="1:10" x14ac:dyDescent="0.45">
      <c r="A220">
        <v>218</v>
      </c>
      <c r="B220" s="1">
        <f t="shared" si="28"/>
        <v>1574.8338791600559</v>
      </c>
      <c r="C220" s="1">
        <f t="shared" si="29"/>
        <v>455.68479268967195</v>
      </c>
      <c r="D220" s="1">
        <f t="shared" si="30"/>
        <v>1119.149086470384</v>
      </c>
      <c r="E220" s="1">
        <f t="shared" si="31"/>
        <v>109378.94345232377</v>
      </c>
      <c r="F220" s="2">
        <f t="shared" si="27"/>
        <v>4.1239154651442345E-3</v>
      </c>
      <c r="G220" s="1">
        <f t="shared" si="32"/>
        <v>5324.6666561770471</v>
      </c>
      <c r="H220" s="1">
        <f t="shared" si="35"/>
        <v>670.93596064824351</v>
      </c>
      <c r="I220" s="1">
        <f t="shared" si="33"/>
        <v>208947.27214078821</v>
      </c>
      <c r="J220" s="1">
        <f t="shared" si="34"/>
        <v>0</v>
      </c>
    </row>
    <row r="221" spans="1:10" x14ac:dyDescent="0.45">
      <c r="A221">
        <v>219</v>
      </c>
      <c r="B221" s="1">
        <f t="shared" si="28"/>
        <v>1574.8338791600554</v>
      </c>
      <c r="C221" s="1">
        <f t="shared" si="29"/>
        <v>451.06951646417468</v>
      </c>
      <c r="D221" s="1">
        <f t="shared" si="30"/>
        <v>1123.7643626958807</v>
      </c>
      <c r="E221" s="1">
        <f t="shared" si="31"/>
        <v>108255.1790896279</v>
      </c>
      <c r="F221" s="2">
        <f t="shared" si="27"/>
        <v>4.1239154651442345E-3</v>
      </c>
      <c r="G221" s="1">
        <f t="shared" si="32"/>
        <v>5324.6666561770471</v>
      </c>
      <c r="H221" s="1">
        <f t="shared" si="35"/>
        <v>690.75676532957596</v>
      </c>
      <c r="I221" s="1">
        <f t="shared" si="33"/>
        <v>214962.69556229483</v>
      </c>
      <c r="J221" s="1">
        <f t="shared" si="34"/>
        <v>0</v>
      </c>
    </row>
    <row r="222" spans="1:10" x14ac:dyDescent="0.45">
      <c r="A222">
        <v>220</v>
      </c>
      <c r="B222" s="1">
        <f t="shared" si="28"/>
        <v>1574.8338791600563</v>
      </c>
      <c r="C222" s="1">
        <f t="shared" si="29"/>
        <v>446.43520722967526</v>
      </c>
      <c r="D222" s="1">
        <f t="shared" si="30"/>
        <v>1128.3986719303812</v>
      </c>
      <c r="E222" s="1">
        <f t="shared" si="31"/>
        <v>107126.78041769752</v>
      </c>
      <c r="F222" s="2">
        <f t="shared" si="27"/>
        <v>4.1239154651442345E-3</v>
      </c>
      <c r="G222" s="1">
        <f t="shared" si="32"/>
        <v>5324.6666561770471</v>
      </c>
      <c r="H222" s="1">
        <f t="shared" si="35"/>
        <v>710.64309541733098</v>
      </c>
      <c r="I222" s="1">
        <f t="shared" si="33"/>
        <v>220998.00531388921</v>
      </c>
      <c r="J222" s="1">
        <f t="shared" si="34"/>
        <v>0</v>
      </c>
    </row>
    <row r="223" spans="1:10" x14ac:dyDescent="0.45">
      <c r="A223">
        <v>221</v>
      </c>
      <c r="B223" s="1">
        <f t="shared" si="28"/>
        <v>1574.8338791600556</v>
      </c>
      <c r="C223" s="1">
        <f t="shared" si="29"/>
        <v>441.78178649565331</v>
      </c>
      <c r="D223" s="1">
        <f t="shared" si="30"/>
        <v>1133.0520926644024</v>
      </c>
      <c r="E223" s="1">
        <f t="shared" si="31"/>
        <v>105993.72832503311</v>
      </c>
      <c r="F223" s="2">
        <f t="shared" si="27"/>
        <v>4.1239154651442345E-3</v>
      </c>
      <c r="G223" s="1">
        <f t="shared" si="32"/>
        <v>5324.6666561770471</v>
      </c>
      <c r="H223" s="1">
        <f t="shared" si="35"/>
        <v>730.59516753131561</v>
      </c>
      <c r="I223" s="1">
        <f t="shared" si="33"/>
        <v>227053.26713759758</v>
      </c>
      <c r="J223" s="1">
        <f t="shared" si="34"/>
        <v>0</v>
      </c>
    </row>
    <row r="224" spans="1:10" x14ac:dyDescent="0.45">
      <c r="A224">
        <v>222</v>
      </c>
      <c r="B224" s="1">
        <f t="shared" si="28"/>
        <v>1574.8338791600554</v>
      </c>
      <c r="C224" s="1">
        <f t="shared" si="29"/>
        <v>437.10917544790055</v>
      </c>
      <c r="D224" s="1">
        <f t="shared" si="30"/>
        <v>1137.7247037121549</v>
      </c>
      <c r="E224" s="1">
        <f t="shared" si="31"/>
        <v>104856.00362132095</v>
      </c>
      <c r="F224" s="2">
        <f t="shared" si="27"/>
        <v>4.1239154651442345E-3</v>
      </c>
      <c r="G224" s="1">
        <f t="shared" si="32"/>
        <v>5324.6666561770471</v>
      </c>
      <c r="H224" s="1">
        <f t="shared" si="35"/>
        <v>750.61319900745832</v>
      </c>
      <c r="I224" s="1">
        <f t="shared" si="33"/>
        <v>233128.5469927821</v>
      </c>
      <c r="J224" s="1">
        <f t="shared" si="34"/>
        <v>0</v>
      </c>
    </row>
    <row r="225" spans="1:10" x14ac:dyDescent="0.45">
      <c r="A225">
        <v>223</v>
      </c>
      <c r="B225" s="1">
        <f t="shared" si="28"/>
        <v>1574.8338791600554</v>
      </c>
      <c r="C225" s="1">
        <f t="shared" si="29"/>
        <v>432.41729494718533</v>
      </c>
      <c r="D225" s="1">
        <f t="shared" si="30"/>
        <v>1142.41658421287</v>
      </c>
      <c r="E225" s="1">
        <f t="shared" si="31"/>
        <v>103713.58703710808</v>
      </c>
      <c r="F225" s="2">
        <f t="shared" si="27"/>
        <v>4.1239154651442345E-3</v>
      </c>
      <c r="G225" s="1">
        <f t="shared" si="32"/>
        <v>5324.6666561770471</v>
      </c>
      <c r="H225" s="1">
        <f t="shared" si="35"/>
        <v>770.69740790017636</v>
      </c>
      <c r="I225" s="1">
        <f t="shared" si="33"/>
        <v>239223.91105685933</v>
      </c>
      <c r="J225" s="1">
        <f t="shared" si="34"/>
        <v>0</v>
      </c>
    </row>
    <row r="226" spans="1:10" x14ac:dyDescent="0.45">
      <c r="A226">
        <v>224</v>
      </c>
      <c r="B226" s="1">
        <f t="shared" si="28"/>
        <v>1574.8338791600561</v>
      </c>
      <c r="C226" s="1">
        <f t="shared" si="29"/>
        <v>427.70606552791264</v>
      </c>
      <c r="D226" s="1">
        <f t="shared" si="30"/>
        <v>1147.1278136321434</v>
      </c>
      <c r="E226" s="1">
        <f t="shared" si="31"/>
        <v>102566.45922347593</v>
      </c>
      <c r="F226" s="2">
        <f t="shared" si="27"/>
        <v>4.1239154651442345E-3</v>
      </c>
      <c r="G226" s="1">
        <f t="shared" si="32"/>
        <v>5324.6666561770471</v>
      </c>
      <c r="H226" s="1">
        <f t="shared" si="35"/>
        <v>790.84801298475077</v>
      </c>
      <c r="I226" s="1">
        <f t="shared" si="33"/>
        <v>245339.42572602115</v>
      </c>
      <c r="J226" s="1">
        <f t="shared" si="34"/>
        <v>0</v>
      </c>
    </row>
    <row r="227" spans="1:10" x14ac:dyDescent="0.45">
      <c r="A227">
        <v>225</v>
      </c>
      <c r="B227" s="1">
        <f t="shared" si="28"/>
        <v>1574.8338791600561</v>
      </c>
      <c r="C227" s="1">
        <f t="shared" si="29"/>
        <v>422.97540739677788</v>
      </c>
      <c r="D227" s="1">
        <f t="shared" si="30"/>
        <v>1151.8584717632782</v>
      </c>
      <c r="E227" s="1">
        <f t="shared" si="31"/>
        <v>101414.60075171266</v>
      </c>
      <c r="F227" s="2">
        <f t="shared" si="27"/>
        <v>4.1239154651442345E-3</v>
      </c>
      <c r="G227" s="1">
        <f t="shared" si="32"/>
        <v>5324.6666561770471</v>
      </c>
      <c r="H227" s="1">
        <f t="shared" si="35"/>
        <v>811.06523375970994</v>
      </c>
      <c r="I227" s="1">
        <f t="shared" si="33"/>
        <v>251475.1576159579</v>
      </c>
      <c r="J227" s="1">
        <f t="shared" si="34"/>
        <v>0</v>
      </c>
    </row>
    <row r="228" spans="1:10" x14ac:dyDescent="0.45">
      <c r="A228">
        <v>226</v>
      </c>
      <c r="B228" s="1">
        <f t="shared" si="28"/>
        <v>1574.8338791600565</v>
      </c>
      <c r="C228" s="1">
        <f t="shared" si="29"/>
        <v>418.22524043141595</v>
      </c>
      <c r="D228" s="1">
        <f t="shared" si="30"/>
        <v>1156.6086387286405</v>
      </c>
      <c r="E228" s="1">
        <f t="shared" si="31"/>
        <v>100257.99211298402</v>
      </c>
      <c r="F228" s="2">
        <f t="shared" si="27"/>
        <v>4.1239154651442345E-3</v>
      </c>
      <c r="G228" s="1">
        <f t="shared" si="32"/>
        <v>5324.6666561770471</v>
      </c>
      <c r="H228" s="1">
        <f t="shared" si="35"/>
        <v>831.34929044922001</v>
      </c>
      <c r="I228" s="1">
        <f t="shared" si="33"/>
        <v>257631.17356258418</v>
      </c>
      <c r="J228" s="1">
        <f t="shared" si="34"/>
        <v>0</v>
      </c>
    </row>
    <row r="229" spans="1:10" x14ac:dyDescent="0.45">
      <c r="A229">
        <v>227</v>
      </c>
      <c r="B229" s="1">
        <f t="shared" si="28"/>
        <v>1574.8338791600561</v>
      </c>
      <c r="C229" s="1">
        <f t="shared" si="29"/>
        <v>413.45548417904348</v>
      </c>
      <c r="D229" s="1">
        <f t="shared" si="30"/>
        <v>1161.3783949810127</v>
      </c>
      <c r="E229" s="1">
        <f t="shared" si="31"/>
        <v>99096.613718003005</v>
      </c>
      <c r="F229" s="2">
        <f t="shared" si="27"/>
        <v>4.1239154651442345E-3</v>
      </c>
      <c r="G229" s="1">
        <f t="shared" si="32"/>
        <v>5324.6666561770471</v>
      </c>
      <c r="H229" s="1">
        <f t="shared" si="35"/>
        <v>851.70040400548442</v>
      </c>
      <c r="I229" s="1">
        <f t="shared" si="33"/>
        <v>263807.54062276671</v>
      </c>
      <c r="J229" s="1">
        <f t="shared" si="34"/>
        <v>0</v>
      </c>
    </row>
    <row r="230" spans="1:10" x14ac:dyDescent="0.45">
      <c r="A230">
        <v>228</v>
      </c>
      <c r="B230" s="1">
        <f t="shared" si="28"/>
        <v>1574.8338791600568</v>
      </c>
      <c r="C230" s="1">
        <f t="shared" si="29"/>
        <v>408.66605785509688</v>
      </c>
      <c r="D230" s="1">
        <f t="shared" si="30"/>
        <v>8725.3704412732332</v>
      </c>
      <c r="E230" s="1">
        <f t="shared" si="31"/>
        <v>90371.243276729772</v>
      </c>
      <c r="F230" s="2">
        <f t="shared" si="27"/>
        <v>4.1239154651442345E-3</v>
      </c>
      <c r="G230" s="1">
        <f t="shared" si="32"/>
        <v>6389.5999874124564</v>
      </c>
      <c r="H230" s="1">
        <f t="shared" si="35"/>
        <v>872.11879611115</v>
      </c>
      <c r="I230" s="1">
        <f t="shared" si="33"/>
        <v>263510.05678632203</v>
      </c>
      <c r="J230" s="1">
        <f t="shared" si="34"/>
        <v>7559.2026199682732</v>
      </c>
    </row>
    <row r="231" spans="1:10" x14ac:dyDescent="0.45">
      <c r="A231">
        <v>229</v>
      </c>
      <c r="B231" s="1">
        <f t="shared" si="28"/>
        <v>1453.2732319439808</v>
      </c>
      <c r="C231" s="1">
        <f t="shared" si="29"/>
        <v>372.68336775321785</v>
      </c>
      <c r="D231" s="1">
        <f t="shared" si="30"/>
        <v>1080.5898641907629</v>
      </c>
      <c r="E231" s="1">
        <f t="shared" si="31"/>
        <v>89290.653412539003</v>
      </c>
      <c r="F231" s="2">
        <f t="shared" si="27"/>
        <v>4.1239154651442345E-3</v>
      </c>
      <c r="G231" s="1">
        <f t="shared" si="32"/>
        <v>6389.5999874124564</v>
      </c>
      <c r="H231" s="1">
        <f t="shared" si="35"/>
        <v>871.13534717451159</v>
      </c>
      <c r="I231" s="1">
        <f t="shared" si="33"/>
        <v>270770.79212090903</v>
      </c>
      <c r="J231" s="1">
        <f t="shared" si="34"/>
        <v>0</v>
      </c>
    </row>
    <row r="232" spans="1:10" x14ac:dyDescent="0.45">
      <c r="A232">
        <v>230</v>
      </c>
      <c r="B232" s="1">
        <f t="shared" si="28"/>
        <v>1453.2732319439806</v>
      </c>
      <c r="C232" s="1">
        <f t="shared" si="29"/>
        <v>368.22710650080342</v>
      </c>
      <c r="D232" s="1">
        <f t="shared" si="30"/>
        <v>1085.0461254431771</v>
      </c>
      <c r="E232" s="1">
        <f t="shared" si="31"/>
        <v>88205.607287095831</v>
      </c>
      <c r="F232" s="2">
        <f t="shared" si="27"/>
        <v>4.1239154651442345E-3</v>
      </c>
      <c r="G232" s="1">
        <f t="shared" si="32"/>
        <v>6389.5999874124564</v>
      </c>
      <c r="H232" s="1">
        <f t="shared" si="35"/>
        <v>895.13854186687445</v>
      </c>
      <c r="I232" s="1">
        <f t="shared" si="33"/>
        <v>278055.53065018833</v>
      </c>
      <c r="J232" s="1">
        <f t="shared" si="34"/>
        <v>0</v>
      </c>
    </row>
    <row r="233" spans="1:10" x14ac:dyDescent="0.45">
      <c r="A233">
        <v>231</v>
      </c>
      <c r="B233" s="1">
        <f t="shared" si="28"/>
        <v>1453.2732319439808</v>
      </c>
      <c r="C233" s="1">
        <f t="shared" si="29"/>
        <v>363.75246800369348</v>
      </c>
      <c r="D233" s="1">
        <f t="shared" si="30"/>
        <v>1089.5207639402875</v>
      </c>
      <c r="E233" s="1">
        <f t="shared" si="31"/>
        <v>87116.086523155536</v>
      </c>
      <c r="F233" s="2">
        <f t="shared" si="27"/>
        <v>4.1239154651442345E-3</v>
      </c>
      <c r="G233" s="1">
        <f t="shared" si="32"/>
        <v>6389.5999874124564</v>
      </c>
      <c r="H233" s="1">
        <f t="shared" si="35"/>
        <v>919.22108848833102</v>
      </c>
      <c r="I233" s="1">
        <f t="shared" si="33"/>
        <v>285364.35172608914</v>
      </c>
      <c r="J233" s="1">
        <f t="shared" si="34"/>
        <v>0</v>
      </c>
    </row>
    <row r="234" spans="1:10" x14ac:dyDescent="0.45">
      <c r="A234">
        <v>232</v>
      </c>
      <c r="B234" s="1">
        <f t="shared" si="28"/>
        <v>1453.2732319439806</v>
      </c>
      <c r="C234" s="1">
        <f t="shared" si="29"/>
        <v>359.25937647568435</v>
      </c>
      <c r="D234" s="1">
        <f t="shared" si="30"/>
        <v>1094.0138554682962</v>
      </c>
      <c r="E234" s="1">
        <f t="shared" si="31"/>
        <v>86022.072667687244</v>
      </c>
      <c r="F234" s="2">
        <f t="shared" si="27"/>
        <v>4.1239154651442345E-3</v>
      </c>
      <c r="G234" s="1">
        <f t="shared" si="32"/>
        <v>6389.5999874124564</v>
      </c>
      <c r="H234" s="1">
        <f t="shared" si="35"/>
        <v>943.38324936765628</v>
      </c>
      <c r="I234" s="1">
        <f t="shared" si="33"/>
        <v>292697.33496286924</v>
      </c>
      <c r="J234" s="1">
        <f t="shared" si="34"/>
        <v>0</v>
      </c>
    </row>
    <row r="235" spans="1:10" x14ac:dyDescent="0.45">
      <c r="A235">
        <v>233</v>
      </c>
      <c r="B235" s="1">
        <f t="shared" si="28"/>
        <v>1453.2732319439808</v>
      </c>
      <c r="C235" s="1">
        <f t="shared" si="29"/>
        <v>354.74775581803658</v>
      </c>
      <c r="D235" s="1">
        <f t="shared" si="30"/>
        <v>1098.5254761259444</v>
      </c>
      <c r="E235" s="1">
        <f t="shared" si="31"/>
        <v>84923.547191561302</v>
      </c>
      <c r="F235" s="2">
        <f t="shared" si="27"/>
        <v>4.1239154651442345E-3</v>
      </c>
      <c r="G235" s="1">
        <f t="shared" si="32"/>
        <v>6389.5999874124564</v>
      </c>
      <c r="H235" s="1">
        <f t="shared" si="35"/>
        <v>967.62528770085464</v>
      </c>
      <c r="I235" s="1">
        <f t="shared" si="33"/>
        <v>300054.56023798254</v>
      </c>
      <c r="J235" s="1">
        <f t="shared" si="34"/>
        <v>0</v>
      </c>
    </row>
    <row r="236" spans="1:10" x14ac:dyDescent="0.45">
      <c r="A236">
        <v>234</v>
      </c>
      <c r="B236" s="1">
        <f t="shared" si="28"/>
        <v>1453.273231943982</v>
      </c>
      <c r="C236" s="1">
        <f t="shared" si="29"/>
        <v>350.21752961818589</v>
      </c>
      <c r="D236" s="1">
        <f t="shared" si="30"/>
        <v>1103.0557023257961</v>
      </c>
      <c r="E236" s="1">
        <f t="shared" si="31"/>
        <v>83820.491489235501</v>
      </c>
      <c r="F236" s="2">
        <f t="shared" si="27"/>
        <v>4.1239154651442345E-3</v>
      </c>
      <c r="G236" s="1">
        <f t="shared" si="32"/>
        <v>6389.5999874124564</v>
      </c>
      <c r="H236" s="1">
        <f t="shared" si="35"/>
        <v>991.94746755402821</v>
      </c>
      <c r="I236" s="1">
        <f t="shared" si="33"/>
        <v>307436.10769294901</v>
      </c>
      <c r="J236" s="1">
        <f t="shared" si="34"/>
        <v>0</v>
      </c>
    </row>
    <row r="237" spans="1:10" x14ac:dyDescent="0.45">
      <c r="A237">
        <v>235</v>
      </c>
      <c r="B237" s="1">
        <f t="shared" si="28"/>
        <v>1453.273231943981</v>
      </c>
      <c r="C237" s="1">
        <f t="shared" si="29"/>
        <v>345.66862114844895</v>
      </c>
      <c r="D237" s="1">
        <f t="shared" si="30"/>
        <v>1107.6046107955322</v>
      </c>
      <c r="E237" s="1">
        <f t="shared" si="31"/>
        <v>82712.886878439967</v>
      </c>
      <c r="F237" s="2">
        <f t="shared" si="27"/>
        <v>4.1239154651442345E-3</v>
      </c>
      <c r="G237" s="1">
        <f t="shared" si="32"/>
        <v>6389.5999874124564</v>
      </c>
      <c r="H237" s="1">
        <f t="shared" si="35"/>
        <v>1016.3500538662526</v>
      </c>
      <c r="I237" s="1">
        <f t="shared" si="33"/>
        <v>314842.05773422774</v>
      </c>
      <c r="J237" s="1">
        <f t="shared" si="34"/>
        <v>0</v>
      </c>
    </row>
    <row r="238" spans="1:10" x14ac:dyDescent="0.45">
      <c r="A238">
        <v>236</v>
      </c>
      <c r="B238" s="1">
        <f t="shared" si="28"/>
        <v>1453.2732319439815</v>
      </c>
      <c r="C238" s="1">
        <f t="shared" si="29"/>
        <v>341.10095336472421</v>
      </c>
      <c r="D238" s="1">
        <f t="shared" si="30"/>
        <v>1112.1722785792572</v>
      </c>
      <c r="E238" s="1">
        <f t="shared" si="31"/>
        <v>81600.714599860716</v>
      </c>
      <c r="F238" s="2">
        <f t="shared" si="27"/>
        <v>4.1239154651442345E-3</v>
      </c>
      <c r="G238" s="1">
        <f t="shared" si="32"/>
        <v>6389.5999874124564</v>
      </c>
      <c r="H238" s="1">
        <f t="shared" si="35"/>
        <v>1040.8333124524627</v>
      </c>
      <c r="I238" s="1">
        <f t="shared" si="33"/>
        <v>322272.49103409267</v>
      </c>
      <c r="J238" s="1">
        <f t="shared" si="34"/>
        <v>0</v>
      </c>
    </row>
    <row r="239" spans="1:10" x14ac:dyDescent="0.45">
      <c r="A239">
        <v>237</v>
      </c>
      <c r="B239" s="1">
        <f t="shared" si="28"/>
        <v>1453.2732319439813</v>
      </c>
      <c r="C239" s="1">
        <f t="shared" si="29"/>
        <v>336.51444890518655</v>
      </c>
      <c r="D239" s="1">
        <f t="shared" si="30"/>
        <v>1116.7587830387947</v>
      </c>
      <c r="E239" s="1">
        <f t="shared" si="31"/>
        <v>80483.955816821923</v>
      </c>
      <c r="F239" s="2">
        <f t="shared" si="27"/>
        <v>4.1239154651442345E-3</v>
      </c>
      <c r="G239" s="1">
        <f t="shared" si="32"/>
        <v>6389.5999874124564</v>
      </c>
      <c r="H239" s="1">
        <f t="shared" si="35"/>
        <v>1065.3975100063485</v>
      </c>
      <c r="I239" s="1">
        <f t="shared" si="33"/>
        <v>329727.48853151145</v>
      </c>
      <c r="J239" s="1">
        <f t="shared" si="34"/>
        <v>0</v>
      </c>
    </row>
    <row r="240" spans="1:10" x14ac:dyDescent="0.45">
      <c r="A240">
        <v>238</v>
      </c>
      <c r="B240" s="1">
        <f t="shared" si="28"/>
        <v>1453.273231943981</v>
      </c>
      <c r="C240" s="1">
        <f t="shared" si="29"/>
        <v>331.9090300889772</v>
      </c>
      <c r="D240" s="1">
        <f t="shared" si="30"/>
        <v>1121.3642018550038</v>
      </c>
      <c r="E240" s="1">
        <f t="shared" si="31"/>
        <v>79362.591614966921</v>
      </c>
      <c r="F240" s="2">
        <f t="shared" si="27"/>
        <v>4.1239154651442345E-3</v>
      </c>
      <c r="G240" s="1">
        <f t="shared" si="32"/>
        <v>6389.5999874124564</v>
      </c>
      <c r="H240" s="1">
        <f t="shared" si="35"/>
        <v>1090.04291410326</v>
      </c>
      <c r="I240" s="1">
        <f t="shared" si="33"/>
        <v>337207.13143302716</v>
      </c>
      <c r="J240" s="1">
        <f t="shared" si="34"/>
        <v>0</v>
      </c>
    </row>
    <row r="241" spans="1:10" x14ac:dyDescent="0.45">
      <c r="A241">
        <v>239</v>
      </c>
      <c r="B241" s="1">
        <f t="shared" si="28"/>
        <v>1453.2732319439815</v>
      </c>
      <c r="C241" s="1">
        <f t="shared" si="29"/>
        <v>327.28461891488826</v>
      </c>
      <c r="D241" s="1">
        <f t="shared" si="30"/>
        <v>1125.9886130290934</v>
      </c>
      <c r="E241" s="1">
        <f t="shared" si="31"/>
        <v>78236.603001937823</v>
      </c>
      <c r="F241" s="2">
        <f t="shared" si="27"/>
        <v>4.1239154651442345E-3</v>
      </c>
      <c r="G241" s="1">
        <f t="shared" si="32"/>
        <v>6389.5999874124564</v>
      </c>
      <c r="H241" s="1">
        <f t="shared" si="35"/>
        <v>1114.7697932031224</v>
      </c>
      <c r="I241" s="1">
        <f t="shared" si="33"/>
        <v>344711.50121364271</v>
      </c>
      <c r="J241" s="1">
        <f t="shared" si="34"/>
        <v>0</v>
      </c>
    </row>
    <row r="242" spans="1:10" x14ac:dyDescent="0.45">
      <c r="A242">
        <v>240</v>
      </c>
      <c r="B242" s="1">
        <f t="shared" si="28"/>
        <v>1453.2732319439824</v>
      </c>
      <c r="C242" s="1">
        <f t="shared" si="29"/>
        <v>322.64113706004122</v>
      </c>
      <c r="D242" s="1">
        <f t="shared" si="30"/>
        <v>8106.3436082150574</v>
      </c>
      <c r="E242" s="1">
        <f t="shared" si="31"/>
        <v>70130.259393722765</v>
      </c>
      <c r="F242" s="2">
        <f t="shared" si="27"/>
        <v>4.938622031196882E-3</v>
      </c>
      <c r="G242" s="1">
        <f t="shared" si="32"/>
        <v>7667.5199848949469</v>
      </c>
      <c r="H242" s="1">
        <f t="shared" si="35"/>
        <v>1139.5784166533595</v>
      </c>
      <c r="I242" s="1">
        <f t="shared" si="33"/>
        <v>346542.88810185995</v>
      </c>
      <c r="J242" s="1">
        <f t="shared" si="34"/>
        <v>6975.7115133311163</v>
      </c>
    </row>
    <row r="243" spans="1:10" x14ac:dyDescent="0.45">
      <c r="A243">
        <v>241</v>
      </c>
      <c r="B243" s="1">
        <f t="shared" si="28"/>
        <v>1353.4138664800685</v>
      </c>
      <c r="C243" s="1">
        <f t="shared" si="29"/>
        <v>346.34684409539136</v>
      </c>
      <c r="D243" s="1">
        <f t="shared" si="30"/>
        <v>1007.0670223846771</v>
      </c>
      <c r="E243" s="1">
        <f t="shared" si="31"/>
        <v>69123.192371338082</v>
      </c>
      <c r="F243" s="2">
        <f t="shared" si="27"/>
        <v>4.938622031196882E-3</v>
      </c>
      <c r="G243" s="1">
        <f t="shared" si="32"/>
        <v>7667.5199848949469</v>
      </c>
      <c r="H243" s="1">
        <f t="shared" si="35"/>
        <v>1145.6327808477843</v>
      </c>
      <c r="I243" s="1">
        <f t="shared" si="33"/>
        <v>355356.04086760269</v>
      </c>
      <c r="J243" s="1">
        <f t="shared" si="34"/>
        <v>0</v>
      </c>
    </row>
    <row r="244" spans="1:10" x14ac:dyDescent="0.45">
      <c r="A244">
        <v>242</v>
      </c>
      <c r="B244" s="1">
        <f t="shared" si="28"/>
        <v>1353.4138664800689</v>
      </c>
      <c r="C244" s="1">
        <f t="shared" si="29"/>
        <v>341.37332071175052</v>
      </c>
      <c r="D244" s="1">
        <f t="shared" si="30"/>
        <v>1012.0405457683185</v>
      </c>
      <c r="E244" s="1">
        <f t="shared" si="31"/>
        <v>68111.151825569759</v>
      </c>
      <c r="F244" s="2">
        <f t="shared" si="27"/>
        <v>4.938622031196882E-3</v>
      </c>
      <c r="G244" s="1">
        <f t="shared" si="32"/>
        <v>7667.5199848949469</v>
      </c>
      <c r="H244" s="1">
        <f t="shared" si="35"/>
        <v>1174.7680973056033</v>
      </c>
      <c r="I244" s="1">
        <f t="shared" si="33"/>
        <v>364198.32894980325</v>
      </c>
      <c r="J244" s="1">
        <f t="shared" si="34"/>
        <v>0</v>
      </c>
    </row>
    <row r="245" spans="1:10" x14ac:dyDescent="0.45">
      <c r="A245">
        <v>243</v>
      </c>
      <c r="B245" s="1">
        <f t="shared" si="28"/>
        <v>1353.4138664800678</v>
      </c>
      <c r="C245" s="1">
        <f t="shared" si="29"/>
        <v>336.37523497595453</v>
      </c>
      <c r="D245" s="1">
        <f t="shared" si="30"/>
        <v>1017.0386315041133</v>
      </c>
      <c r="E245" s="1">
        <f t="shared" si="31"/>
        <v>67094.113194065649</v>
      </c>
      <c r="F245" s="2">
        <f t="shared" si="27"/>
        <v>4.938622031196882E-3</v>
      </c>
      <c r="G245" s="1">
        <f t="shared" si="32"/>
        <v>7667.5199848949469</v>
      </c>
      <c r="H245" s="1">
        <f t="shared" si="35"/>
        <v>1203.9997319242052</v>
      </c>
      <c r="I245" s="1">
        <f t="shared" si="33"/>
        <v>373069.84866662242</v>
      </c>
      <c r="J245" s="1">
        <f t="shared" si="34"/>
        <v>0</v>
      </c>
    </row>
    <row r="246" spans="1:10" x14ac:dyDescent="0.45">
      <c r="A246">
        <v>244</v>
      </c>
      <c r="B246" s="1">
        <f t="shared" si="28"/>
        <v>1353.4138664800678</v>
      </c>
      <c r="C246" s="1">
        <f t="shared" si="29"/>
        <v>331.35246558383</v>
      </c>
      <c r="D246" s="1">
        <f t="shared" si="30"/>
        <v>1022.0614008962377</v>
      </c>
      <c r="E246" s="1">
        <f t="shared" si="31"/>
        <v>66072.051793169405</v>
      </c>
      <c r="F246" s="2">
        <f t="shared" si="27"/>
        <v>4.938622031196882E-3</v>
      </c>
      <c r="G246" s="1">
        <f t="shared" si="32"/>
        <v>7667.5199848949469</v>
      </c>
      <c r="H246" s="1">
        <f t="shared" si="35"/>
        <v>1233.3280031208662</v>
      </c>
      <c r="I246" s="1">
        <f t="shared" si="33"/>
        <v>381970.69665463822</v>
      </c>
      <c r="J246" s="1">
        <f t="shared" si="34"/>
        <v>0</v>
      </c>
    </row>
    <row r="247" spans="1:10" x14ac:dyDescent="0.45">
      <c r="A247">
        <v>245</v>
      </c>
      <c r="B247" s="1">
        <f t="shared" si="28"/>
        <v>1353.4138664800678</v>
      </c>
      <c r="C247" s="1">
        <f t="shared" si="29"/>
        <v>326.30489063212787</v>
      </c>
      <c r="D247" s="1">
        <f t="shared" si="30"/>
        <v>1027.10897584794</v>
      </c>
      <c r="E247" s="1">
        <f t="shared" si="31"/>
        <v>65044.942817321462</v>
      </c>
      <c r="F247" s="2">
        <f t="shared" si="27"/>
        <v>4.938622031196882E-3</v>
      </c>
      <c r="G247" s="1">
        <f t="shared" si="32"/>
        <v>7667.5199848949469</v>
      </c>
      <c r="H247" s="1">
        <f t="shared" si="35"/>
        <v>1262.7532303655146</v>
      </c>
      <c r="I247" s="1">
        <f t="shared" si="33"/>
        <v>390900.96986989869</v>
      </c>
      <c r="J247" s="1">
        <f t="shared" si="34"/>
        <v>0</v>
      </c>
    </row>
    <row r="248" spans="1:10" x14ac:dyDescent="0.45">
      <c r="A248">
        <v>246</v>
      </c>
      <c r="B248" s="1">
        <f t="shared" si="28"/>
        <v>1353.4138664800676</v>
      </c>
      <c r="C248" s="1">
        <f t="shared" si="29"/>
        <v>321.23238761556519</v>
      </c>
      <c r="D248" s="1">
        <f t="shared" si="30"/>
        <v>1032.1814788645024</v>
      </c>
      <c r="E248" s="1">
        <f t="shared" si="31"/>
        <v>64012.761338456956</v>
      </c>
      <c r="F248" s="2">
        <f t="shared" si="27"/>
        <v>4.938622031196882E-3</v>
      </c>
      <c r="G248" s="1">
        <f t="shared" si="32"/>
        <v>7667.5199848949469</v>
      </c>
      <c r="H248" s="1">
        <f t="shared" si="35"/>
        <v>1292.2757341842112</v>
      </c>
      <c r="I248" s="1">
        <f t="shared" si="33"/>
        <v>399860.76558897784</v>
      </c>
      <c r="J248" s="1">
        <f t="shared" si="34"/>
        <v>0</v>
      </c>
    </row>
    <row r="249" spans="1:10" x14ac:dyDescent="0.45">
      <c r="A249">
        <v>247</v>
      </c>
      <c r="B249" s="1">
        <f t="shared" si="28"/>
        <v>1353.4138664800664</v>
      </c>
      <c r="C249" s="1">
        <f t="shared" si="29"/>
        <v>316.13483342385155</v>
      </c>
      <c r="D249" s="1">
        <f t="shared" si="30"/>
        <v>1037.2790330562148</v>
      </c>
      <c r="E249" s="1">
        <f t="shared" si="31"/>
        <v>62975.482305400743</v>
      </c>
      <c r="F249" s="2">
        <f t="shared" si="27"/>
        <v>4.938622031196882E-3</v>
      </c>
      <c r="G249" s="1">
        <f t="shared" si="32"/>
        <v>7667.5199848949469</v>
      </c>
      <c r="H249" s="1">
        <f t="shared" si="35"/>
        <v>1321.895836162641</v>
      </c>
      <c r="I249" s="1">
        <f t="shared" si="33"/>
        <v>408850.18141003541</v>
      </c>
      <c r="J249" s="1">
        <f t="shared" si="34"/>
        <v>0</v>
      </c>
    </row>
    <row r="250" spans="1:10" x14ac:dyDescent="0.45">
      <c r="A250">
        <v>248</v>
      </c>
      <c r="B250" s="1">
        <f t="shared" si="28"/>
        <v>1353.4138664800669</v>
      </c>
      <c r="C250" s="1">
        <f t="shared" si="29"/>
        <v>311.01210433870153</v>
      </c>
      <c r="D250" s="1">
        <f t="shared" si="30"/>
        <v>1042.4017621413655</v>
      </c>
      <c r="E250" s="1">
        <f t="shared" si="31"/>
        <v>61933.080543259377</v>
      </c>
      <c r="F250" s="2">
        <f t="shared" si="27"/>
        <v>4.938622031196882E-3</v>
      </c>
      <c r="G250" s="1">
        <f t="shared" si="32"/>
        <v>7667.5199848949469</v>
      </c>
      <c r="H250" s="1">
        <f t="shared" si="35"/>
        <v>1351.6138589496163</v>
      </c>
      <c r="I250" s="1">
        <f t="shared" si="33"/>
        <v>417869.31525387999</v>
      </c>
      <c r="J250" s="1">
        <f t="shared" si="34"/>
        <v>0</v>
      </c>
    </row>
    <row r="251" spans="1:10" x14ac:dyDescent="0.45">
      <c r="A251">
        <v>249</v>
      </c>
      <c r="B251" s="1">
        <f t="shared" si="28"/>
        <v>1353.4138664800657</v>
      </c>
      <c r="C251" s="1">
        <f t="shared" si="29"/>
        <v>305.86407603083171</v>
      </c>
      <c r="D251" s="1">
        <f t="shared" si="30"/>
        <v>1047.549790449234</v>
      </c>
      <c r="E251" s="1">
        <f t="shared" si="31"/>
        <v>60885.53075281014</v>
      </c>
      <c r="F251" s="2">
        <f t="shared" si="27"/>
        <v>4.938622031196882E-3</v>
      </c>
      <c r="G251" s="1">
        <f t="shared" si="32"/>
        <v>7667.5199848949469</v>
      </c>
      <c r="H251" s="1">
        <f t="shared" si="35"/>
        <v>1381.4301262605902</v>
      </c>
      <c r="I251" s="1">
        <f t="shared" si="33"/>
        <v>426918.26536503556</v>
      </c>
      <c r="J251" s="1">
        <f t="shared" si="34"/>
        <v>0</v>
      </c>
    </row>
    <row r="252" spans="1:10" x14ac:dyDescent="0.45">
      <c r="A252">
        <v>250</v>
      </c>
      <c r="B252" s="1">
        <f t="shared" si="28"/>
        <v>1353.4138664800655</v>
      </c>
      <c r="C252" s="1">
        <f t="shared" si="29"/>
        <v>300.69062355694342</v>
      </c>
      <c r="D252" s="1">
        <f t="shared" si="30"/>
        <v>1052.7232429231221</v>
      </c>
      <c r="E252" s="1">
        <f t="shared" si="31"/>
        <v>59832.807509887018</v>
      </c>
      <c r="F252" s="2">
        <f t="shared" si="27"/>
        <v>4.938622031196882E-3</v>
      </c>
      <c r="G252" s="1">
        <f t="shared" si="32"/>
        <v>7667.5199848949469</v>
      </c>
      <c r="H252" s="1">
        <f t="shared" si="35"/>
        <v>1411.3449628811845</v>
      </c>
      <c r="I252" s="1">
        <f t="shared" si="33"/>
        <v>435997.1303128117</v>
      </c>
      <c r="J252" s="1">
        <f t="shared" si="34"/>
        <v>0</v>
      </c>
    </row>
    <row r="253" spans="1:10" x14ac:dyDescent="0.45">
      <c r="A253">
        <v>251</v>
      </c>
      <c r="B253" s="1">
        <f t="shared" si="28"/>
        <v>1353.4138664800657</v>
      </c>
      <c r="C253" s="1">
        <f t="shared" si="29"/>
        <v>295.4916213566903</v>
      </c>
      <c r="D253" s="1">
        <f t="shared" si="30"/>
        <v>1057.9222451233754</v>
      </c>
      <c r="E253" s="1">
        <f t="shared" si="31"/>
        <v>58774.885264763645</v>
      </c>
      <c r="F253" s="2">
        <f t="shared" si="27"/>
        <v>4.938622031196882E-3</v>
      </c>
      <c r="G253" s="1">
        <f t="shared" si="32"/>
        <v>7667.5199848949469</v>
      </c>
      <c r="H253" s="1">
        <f t="shared" si="35"/>
        <v>1441.358694670726</v>
      </c>
      <c r="I253" s="1">
        <f t="shared" si="33"/>
        <v>445106.00899237738</v>
      </c>
      <c r="J253" s="1">
        <f t="shared" si="34"/>
        <v>0</v>
      </c>
    </row>
    <row r="254" spans="1:10" x14ac:dyDescent="0.45">
      <c r="A254">
        <v>252</v>
      </c>
      <c r="B254" s="1">
        <f t="shared" si="28"/>
        <v>1353.4138664800655</v>
      </c>
      <c r="C254" s="1">
        <f t="shared" si="29"/>
        <v>290.26694324963074</v>
      </c>
      <c r="D254" s="1">
        <f t="shared" si="30"/>
        <v>7559.5334823347494</v>
      </c>
      <c r="E254" s="1">
        <f t="shared" si="31"/>
        <v>51215.351782428894</v>
      </c>
      <c r="F254" s="2">
        <f t="shared" si="27"/>
        <v>4.938622031196882E-3</v>
      </c>
      <c r="G254" s="1">
        <f t="shared" si="32"/>
        <v>9201.0239818739356</v>
      </c>
      <c r="H254" s="1">
        <f t="shared" si="35"/>
        <v>1471.4716485657966</v>
      </c>
      <c r="I254" s="1">
        <f t="shared" si="33"/>
        <v>449282.11806371278</v>
      </c>
      <c r="J254" s="1">
        <f t="shared" si="34"/>
        <v>6496.3865591043141</v>
      </c>
    </row>
    <row r="255" spans="1:10" x14ac:dyDescent="0.45">
      <c r="A255">
        <v>253</v>
      </c>
      <c r="B255" s="1">
        <f t="shared" si="28"/>
        <v>1201.0653165356082</v>
      </c>
      <c r="C255" s="1">
        <f t="shared" si="29"/>
        <v>252.93326464820183</v>
      </c>
      <c r="D255" s="1">
        <f t="shared" si="30"/>
        <v>948.13205188740631</v>
      </c>
      <c r="E255" s="1">
        <f t="shared" si="31"/>
        <v>50267.219730541488</v>
      </c>
      <c r="F255" s="2">
        <f t="shared" si="27"/>
        <v>4.938622031196882E-3</v>
      </c>
      <c r="G255" s="1">
        <f t="shared" si="32"/>
        <v>9201.0239818739356</v>
      </c>
      <c r="H255" s="1">
        <f t="shared" si="35"/>
        <v>1485.277407139354</v>
      </c>
      <c r="I255" s="1">
        <f t="shared" si="33"/>
        <v>459968.41945272608</v>
      </c>
      <c r="J255" s="1">
        <f t="shared" si="34"/>
        <v>0</v>
      </c>
    </row>
    <row r="256" spans="1:10" x14ac:dyDescent="0.45">
      <c r="A256">
        <v>254</v>
      </c>
      <c r="B256" s="1">
        <f t="shared" si="28"/>
        <v>1201.0653165356086</v>
      </c>
      <c r="C256" s="1">
        <f t="shared" si="29"/>
        <v>248.25079880826678</v>
      </c>
      <c r="D256" s="1">
        <f t="shared" si="30"/>
        <v>952.81451772734181</v>
      </c>
      <c r="E256" s="1">
        <f t="shared" si="31"/>
        <v>49314.405212814148</v>
      </c>
      <c r="F256" s="2">
        <f t="shared" si="27"/>
        <v>4.938622031196882E-3</v>
      </c>
      <c r="G256" s="1">
        <f t="shared" si="32"/>
        <v>9201.0239818739356</v>
      </c>
      <c r="H256" s="1">
        <f t="shared" si="35"/>
        <v>1520.6051475074505</v>
      </c>
      <c r="I256" s="1">
        <f t="shared" si="33"/>
        <v>470690.04858210747</v>
      </c>
      <c r="J256" s="1">
        <f t="shared" si="34"/>
        <v>0</v>
      </c>
    </row>
    <row r="257" spans="1:10" x14ac:dyDescent="0.45">
      <c r="A257">
        <v>255</v>
      </c>
      <c r="B257" s="1">
        <f t="shared" si="28"/>
        <v>1201.0653165356073</v>
      </c>
      <c r="C257" s="1">
        <f t="shared" si="29"/>
        <v>243.54520803937433</v>
      </c>
      <c r="D257" s="1">
        <f t="shared" si="30"/>
        <v>957.52010849623298</v>
      </c>
      <c r="E257" s="1">
        <f t="shared" si="31"/>
        <v>48356.885104317917</v>
      </c>
      <c r="F257" s="2">
        <f t="shared" si="27"/>
        <v>4.938622031196882E-3</v>
      </c>
      <c r="G257" s="1">
        <f t="shared" si="32"/>
        <v>9201.0239818739356</v>
      </c>
      <c r="H257" s="1">
        <f t="shared" si="35"/>
        <v>1556.0496775106212</v>
      </c>
      <c r="I257" s="1">
        <f t="shared" si="33"/>
        <v>481447.12224149203</v>
      </c>
      <c r="J257" s="1">
        <f t="shared" si="34"/>
        <v>0</v>
      </c>
    </row>
    <row r="258" spans="1:10" x14ac:dyDescent="0.45">
      <c r="A258">
        <v>256</v>
      </c>
      <c r="B258" s="1">
        <f t="shared" si="28"/>
        <v>1201.0653165356068</v>
      </c>
      <c r="C258" s="1">
        <f t="shared" si="29"/>
        <v>238.81637813624079</v>
      </c>
      <c r="D258" s="1">
        <f t="shared" si="30"/>
        <v>962.24893839936601</v>
      </c>
      <c r="E258" s="1">
        <f t="shared" si="31"/>
        <v>47394.63616591855</v>
      </c>
      <c r="F258" s="2">
        <f t="shared" si="27"/>
        <v>4.938622031196882E-3</v>
      </c>
      <c r="G258" s="1">
        <f t="shared" si="32"/>
        <v>9201.0239818739356</v>
      </c>
      <c r="H258" s="1">
        <f t="shared" si="35"/>
        <v>1591.6113832425908</v>
      </c>
      <c r="I258" s="1">
        <f t="shared" si="33"/>
        <v>492239.75760660856</v>
      </c>
      <c r="J258" s="1">
        <f t="shared" si="34"/>
        <v>0</v>
      </c>
    </row>
    <row r="259" spans="1:10" x14ac:dyDescent="0.45">
      <c r="A259">
        <v>257</v>
      </c>
      <c r="B259" s="1">
        <f t="shared" si="28"/>
        <v>1201.0653165356075</v>
      </c>
      <c r="C259" s="1">
        <f t="shared" si="29"/>
        <v>234.06419432956588</v>
      </c>
      <c r="D259" s="1">
        <f t="shared" si="30"/>
        <v>967.0011222060416</v>
      </c>
      <c r="E259" s="1">
        <f t="shared" si="31"/>
        <v>46427.635043712507</v>
      </c>
      <c r="F259" s="2">
        <f t="shared" ref="F259:F302" si="36">IF((A260/60)&lt;=1, ($O$4/2+1)^(1/6)-1, IF((A260/60)&lt;=2,  ($O$9/2+1)^(1/6)-1, IF((A260/60)&lt;=3,  ($O$10/2+1)^(1/6)-1, IF((A260/60)&lt;=4,  ($O$11/2+1)^(1/6)-1, IF((A260/60)&lt;=5,  ($O$12/2+1)^(1/6)-1, "")))))</f>
        <v>4.938622031196882E-3</v>
      </c>
      <c r="G259" s="1">
        <f t="shared" si="32"/>
        <v>9201.0239818739356</v>
      </c>
      <c r="H259" s="1">
        <f t="shared" si="35"/>
        <v>1627.2906520734673</v>
      </c>
      <c r="I259" s="1">
        <f t="shared" si="33"/>
        <v>503068.07224055595</v>
      </c>
      <c r="J259" s="1">
        <f t="shared" si="34"/>
        <v>0</v>
      </c>
    </row>
    <row r="260" spans="1:10" x14ac:dyDescent="0.45">
      <c r="A260">
        <v>258</v>
      </c>
      <c r="B260" s="1">
        <f t="shared" ref="B260:B302" si="37">IF(A260&lt;=$O$2*12, E259*F259/(1-1/((1+F259)^($O$2*12-A259))), "")</f>
        <v>1201.0653165356073</v>
      </c>
      <c r="C260" s="1">
        <f t="shared" ref="C260:C302" si="38" xml:space="preserve"> IF(A260&lt;=$O$2*12, F259*E259, "")</f>
        <v>229.28854128324701</v>
      </c>
      <c r="D260" s="1">
        <f t="shared" ref="D260:D302" si="39">IF(A260&lt;=$O$2*12, B260-C260+J260)</f>
        <v>971.77677525236027</v>
      </c>
      <c r="E260" s="1">
        <f t="shared" ref="E260:E302" si="40">IF(A260&lt;=($O$2*12), E259-D260, "")</f>
        <v>45455.85826846015</v>
      </c>
      <c r="F260" s="2">
        <f t="shared" si="36"/>
        <v>4.938622031196882E-3</v>
      </c>
      <c r="G260" s="1">
        <f t="shared" ref="G260:G302" si="41">IF(A260&gt;$O$2*12, "", IF(MOD(A260, 12) = 0, G259*(1+$O$8), G259))</f>
        <v>9201.0239818739356</v>
      </c>
      <c r="H260" s="1">
        <f t="shared" si="35"/>
        <v>1663.0878726539618</v>
      </c>
      <c r="I260" s="1">
        <f t="shared" ref="I260:I302" si="42">IF(A260&gt;$O$2*12, "", IF(MOD(A260, 12) &lt;&gt; 0, I259+G260+H260, I259+G260+H260-J260))</f>
        <v>513932.18409508385</v>
      </c>
      <c r="J260" s="1">
        <f t="shared" ref="J260:J302" si="43">IF(MOD(A260, 12) &lt;&gt; 0, 0, IF(I259+H260+G260&gt;B260*12*$O$5, 12*B260*$O$5, IF(I259+H260+G260&lt;=B260*12*$O$5, I259+H260+G260, "")))</f>
        <v>0</v>
      </c>
    </row>
    <row r="261" spans="1:10" x14ac:dyDescent="0.45">
      <c r="A261">
        <v>259</v>
      </c>
      <c r="B261" s="1">
        <f t="shared" si="37"/>
        <v>1201.0653165356059</v>
      </c>
      <c r="C261" s="1">
        <f t="shared" si="38"/>
        <v>224.48930309158024</v>
      </c>
      <c r="D261" s="1">
        <f t="shared" si="39"/>
        <v>976.57601344402565</v>
      </c>
      <c r="E261" s="1">
        <f t="shared" si="40"/>
        <v>44479.282255016122</v>
      </c>
      <c r="F261" s="2">
        <f t="shared" si="36"/>
        <v>4.938622031196882E-3</v>
      </c>
      <c r="G261" s="1">
        <f t="shared" si="41"/>
        <v>9201.0239818739356</v>
      </c>
      <c r="H261" s="1">
        <f t="shared" ref="H261:H302" si="44">IF(A261&lt;=$O$2*12, I260*(($O$7/2+1)^(1/6)-1), "")</f>
        <v>1699.0034349196224</v>
      </c>
      <c r="I261" s="1">
        <f t="shared" si="42"/>
        <v>524832.21151187737</v>
      </c>
      <c r="J261" s="1">
        <f t="shared" si="43"/>
        <v>0</v>
      </c>
    </row>
    <row r="262" spans="1:10" x14ac:dyDescent="0.45">
      <c r="A262">
        <v>260</v>
      </c>
      <c r="B262" s="1">
        <f t="shared" si="37"/>
        <v>1201.0653165356055</v>
      </c>
      <c r="C262" s="1">
        <f t="shared" si="38"/>
        <v>219.66636327644716</v>
      </c>
      <c r="D262" s="1">
        <f t="shared" si="39"/>
        <v>981.39895325915836</v>
      </c>
      <c r="E262" s="1">
        <f t="shared" si="40"/>
        <v>43497.883301756963</v>
      </c>
      <c r="F262" s="2">
        <f t="shared" si="36"/>
        <v>4.938622031196882E-3</v>
      </c>
      <c r="G262" s="1">
        <f t="shared" si="41"/>
        <v>9201.0239818739356</v>
      </c>
      <c r="H262" s="1">
        <f t="shared" si="44"/>
        <v>1735.0377300950806</v>
      </c>
      <c r="I262" s="1">
        <f t="shared" si="42"/>
        <v>535768.27322384634</v>
      </c>
      <c r="J262" s="1">
        <f t="shared" si="43"/>
        <v>0</v>
      </c>
    </row>
    <row r="263" spans="1:10" x14ac:dyDescent="0.45">
      <c r="A263">
        <v>261</v>
      </c>
      <c r="B263" s="1">
        <f t="shared" si="37"/>
        <v>1201.0653165356068</v>
      </c>
      <c r="C263" s="1">
        <f t="shared" si="38"/>
        <v>214.81960478448792</v>
      </c>
      <c r="D263" s="1">
        <f t="shared" si="39"/>
        <v>986.24571175111896</v>
      </c>
      <c r="E263" s="1">
        <f t="shared" si="40"/>
        <v>42511.637590005841</v>
      </c>
      <c r="F263" s="2">
        <f t="shared" si="36"/>
        <v>4.938622031196882E-3</v>
      </c>
      <c r="G263" s="1">
        <f t="shared" si="41"/>
        <v>9201.0239818739356</v>
      </c>
      <c r="H263" s="1">
        <f t="shared" si="44"/>
        <v>1771.1911506983147</v>
      </c>
      <c r="I263" s="1">
        <f t="shared" si="42"/>
        <v>546740.48835641867</v>
      </c>
      <c r="J263" s="1">
        <f t="shared" si="43"/>
        <v>0</v>
      </c>
    </row>
    <row r="264" spans="1:10" x14ac:dyDescent="0.45">
      <c r="A264">
        <v>262</v>
      </c>
      <c r="B264" s="1">
        <f t="shared" si="37"/>
        <v>1201.0653165356046</v>
      </c>
      <c r="C264" s="1">
        <f t="shared" si="38"/>
        <v>209.94890998426038</v>
      </c>
      <c r="D264" s="1">
        <f t="shared" si="39"/>
        <v>991.1164065513442</v>
      </c>
      <c r="E264" s="1">
        <f t="shared" si="40"/>
        <v>41520.521183454497</v>
      </c>
      <c r="F264" s="2">
        <f t="shared" si="36"/>
        <v>4.938622031196882E-3</v>
      </c>
      <c r="G264" s="1">
        <f t="shared" si="41"/>
        <v>9201.0239818739356</v>
      </c>
      <c r="H264" s="1">
        <f t="shared" si="44"/>
        <v>1807.4640905449239</v>
      </c>
      <c r="I264" s="1">
        <f t="shared" si="42"/>
        <v>557748.97642883752</v>
      </c>
      <c r="J264" s="1">
        <f t="shared" si="43"/>
        <v>0</v>
      </c>
    </row>
    <row r="265" spans="1:10" x14ac:dyDescent="0.45">
      <c r="A265">
        <v>263</v>
      </c>
      <c r="B265" s="1">
        <f t="shared" si="37"/>
        <v>1201.0653165356043</v>
      </c>
      <c r="C265" s="1">
        <f t="shared" si="38"/>
        <v>205.0541606633852</v>
      </c>
      <c r="D265" s="1">
        <f t="shared" si="39"/>
        <v>996.01115587221909</v>
      </c>
      <c r="E265" s="1">
        <f t="shared" si="40"/>
        <v>40524.510027582277</v>
      </c>
      <c r="F265" s="2">
        <f t="shared" si="36"/>
        <v>4.938622031196882E-3</v>
      </c>
      <c r="G265" s="1">
        <f t="shared" si="41"/>
        <v>9201.0239818739356</v>
      </c>
      <c r="H265" s="1">
        <f t="shared" si="44"/>
        <v>1843.8569447524178</v>
      </c>
      <c r="I265" s="1">
        <f t="shared" si="42"/>
        <v>568793.85735546378</v>
      </c>
      <c r="J265" s="1">
        <f t="shared" si="43"/>
        <v>0</v>
      </c>
    </row>
    <row r="266" spans="1:10" x14ac:dyDescent="0.45">
      <c r="A266">
        <v>264</v>
      </c>
      <c r="B266" s="1">
        <f t="shared" si="37"/>
        <v>1201.0653165356036</v>
      </c>
      <c r="C266" s="1">
        <f t="shared" si="38"/>
        <v>200.13523802567678</v>
      </c>
      <c r="D266" s="1">
        <f t="shared" si="39"/>
        <v>6766.0435978808246</v>
      </c>
      <c r="E266" s="1">
        <f t="shared" si="40"/>
        <v>33758.466429701453</v>
      </c>
      <c r="F266" s="2">
        <f t="shared" si="36"/>
        <v>4.938622031196882E-3</v>
      </c>
      <c r="G266" s="1">
        <f t="shared" si="41"/>
        <v>11041.228778248722</v>
      </c>
      <c r="H266" s="1">
        <f t="shared" si="44"/>
        <v>1880.3701097445219</v>
      </c>
      <c r="I266" s="1">
        <f t="shared" si="42"/>
        <v>575950.34272408613</v>
      </c>
      <c r="J266" s="1">
        <f t="shared" si="43"/>
        <v>5765.1135193708978</v>
      </c>
    </row>
    <row r="267" spans="1:10" x14ac:dyDescent="0.45">
      <c r="A267">
        <v>265</v>
      </c>
      <c r="B267" s="1">
        <f t="shared" si="37"/>
        <v>1025.8717256987145</v>
      </c>
      <c r="C267" s="1">
        <f t="shared" si="38"/>
        <v>166.72030604914394</v>
      </c>
      <c r="D267" s="1">
        <f t="shared" si="39"/>
        <v>859.15141964957058</v>
      </c>
      <c r="E267" s="1">
        <f t="shared" si="40"/>
        <v>32899.315010051883</v>
      </c>
      <c r="F267" s="2">
        <f t="shared" si="36"/>
        <v>4.938622031196882E-3</v>
      </c>
      <c r="G267" s="1">
        <f t="shared" si="41"/>
        <v>11041.228778248722</v>
      </c>
      <c r="H267" s="1">
        <f t="shared" si="44"/>
        <v>1904.0286654830584</v>
      </c>
      <c r="I267" s="1">
        <f t="shared" si="42"/>
        <v>588895.60016781802</v>
      </c>
      <c r="J267" s="1">
        <f t="shared" si="43"/>
        <v>0</v>
      </c>
    </row>
    <row r="268" spans="1:10" x14ac:dyDescent="0.45">
      <c r="A268">
        <v>266</v>
      </c>
      <c r="B268" s="1">
        <f t="shared" si="37"/>
        <v>1025.8717256987136</v>
      </c>
      <c r="C268" s="1">
        <f t="shared" si="38"/>
        <v>162.47728191992852</v>
      </c>
      <c r="D268" s="1">
        <f t="shared" si="39"/>
        <v>863.3944437787851</v>
      </c>
      <c r="E268" s="1">
        <f t="shared" si="40"/>
        <v>32035.920566273096</v>
      </c>
      <c r="F268" s="2">
        <f t="shared" si="36"/>
        <v>4.938622031196882E-3</v>
      </c>
      <c r="G268" s="1">
        <f t="shared" si="41"/>
        <v>11041.228778248722</v>
      </c>
      <c r="H268" s="1">
        <f t="shared" si="44"/>
        <v>1946.82426681623</v>
      </c>
      <c r="I268" s="1">
        <f t="shared" si="42"/>
        <v>601883.65321288304</v>
      </c>
      <c r="J268" s="1">
        <f t="shared" si="43"/>
        <v>0</v>
      </c>
    </row>
    <row r="269" spans="1:10" x14ac:dyDescent="0.45">
      <c r="A269">
        <v>267</v>
      </c>
      <c r="B269" s="1">
        <f t="shared" si="37"/>
        <v>1025.8717256987136</v>
      </c>
      <c r="C269" s="1">
        <f t="shared" si="38"/>
        <v>158.21330309826962</v>
      </c>
      <c r="D269" s="1">
        <f t="shared" si="39"/>
        <v>867.65842260044394</v>
      </c>
      <c r="E269" s="1">
        <f t="shared" si="40"/>
        <v>31168.262143672651</v>
      </c>
      <c r="F269" s="2">
        <f t="shared" si="36"/>
        <v>4.938622031196882E-3</v>
      </c>
      <c r="G269" s="1">
        <f t="shared" si="41"/>
        <v>11041.228778248722</v>
      </c>
      <c r="H269" s="1">
        <f t="shared" si="44"/>
        <v>1989.7613457137857</v>
      </c>
      <c r="I269" s="1">
        <f t="shared" si="42"/>
        <v>614914.64333684556</v>
      </c>
      <c r="J269" s="1">
        <f t="shared" si="43"/>
        <v>0</v>
      </c>
    </row>
    <row r="270" spans="1:10" x14ac:dyDescent="0.45">
      <c r="A270">
        <v>268</v>
      </c>
      <c r="B270" s="1">
        <f t="shared" si="37"/>
        <v>1025.8717256987129</v>
      </c>
      <c r="C270" s="1">
        <f t="shared" si="38"/>
        <v>153.92826609686151</v>
      </c>
      <c r="D270" s="1">
        <f t="shared" si="39"/>
        <v>871.94345960185137</v>
      </c>
      <c r="E270" s="1">
        <f t="shared" si="40"/>
        <v>30296.3186840708</v>
      </c>
      <c r="F270" s="2">
        <f t="shared" si="36"/>
        <v>4.938622031196882E-3</v>
      </c>
      <c r="G270" s="1">
        <f t="shared" si="41"/>
        <v>11041.228778248722</v>
      </c>
      <c r="H270" s="1">
        <f t="shared" si="44"/>
        <v>2032.8403698850368</v>
      </c>
      <c r="I270" s="1">
        <f t="shared" si="42"/>
        <v>627988.71248497942</v>
      </c>
      <c r="J270" s="1">
        <f t="shared" si="43"/>
        <v>0</v>
      </c>
    </row>
    <row r="271" spans="1:10" x14ac:dyDescent="0.45">
      <c r="A271">
        <v>269</v>
      </c>
      <c r="B271" s="1">
        <f t="shared" si="37"/>
        <v>1025.8717256987129</v>
      </c>
      <c r="C271" s="1">
        <f t="shared" si="38"/>
        <v>149.62206691731379</v>
      </c>
      <c r="D271" s="1">
        <f t="shared" si="39"/>
        <v>876.24965878139915</v>
      </c>
      <c r="E271" s="1">
        <f t="shared" si="40"/>
        <v>29420.069025289402</v>
      </c>
      <c r="F271" s="2">
        <f t="shared" si="36"/>
        <v>4.938622031196882E-3</v>
      </c>
      <c r="G271" s="1">
        <f t="shared" si="41"/>
        <v>11041.228778248722</v>
      </c>
      <c r="H271" s="1">
        <f t="shared" si="44"/>
        <v>2076.0618085854908</v>
      </c>
      <c r="I271" s="1">
        <f t="shared" si="42"/>
        <v>641106.00307181373</v>
      </c>
      <c r="J271" s="1">
        <f t="shared" si="43"/>
        <v>0</v>
      </c>
    </row>
    <row r="272" spans="1:10" x14ac:dyDescent="0.45">
      <c r="A272">
        <v>270</v>
      </c>
      <c r="B272" s="1">
        <f t="shared" si="37"/>
        <v>1025.8717256987138</v>
      </c>
      <c r="C272" s="1">
        <f t="shared" si="38"/>
        <v>145.29460104762722</v>
      </c>
      <c r="D272" s="1">
        <f t="shared" si="39"/>
        <v>880.57712465108659</v>
      </c>
      <c r="E272" s="1">
        <f t="shared" si="40"/>
        <v>28539.491900638317</v>
      </c>
      <c r="F272" s="2">
        <f t="shared" si="36"/>
        <v>4.938622031196882E-3</v>
      </c>
      <c r="G272" s="1">
        <f t="shared" si="41"/>
        <v>11041.228778248722</v>
      </c>
      <c r="H272" s="1">
        <f t="shared" si="44"/>
        <v>2119.4261326219612</v>
      </c>
      <c r="I272" s="1">
        <f t="shared" si="42"/>
        <v>654266.65798268444</v>
      </c>
      <c r="J272" s="1">
        <f t="shared" si="43"/>
        <v>0</v>
      </c>
    </row>
    <row r="273" spans="1:10" x14ac:dyDescent="0.45">
      <c r="A273">
        <v>271</v>
      </c>
      <c r="B273" s="1">
        <f t="shared" si="37"/>
        <v>1025.8717256987125</v>
      </c>
      <c r="C273" s="1">
        <f t="shared" si="38"/>
        <v>140.94576345965737</v>
      </c>
      <c r="D273" s="1">
        <f t="shared" si="39"/>
        <v>884.92596223905502</v>
      </c>
      <c r="E273" s="1">
        <f t="shared" si="40"/>
        <v>27654.565938399261</v>
      </c>
      <c r="F273" s="2">
        <f t="shared" si="36"/>
        <v>4.938622031196882E-3</v>
      </c>
      <c r="G273" s="1">
        <f t="shared" si="41"/>
        <v>11041.228778248722</v>
      </c>
      <c r="H273" s="1">
        <f t="shared" si="44"/>
        <v>2162.9338143576983</v>
      </c>
      <c r="I273" s="1">
        <f t="shared" si="42"/>
        <v>667470.82057529094</v>
      </c>
      <c r="J273" s="1">
        <f t="shared" si="43"/>
        <v>0</v>
      </c>
    </row>
    <row r="274" spans="1:10" x14ac:dyDescent="0.45">
      <c r="A274">
        <v>272</v>
      </c>
      <c r="B274" s="1">
        <f t="shared" si="37"/>
        <v>1025.8717256987109</v>
      </c>
      <c r="C274" s="1">
        <f t="shared" si="38"/>
        <v>136.57544860656546</v>
      </c>
      <c r="D274" s="1">
        <f t="shared" si="39"/>
        <v>889.29627709214537</v>
      </c>
      <c r="E274" s="1">
        <f t="shared" si="40"/>
        <v>26765.269661307117</v>
      </c>
      <c r="F274" s="2">
        <f t="shared" si="36"/>
        <v>4.938622031196882E-3</v>
      </c>
      <c r="G274" s="1">
        <f t="shared" si="41"/>
        <v>11041.228778248722</v>
      </c>
      <c r="H274" s="1">
        <f t="shared" si="44"/>
        <v>2206.5853277175333</v>
      </c>
      <c r="I274" s="1">
        <f t="shared" si="42"/>
        <v>680718.63468125719</v>
      </c>
      <c r="J274" s="1">
        <f t="shared" si="43"/>
        <v>0</v>
      </c>
    </row>
    <row r="275" spans="1:10" x14ac:dyDescent="0.45">
      <c r="A275">
        <v>273</v>
      </c>
      <c r="B275" s="1">
        <f t="shared" si="37"/>
        <v>1025.8717256987111</v>
      </c>
      <c r="C275" s="1">
        <f t="shared" si="38"/>
        <v>132.18355042025684</v>
      </c>
      <c r="D275" s="1">
        <f t="shared" si="39"/>
        <v>893.68817527845431</v>
      </c>
      <c r="E275" s="1">
        <f t="shared" si="40"/>
        <v>25871.581486028663</v>
      </c>
      <c r="F275" s="2">
        <f t="shared" si="36"/>
        <v>4.938622031196882E-3</v>
      </c>
      <c r="G275" s="1">
        <f t="shared" si="41"/>
        <v>11041.228778248722</v>
      </c>
      <c r="H275" s="1">
        <f t="shared" si="44"/>
        <v>2250.3811481930397</v>
      </c>
      <c r="I275" s="1">
        <f t="shared" si="42"/>
        <v>694010.24460769899</v>
      </c>
      <c r="J275" s="1">
        <f t="shared" si="43"/>
        <v>0</v>
      </c>
    </row>
    <row r="276" spans="1:10" x14ac:dyDescent="0.45">
      <c r="A276">
        <v>274</v>
      </c>
      <c r="B276" s="1">
        <f t="shared" si="37"/>
        <v>1025.871725698712</v>
      </c>
      <c r="C276" s="1">
        <f t="shared" si="38"/>
        <v>127.76996230880653</v>
      </c>
      <c r="D276" s="1">
        <f t="shared" si="39"/>
        <v>898.1017633899055</v>
      </c>
      <c r="E276" s="1">
        <f t="shared" si="40"/>
        <v>24973.479722638756</v>
      </c>
      <c r="F276" s="2">
        <f t="shared" si="36"/>
        <v>4.938622031196882E-3</v>
      </c>
      <c r="G276" s="1">
        <f t="shared" si="41"/>
        <v>11041.228778248722</v>
      </c>
      <c r="H276" s="1">
        <f t="shared" si="44"/>
        <v>2294.3217528477162</v>
      </c>
      <c r="I276" s="1">
        <f t="shared" si="42"/>
        <v>707345.79513879551</v>
      </c>
      <c r="J276" s="1">
        <f t="shared" si="43"/>
        <v>0</v>
      </c>
    </row>
    <row r="277" spans="1:10" x14ac:dyDescent="0.45">
      <c r="A277">
        <v>275</v>
      </c>
      <c r="B277" s="1">
        <f t="shared" si="37"/>
        <v>1025.8717256987097</v>
      </c>
      <c r="C277" s="1">
        <f t="shared" si="38"/>
        <v>123.33457715387236</v>
      </c>
      <c r="D277" s="1">
        <f t="shared" si="39"/>
        <v>902.53714854483735</v>
      </c>
      <c r="E277" s="1">
        <f t="shared" si="40"/>
        <v>24070.942574093919</v>
      </c>
      <c r="F277" s="2">
        <f t="shared" si="36"/>
        <v>4.938622031196882E-3</v>
      </c>
      <c r="G277" s="1">
        <f t="shared" si="41"/>
        <v>11041.228778248722</v>
      </c>
      <c r="H277" s="1">
        <f t="shared" si="44"/>
        <v>2338.4076203221789</v>
      </c>
      <c r="I277" s="1">
        <f t="shared" si="42"/>
        <v>720725.43153736647</v>
      </c>
      <c r="J277" s="1">
        <f t="shared" si="43"/>
        <v>0</v>
      </c>
    </row>
    <row r="278" spans="1:10" x14ac:dyDescent="0.45">
      <c r="A278">
        <v>276</v>
      </c>
      <c r="B278" s="1">
        <f t="shared" si="37"/>
        <v>1025.8717256987095</v>
      </c>
      <c r="C278" s="1">
        <f t="shared" si="38"/>
        <v>118.87728730809522</v>
      </c>
      <c r="D278" s="1">
        <f t="shared" si="39"/>
        <v>5831.1787217444207</v>
      </c>
      <c r="E278" s="1">
        <f t="shared" si="40"/>
        <v>18239.763852349497</v>
      </c>
      <c r="F278" s="2">
        <f t="shared" si="36"/>
        <v>4.938622031196882E-3</v>
      </c>
      <c r="G278" s="1">
        <f t="shared" si="41"/>
        <v>13249.474533898467</v>
      </c>
      <c r="H278" s="1">
        <f t="shared" si="44"/>
        <v>2382.6392308393788</v>
      </c>
      <c r="I278" s="1">
        <f t="shared" si="42"/>
        <v>731433.36101875047</v>
      </c>
      <c r="J278" s="1">
        <f t="shared" si="43"/>
        <v>4924.1842833538067</v>
      </c>
    </row>
    <row r="279" spans="1:10" x14ac:dyDescent="0.45">
      <c r="A279">
        <v>277</v>
      </c>
      <c r="B279" s="1">
        <f t="shared" si="37"/>
        <v>807.79226019358407</v>
      </c>
      <c r="C279" s="1">
        <f t="shared" si="38"/>
        <v>90.07929960504174</v>
      </c>
      <c r="D279" s="1">
        <f t="shared" si="39"/>
        <v>717.71296058854227</v>
      </c>
      <c r="E279" s="1">
        <f t="shared" si="40"/>
        <v>17522.050891760955</v>
      </c>
      <c r="F279" s="2">
        <f t="shared" si="36"/>
        <v>4.938622031196882E-3</v>
      </c>
      <c r="G279" s="1">
        <f t="shared" si="41"/>
        <v>13249.474533898467</v>
      </c>
      <c r="H279" s="1">
        <f t="shared" si="44"/>
        <v>2418.0384713087842</v>
      </c>
      <c r="I279" s="1">
        <f t="shared" si="42"/>
        <v>747100.87402395776</v>
      </c>
      <c r="J279" s="1">
        <f t="shared" si="43"/>
        <v>0</v>
      </c>
    </row>
    <row r="280" spans="1:10" x14ac:dyDescent="0.45">
      <c r="A280">
        <v>278</v>
      </c>
      <c r="B280" s="1">
        <f t="shared" si="37"/>
        <v>807.79226019358316</v>
      </c>
      <c r="C280" s="1">
        <f t="shared" si="38"/>
        <v>86.534786565803628</v>
      </c>
      <c r="D280" s="1">
        <f t="shared" si="39"/>
        <v>721.25747362777952</v>
      </c>
      <c r="E280" s="1">
        <f t="shared" si="40"/>
        <v>16800.793418133177</v>
      </c>
      <c r="F280" s="2">
        <f t="shared" si="36"/>
        <v>4.938622031196882E-3</v>
      </c>
      <c r="G280" s="1">
        <f t="shared" si="41"/>
        <v>13249.474533898467</v>
      </c>
      <c r="H280" s="1">
        <f t="shared" si="44"/>
        <v>2469.8335509638273</v>
      </c>
      <c r="I280" s="1">
        <f t="shared" si="42"/>
        <v>762820.18210882007</v>
      </c>
      <c r="J280" s="1">
        <f t="shared" si="43"/>
        <v>0</v>
      </c>
    </row>
    <row r="281" spans="1:10" x14ac:dyDescent="0.45">
      <c r="A281">
        <v>279</v>
      </c>
      <c r="B281" s="1">
        <f t="shared" si="37"/>
        <v>807.79226019358293</v>
      </c>
      <c r="C281" s="1">
        <f t="shared" si="38"/>
        <v>82.972768516380071</v>
      </c>
      <c r="D281" s="1">
        <f t="shared" si="39"/>
        <v>724.8194916772029</v>
      </c>
      <c r="E281" s="1">
        <f t="shared" si="40"/>
        <v>16075.973926455974</v>
      </c>
      <c r="F281" s="2">
        <f t="shared" si="36"/>
        <v>4.938622031196882E-3</v>
      </c>
      <c r="G281" s="1">
        <f t="shared" si="41"/>
        <v>13249.474533898467</v>
      </c>
      <c r="H281" s="1">
        <f t="shared" si="44"/>
        <v>2521.7998594715655</v>
      </c>
      <c r="I281" s="1">
        <f t="shared" si="42"/>
        <v>778591.45650219021</v>
      </c>
      <c r="J281" s="1">
        <f t="shared" si="43"/>
        <v>0</v>
      </c>
    </row>
    <row r="282" spans="1:10" x14ac:dyDescent="0.45">
      <c r="A282">
        <v>280</v>
      </c>
      <c r="B282" s="1">
        <f t="shared" si="37"/>
        <v>807.79226019358271</v>
      </c>
      <c r="C282" s="1">
        <f t="shared" si="38"/>
        <v>79.393159006142113</v>
      </c>
      <c r="D282" s="1">
        <f t="shared" si="39"/>
        <v>728.39910118744058</v>
      </c>
      <c r="E282" s="1">
        <f t="shared" si="40"/>
        <v>15347.574825268533</v>
      </c>
      <c r="F282" s="2">
        <f t="shared" si="36"/>
        <v>4.938622031196882E-3</v>
      </c>
      <c r="G282" s="1">
        <f t="shared" si="41"/>
        <v>13249.474533898467</v>
      </c>
      <c r="H282" s="1">
        <f t="shared" si="44"/>
        <v>2573.9379628958068</v>
      </c>
      <c r="I282" s="1">
        <f t="shared" si="42"/>
        <v>794414.86899898457</v>
      </c>
      <c r="J282" s="1">
        <f t="shared" si="43"/>
        <v>0</v>
      </c>
    </row>
    <row r="283" spans="1:10" x14ac:dyDescent="0.45">
      <c r="A283">
        <v>281</v>
      </c>
      <c r="B283" s="1">
        <f t="shared" si="37"/>
        <v>807.79226019358146</v>
      </c>
      <c r="C283" s="1">
        <f t="shared" si="38"/>
        <v>75.795871157513815</v>
      </c>
      <c r="D283" s="1">
        <f t="shared" si="39"/>
        <v>731.99638903606763</v>
      </c>
      <c r="E283" s="1">
        <f t="shared" si="40"/>
        <v>14615.578436232467</v>
      </c>
      <c r="F283" s="2">
        <f t="shared" si="36"/>
        <v>4.938622031196882E-3</v>
      </c>
      <c r="G283" s="1">
        <f t="shared" si="41"/>
        <v>13249.474533898467</v>
      </c>
      <c r="H283" s="1">
        <f t="shared" si="44"/>
        <v>2626.2484291717033</v>
      </c>
      <c r="I283" s="1">
        <f t="shared" si="42"/>
        <v>810290.59196205484</v>
      </c>
      <c r="J283" s="1">
        <f t="shared" si="43"/>
        <v>0</v>
      </c>
    </row>
    <row r="284" spans="1:10" x14ac:dyDescent="0.45">
      <c r="A284">
        <v>282</v>
      </c>
      <c r="B284" s="1">
        <f t="shared" si="37"/>
        <v>807.79226019358202</v>
      </c>
      <c r="C284" s="1">
        <f t="shared" si="38"/>
        <v>72.180817663863735</v>
      </c>
      <c r="D284" s="1">
        <f t="shared" si="39"/>
        <v>735.61144252971826</v>
      </c>
      <c r="E284" s="1">
        <f t="shared" si="40"/>
        <v>13879.966993702748</v>
      </c>
      <c r="F284" s="2">
        <f t="shared" si="36"/>
        <v>4.938622031196882E-3</v>
      </c>
      <c r="G284" s="1">
        <f t="shared" si="41"/>
        <v>13249.474533898467</v>
      </c>
      <c r="H284" s="1">
        <f t="shared" si="44"/>
        <v>2678.7318281119383</v>
      </c>
      <c r="I284" s="1">
        <f t="shared" si="42"/>
        <v>826218.79832406528</v>
      </c>
      <c r="J284" s="1">
        <f t="shared" si="43"/>
        <v>0</v>
      </c>
    </row>
    <row r="285" spans="1:10" x14ac:dyDescent="0.45">
      <c r="A285">
        <v>283</v>
      </c>
      <c r="B285" s="1">
        <f t="shared" si="37"/>
        <v>807.79226019358077</v>
      </c>
      <c r="C285" s="1">
        <f t="shared" si="38"/>
        <v>68.547910787385945</v>
      </c>
      <c r="D285" s="1">
        <f t="shared" si="39"/>
        <v>739.24434940619483</v>
      </c>
      <c r="E285" s="1">
        <f t="shared" si="40"/>
        <v>13140.722644296553</v>
      </c>
      <c r="F285" s="2">
        <f t="shared" si="36"/>
        <v>4.938622031196882E-3</v>
      </c>
      <c r="G285" s="1">
        <f t="shared" si="41"/>
        <v>13249.474533898467</v>
      </c>
      <c r="H285" s="1">
        <f t="shared" si="44"/>
        <v>2731.3887314129342</v>
      </c>
      <c r="I285" s="1">
        <f t="shared" si="42"/>
        <v>842199.66158937674</v>
      </c>
      <c r="J285" s="1">
        <f t="shared" si="43"/>
        <v>0</v>
      </c>
    </row>
    <row r="286" spans="1:10" x14ac:dyDescent="0.45">
      <c r="A286">
        <v>284</v>
      </c>
      <c r="B286" s="1">
        <f t="shared" si="37"/>
        <v>807.7922601935793</v>
      </c>
      <c r="C286" s="1">
        <f t="shared" si="38"/>
        <v>64.897062356970707</v>
      </c>
      <c r="D286" s="1">
        <f t="shared" si="39"/>
        <v>742.89519783660853</v>
      </c>
      <c r="E286" s="1">
        <f t="shared" si="40"/>
        <v>12397.827446459945</v>
      </c>
      <c r="F286" s="2">
        <f t="shared" si="36"/>
        <v>4.938622031196882E-3</v>
      </c>
      <c r="G286" s="1">
        <f t="shared" si="41"/>
        <v>13249.474533898467</v>
      </c>
      <c r="H286" s="1">
        <f t="shared" si="44"/>
        <v>2784.2197126610781</v>
      </c>
      <c r="I286" s="1">
        <f t="shared" si="42"/>
        <v>858233.35583593638</v>
      </c>
      <c r="J286" s="1">
        <f t="shared" si="43"/>
        <v>0</v>
      </c>
    </row>
    <row r="287" spans="1:10" x14ac:dyDescent="0.45">
      <c r="A287">
        <v>285</v>
      </c>
      <c r="B287" s="1">
        <f t="shared" si="37"/>
        <v>807.79226019357964</v>
      </c>
      <c r="C287" s="1">
        <f t="shared" si="38"/>
        <v>61.228183766064468</v>
      </c>
      <c r="D287" s="1">
        <f t="shared" si="39"/>
        <v>746.56407642751515</v>
      </c>
      <c r="E287" s="1">
        <f t="shared" si="40"/>
        <v>11651.26337003243</v>
      </c>
      <c r="F287" s="2">
        <f t="shared" si="36"/>
        <v>4.938622031196882E-3</v>
      </c>
      <c r="G287" s="1">
        <f t="shared" si="41"/>
        <v>13249.474533898467</v>
      </c>
      <c r="H287" s="1">
        <f t="shared" si="44"/>
        <v>2837.2253473389715</v>
      </c>
      <c r="I287" s="1">
        <f t="shared" si="42"/>
        <v>874320.05571717385</v>
      </c>
      <c r="J287" s="1">
        <f t="shared" si="43"/>
        <v>0</v>
      </c>
    </row>
    <row r="288" spans="1:10" x14ac:dyDescent="0.45">
      <c r="A288">
        <v>286</v>
      </c>
      <c r="B288" s="1">
        <f t="shared" si="37"/>
        <v>807.79226019358043</v>
      </c>
      <c r="C288" s="1">
        <f t="shared" si="38"/>
        <v>57.541185970519386</v>
      </c>
      <c r="D288" s="1">
        <f t="shared" si="39"/>
        <v>750.2510742230611</v>
      </c>
      <c r="E288" s="1">
        <f t="shared" si="40"/>
        <v>10901.012295809369</v>
      </c>
      <c r="F288" s="2">
        <f t="shared" si="36"/>
        <v>4.938622031196882E-3</v>
      </c>
      <c r="G288" s="1">
        <f t="shared" si="41"/>
        <v>13249.474533898467</v>
      </c>
      <c r="H288" s="1">
        <f t="shared" si="44"/>
        <v>2890.4062128316973</v>
      </c>
      <c r="I288" s="1">
        <f t="shared" si="42"/>
        <v>890459.9364639041</v>
      </c>
      <c r="J288" s="1">
        <f t="shared" si="43"/>
        <v>0</v>
      </c>
    </row>
    <row r="289" spans="1:10" x14ac:dyDescent="0.45">
      <c r="A289">
        <v>287</v>
      </c>
      <c r="B289" s="1">
        <f t="shared" si="37"/>
        <v>807.79226019357702</v>
      </c>
      <c r="C289" s="1">
        <f t="shared" si="38"/>
        <v>53.835979486432251</v>
      </c>
      <c r="D289" s="1">
        <f t="shared" si="39"/>
        <v>753.95628070714474</v>
      </c>
      <c r="E289" s="1">
        <f t="shared" si="40"/>
        <v>10147.056015102224</v>
      </c>
      <c r="F289" s="2">
        <f t="shared" si="36"/>
        <v>4.938622031196882E-3</v>
      </c>
      <c r="G289" s="1">
        <f t="shared" si="41"/>
        <v>13249.474533898467</v>
      </c>
      <c r="H289" s="1">
        <f t="shared" si="44"/>
        <v>2943.7628884331116</v>
      </c>
      <c r="I289" s="1">
        <f t="shared" si="42"/>
        <v>906653.17388623569</v>
      </c>
      <c r="J289" s="1">
        <f t="shared" si="43"/>
        <v>0</v>
      </c>
    </row>
    <row r="290" spans="1:10" x14ac:dyDescent="0.45">
      <c r="A290">
        <v>288</v>
      </c>
      <c r="B290" s="1">
        <f t="shared" si="37"/>
        <v>807.79226019357702</v>
      </c>
      <c r="C290" s="1">
        <f t="shared" si="38"/>
        <v>50.112474387972682</v>
      </c>
      <c r="D290" s="1">
        <f t="shared" si="39"/>
        <v>4635.0826347347738</v>
      </c>
      <c r="E290" s="1">
        <f t="shared" si="40"/>
        <v>5511.9733803674499</v>
      </c>
      <c r="F290" s="2">
        <f t="shared" si="36"/>
        <v>4.938622031196882E-3</v>
      </c>
      <c r="G290" s="1">
        <f t="shared" si="41"/>
        <v>15899.36944067816</v>
      </c>
      <c r="H290" s="1">
        <f t="shared" si="44"/>
        <v>2997.2959553521514</v>
      </c>
      <c r="I290" s="1">
        <f t="shared" si="42"/>
        <v>921672.43643333681</v>
      </c>
      <c r="J290" s="1">
        <f t="shared" si="43"/>
        <v>3877.40284892917</v>
      </c>
    </row>
    <row r="291" spans="1:10" x14ac:dyDescent="0.45">
      <c r="A291">
        <v>289</v>
      </c>
      <c r="B291" s="1">
        <f t="shared" si="37"/>
        <v>474.20928998042734</v>
      </c>
      <c r="C291" s="1">
        <f t="shared" si="38"/>
        <v>27.22155317165344</v>
      </c>
      <c r="D291" s="1">
        <f t="shared" si="39"/>
        <v>446.98773680877389</v>
      </c>
      <c r="E291" s="1">
        <f t="shared" si="40"/>
        <v>5064.9856435586762</v>
      </c>
      <c r="F291" s="2">
        <f t="shared" si="36"/>
        <v>4.938622031196882E-3</v>
      </c>
      <c r="G291" s="1">
        <f t="shared" si="41"/>
        <v>15899.36944067816</v>
      </c>
      <c r="H291" s="1">
        <f t="shared" si="44"/>
        <v>3046.9479900897995</v>
      </c>
      <c r="I291" s="1">
        <f t="shared" si="42"/>
        <v>940618.75386410474</v>
      </c>
      <c r="J291" s="1">
        <f t="shared" si="43"/>
        <v>0</v>
      </c>
    </row>
    <row r="292" spans="1:10" x14ac:dyDescent="0.45">
      <c r="A292">
        <v>290</v>
      </c>
      <c r="B292" s="1">
        <f t="shared" si="37"/>
        <v>474.20928998042768</v>
      </c>
      <c r="C292" s="1">
        <f t="shared" si="38"/>
        <v>25.014049686974797</v>
      </c>
      <c r="D292" s="1">
        <f t="shared" si="39"/>
        <v>449.19524029345291</v>
      </c>
      <c r="E292" s="1">
        <f t="shared" si="40"/>
        <v>4615.7904032652232</v>
      </c>
      <c r="F292" s="2">
        <f t="shared" si="36"/>
        <v>4.938622031196882E-3</v>
      </c>
      <c r="G292" s="1">
        <f t="shared" si="41"/>
        <v>15899.36944067816</v>
      </c>
      <c r="H292" s="1">
        <f t="shared" si="44"/>
        <v>3109.5824375716811</v>
      </c>
      <c r="I292" s="1">
        <f t="shared" si="42"/>
        <v>959627.70574235462</v>
      </c>
      <c r="J292" s="1">
        <f t="shared" si="43"/>
        <v>0</v>
      </c>
    </row>
    <row r="293" spans="1:10" x14ac:dyDescent="0.45">
      <c r="A293">
        <v>291</v>
      </c>
      <c r="B293" s="1">
        <f t="shared" si="37"/>
        <v>474.20928998042575</v>
      </c>
      <c r="C293" s="1">
        <f t="shared" si="38"/>
        <v>22.79564417695277</v>
      </c>
      <c r="D293" s="1">
        <f t="shared" si="39"/>
        <v>451.413645803473</v>
      </c>
      <c r="E293" s="1">
        <f t="shared" si="40"/>
        <v>4164.3767574617505</v>
      </c>
      <c r="F293" s="2">
        <f t="shared" si="36"/>
        <v>4.938622031196882E-3</v>
      </c>
      <c r="G293" s="1">
        <f t="shared" si="41"/>
        <v>15899.36944067816</v>
      </c>
      <c r="H293" s="1">
        <f t="shared" si="44"/>
        <v>3172.423947667482</v>
      </c>
      <c r="I293" s="1">
        <f t="shared" si="42"/>
        <v>978699.49913070025</v>
      </c>
      <c r="J293" s="1">
        <f t="shared" si="43"/>
        <v>0</v>
      </c>
    </row>
    <row r="294" spans="1:10" x14ac:dyDescent="0.45">
      <c r="A294">
        <v>292</v>
      </c>
      <c r="B294" s="1">
        <f t="shared" si="37"/>
        <v>474.20928998042581</v>
      </c>
      <c r="C294" s="1">
        <f t="shared" si="38"/>
        <v>20.566282800604835</v>
      </c>
      <c r="D294" s="1">
        <f t="shared" si="39"/>
        <v>453.64300717982098</v>
      </c>
      <c r="E294" s="1">
        <f t="shared" si="40"/>
        <v>3710.7337502819296</v>
      </c>
      <c r="F294" s="2">
        <f t="shared" si="36"/>
        <v>4.938622031196882E-3</v>
      </c>
      <c r="G294" s="1">
        <f t="shared" si="41"/>
        <v>15899.36944067816</v>
      </c>
      <c r="H294" s="1">
        <f t="shared" si="44"/>
        <v>3235.4732049034942</v>
      </c>
      <c r="I294" s="1">
        <f t="shared" si="42"/>
        <v>997834.34177628194</v>
      </c>
      <c r="J294" s="1">
        <f t="shared" si="43"/>
        <v>0</v>
      </c>
    </row>
    <row r="295" spans="1:10" x14ac:dyDescent="0.45">
      <c r="A295">
        <v>293</v>
      </c>
      <c r="B295" s="1">
        <f t="shared" si="37"/>
        <v>474.20928998042558</v>
      </c>
      <c r="C295" s="1">
        <f t="shared" si="38"/>
        <v>18.325911451048167</v>
      </c>
      <c r="D295" s="1">
        <f t="shared" si="39"/>
        <v>455.88337852937741</v>
      </c>
      <c r="E295" s="1">
        <f t="shared" si="40"/>
        <v>3254.8503717525523</v>
      </c>
      <c r="F295" s="2">
        <f t="shared" si="36"/>
        <v>4.938622031196882E-3</v>
      </c>
      <c r="G295" s="1">
        <f t="shared" si="41"/>
        <v>15899.36944067816</v>
      </c>
      <c r="H295" s="1">
        <f t="shared" si="44"/>
        <v>3298.7308960689788</v>
      </c>
      <c r="I295" s="1">
        <f t="shared" si="42"/>
        <v>1017032.4421130291</v>
      </c>
      <c r="J295" s="1">
        <f t="shared" si="43"/>
        <v>0</v>
      </c>
    </row>
    <row r="296" spans="1:10" x14ac:dyDescent="0.45">
      <c r="A296">
        <v>294</v>
      </c>
      <c r="B296" s="1">
        <f t="shared" si="37"/>
        <v>474.20928998042297</v>
      </c>
      <c r="C296" s="1">
        <f t="shared" si="38"/>
        <v>16.074475754186516</v>
      </c>
      <c r="D296" s="1">
        <f t="shared" si="39"/>
        <v>458.13481422623647</v>
      </c>
      <c r="E296" s="1">
        <f t="shared" si="40"/>
        <v>2796.7155575263159</v>
      </c>
      <c r="F296" s="2">
        <f t="shared" si="36"/>
        <v>4.938622031196882E-3</v>
      </c>
      <c r="G296" s="1">
        <f t="shared" si="41"/>
        <v>15899.36944067816</v>
      </c>
      <c r="H296" s="1">
        <f t="shared" si="44"/>
        <v>3362.197710223646</v>
      </c>
      <c r="I296" s="1">
        <f t="shared" si="42"/>
        <v>1036294.0092639308</v>
      </c>
      <c r="J296" s="1">
        <f t="shared" si="43"/>
        <v>0</v>
      </c>
    </row>
    <row r="297" spans="1:10" x14ac:dyDescent="0.45">
      <c r="A297">
        <v>295</v>
      </c>
      <c r="B297" s="1">
        <f t="shared" si="37"/>
        <v>474.2092899804212</v>
      </c>
      <c r="C297" s="1">
        <f t="shared" si="38"/>
        <v>13.811921067390534</v>
      </c>
      <c r="D297" s="1">
        <f t="shared" si="39"/>
        <v>460.39736891303068</v>
      </c>
      <c r="E297" s="1">
        <f t="shared" si="40"/>
        <v>2336.3181886132852</v>
      </c>
      <c r="F297" s="2">
        <f t="shared" si="36"/>
        <v>4.938622031196882E-3</v>
      </c>
      <c r="G297" s="1">
        <f t="shared" si="41"/>
        <v>15899.36944067816</v>
      </c>
      <c r="H297" s="1">
        <f t="shared" si="44"/>
        <v>3425.8743387051627</v>
      </c>
      <c r="I297" s="1">
        <f t="shared" si="42"/>
        <v>1055619.2530433142</v>
      </c>
      <c r="J297" s="1">
        <f t="shared" si="43"/>
        <v>0</v>
      </c>
    </row>
    <row r="298" spans="1:10" x14ac:dyDescent="0.45">
      <c r="A298">
        <v>296</v>
      </c>
      <c r="B298" s="1">
        <f t="shared" si="37"/>
        <v>474.20928998042098</v>
      </c>
      <c r="C298" s="1">
        <f t="shared" si="38"/>
        <v>11.538192478171563</v>
      </c>
      <c r="D298" s="1">
        <f t="shared" si="39"/>
        <v>462.67109750224944</v>
      </c>
      <c r="E298" s="1">
        <f t="shared" si="40"/>
        <v>1873.6470911110357</v>
      </c>
      <c r="F298" s="2">
        <f t="shared" si="36"/>
        <v>4.938622031196882E-3</v>
      </c>
      <c r="G298" s="1">
        <f t="shared" si="41"/>
        <v>15899.36944067816</v>
      </c>
      <c r="H298" s="1">
        <f t="shared" si="44"/>
        <v>3489.7614751366823</v>
      </c>
      <c r="I298" s="1">
        <f t="shared" si="42"/>
        <v>1075008.3839591292</v>
      </c>
      <c r="J298" s="1">
        <f t="shared" si="43"/>
        <v>0</v>
      </c>
    </row>
    <row r="299" spans="1:10" x14ac:dyDescent="0.45">
      <c r="A299">
        <v>297</v>
      </c>
      <c r="B299" s="1">
        <f t="shared" si="37"/>
        <v>474.20928998042001</v>
      </c>
      <c r="C299" s="1">
        <f t="shared" si="38"/>
        <v>9.2532348028489135</v>
      </c>
      <c r="D299" s="1">
        <f t="shared" si="39"/>
        <v>464.9560551775711</v>
      </c>
      <c r="E299" s="1">
        <f t="shared" si="40"/>
        <v>1408.6910359334647</v>
      </c>
      <c r="F299" s="2">
        <f t="shared" si="36"/>
        <v>4.938622031196882E-3</v>
      </c>
      <c r="G299" s="1">
        <f t="shared" si="41"/>
        <v>15899.36944067816</v>
      </c>
      <c r="H299" s="1">
        <f t="shared" si="44"/>
        <v>3553.8598154343999</v>
      </c>
      <c r="I299" s="1">
        <f t="shared" si="42"/>
        <v>1094461.6132152418</v>
      </c>
      <c r="J299" s="1">
        <f t="shared" si="43"/>
        <v>0</v>
      </c>
    </row>
    <row r="300" spans="1:10" x14ac:dyDescent="0.45">
      <c r="A300">
        <v>298</v>
      </c>
      <c r="B300" s="1">
        <f t="shared" si="37"/>
        <v>474.20928998041973</v>
      </c>
      <c r="C300" s="1">
        <f t="shared" si="38"/>
        <v>6.9569925852105676</v>
      </c>
      <c r="D300" s="1">
        <f t="shared" si="39"/>
        <v>467.25229739520915</v>
      </c>
      <c r="E300" s="1">
        <f t="shared" si="40"/>
        <v>941.43873853825562</v>
      </c>
      <c r="F300" s="2">
        <f t="shared" si="36"/>
        <v>4.938622031196882E-3</v>
      </c>
      <c r="G300" s="1">
        <f t="shared" si="41"/>
        <v>15899.36944067816</v>
      </c>
      <c r="H300" s="1">
        <f t="shared" si="44"/>
        <v>3618.1700578151326</v>
      </c>
      <c r="I300" s="1">
        <f t="shared" si="42"/>
        <v>1113979.1527137351</v>
      </c>
      <c r="J300" s="1">
        <f t="shared" si="43"/>
        <v>0</v>
      </c>
    </row>
    <row r="301" spans="1:10" x14ac:dyDescent="0.45">
      <c r="A301">
        <v>299</v>
      </c>
      <c r="B301" s="1">
        <f t="shared" si="37"/>
        <v>474.20928998041745</v>
      </c>
      <c r="C301" s="1">
        <f t="shared" si="38"/>
        <v>4.6494100951672301</v>
      </c>
      <c r="D301" s="1">
        <f t="shared" si="39"/>
        <v>469.55987988525021</v>
      </c>
      <c r="E301" s="1">
        <f t="shared" si="40"/>
        <v>471.87885865300541</v>
      </c>
      <c r="F301" s="2">
        <f t="shared" si="36"/>
        <v>4.938622031196882E-3</v>
      </c>
      <c r="G301" s="1">
        <f t="shared" si="41"/>
        <v>15899.36944067816</v>
      </c>
      <c r="H301" s="1">
        <f t="shared" si="44"/>
        <v>3682.6929028039267</v>
      </c>
      <c r="I301" s="1">
        <f t="shared" si="42"/>
        <v>1133561.2150572173</v>
      </c>
      <c r="J301" s="1">
        <f t="shared" si="43"/>
        <v>0</v>
      </c>
    </row>
    <row r="302" spans="1:10" x14ac:dyDescent="0.45">
      <c r="A302">
        <v>300</v>
      </c>
      <c r="B302" s="1">
        <f t="shared" si="37"/>
        <v>474.2092899804008</v>
      </c>
      <c r="C302" s="1">
        <f t="shared" si="38"/>
        <v>2.3304313273997721</v>
      </c>
      <c r="D302" s="1">
        <f t="shared" si="39"/>
        <v>2748.0834505589246</v>
      </c>
      <c r="E302" s="1">
        <f t="shared" si="40"/>
        <v>-2276.2045919059192</v>
      </c>
      <c r="F302" s="2">
        <f t="shared" si="36"/>
        <v>4.938622031196882E-3</v>
      </c>
      <c r="G302" s="1">
        <f t="shared" si="41"/>
        <v>19079.243328813791</v>
      </c>
      <c r="H302" s="1">
        <f t="shared" si="44"/>
        <v>3747.4290532416876</v>
      </c>
      <c r="I302" s="1">
        <f t="shared" si="42"/>
        <v>1154111.6828473667</v>
      </c>
      <c r="J302" s="1">
        <f t="shared" si="43"/>
        <v>2276.2045919059237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tianxing yan</dc:creator>
  <cp:lastModifiedBy>tianxing yan</cp:lastModifiedBy>
  <dcterms:created xsi:type="dcterms:W3CDTF">2015-06-05T18:17:20Z</dcterms:created>
  <dcterms:modified xsi:type="dcterms:W3CDTF">2019-11-17T01:10:18Z</dcterms:modified>
</cp:coreProperties>
</file>