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ject&amp;_Steps" sheetId="1" r:id="rId4"/>
    <sheet state="visible" name="Question_table_" sheetId="2" r:id="rId5"/>
    <sheet state="visible" name="Answer_1_2" sheetId="3" r:id="rId6"/>
    <sheet state="hidden" name="Detail3-Technology" sheetId="4" r:id="rId7"/>
    <sheet state="hidden" name="Detail2-Furniture" sheetId="5" r:id="rId8"/>
    <sheet state="hidden" name="Detail1-Technology" sheetId="6" r:id="rId9"/>
    <sheet state="visible" name="Answer_3_4" sheetId="7" r:id="rId10"/>
  </sheets>
  <definedNames>
    <definedName name="Slicer_Category">#REF!</definedName>
  </definedNames>
  <calcPr/>
  <pivotCaches>
    <pivotCache cacheId="0" r:id="rId11"/>
  </pivotCaches>
  <extLst>
    <ext uri="GoogleSheetsCustomDataVersion2">
      <go:sheetsCustomData xmlns:go="http://customooxmlschemas.google.com/" r:id="rId12" roundtripDataChecksum="PYFQlPksBhHahd2VdxzbqRSjn6D4cS43uw0+fDOtX3M="/>
    </ext>
  </extLst>
</workbook>
</file>

<file path=xl/sharedStrings.xml><?xml version="1.0" encoding="utf-8"?>
<sst xmlns="http://schemas.openxmlformats.org/spreadsheetml/2006/main" count="319" uniqueCount="122">
  <si>
    <t>Session 6: Pivot Tables and Trend analysis</t>
  </si>
  <si>
    <r>
      <rPr>
        <rFont val="Aptos Narrow"/>
        <b/>
        <color rgb="FFE87331"/>
        <sz val="18.0"/>
        <u/>
      </rPr>
      <t xml:space="preserve">       </t>
    </r>
    <r>
      <rPr>
        <rFont val="Aptos Narrow"/>
        <b/>
        <color rgb="FFE87331"/>
        <sz val="18.0"/>
        <u/>
      </rPr>
      <t>STEPS TAKEN</t>
    </r>
  </si>
  <si>
    <t>1.Basic Pivot Table Creation: Create a pivot table to summarize the total sales for each 'Category.' In the pivot table, add a filter to display only 'Electronics' and 'Clothing' categories.</t>
  </si>
  <si>
    <t>1_NO CLOTHING ITEM INCLUDE IN CATEGORY,TOOK  instead "FURNITURE"</t>
  </si>
  <si>
    <t xml:space="preserve">2.Bar Chart for Category Sales: Create a bar chart to visually represent the total sales for each category </t>
  </si>
  <si>
    <r>
      <rPr>
        <rFont val="Aptos Narrow"/>
        <b/>
        <color rgb="FFFF0000"/>
        <sz val="16.0"/>
      </rPr>
      <t xml:space="preserve">  (Sheet name: Answer_1_2) b</t>
    </r>
    <r>
      <rPr>
        <rFont val="Aptos Narrow"/>
        <b/>
        <color rgb="FFFF0000"/>
        <sz val="14.0"/>
      </rPr>
      <t>_included total sale clumn,</t>
    </r>
    <r>
      <rPr>
        <rFont val="Aptos Narrow"/>
        <b/>
        <color rgb="FFFF0000"/>
        <sz val="16.0"/>
      </rPr>
      <t xml:space="preserve"> c</t>
    </r>
    <r>
      <rPr>
        <rFont val="Aptos Narrow"/>
        <b/>
        <color rgb="FFFF0000"/>
        <sz val="14.0"/>
      </rPr>
      <t xml:space="preserve">_Made a Pivot Table  to summarize Toal sale of Each Category, </t>
    </r>
    <r>
      <rPr>
        <rFont val="Aptos Narrow"/>
        <b/>
        <color rgb="FFFF0000"/>
        <sz val="16.0"/>
      </rPr>
      <t>d</t>
    </r>
    <r>
      <rPr>
        <rFont val="Aptos Narrow"/>
        <b/>
        <color rgb="FFFF0000"/>
        <sz val="14.0"/>
      </rPr>
      <t>_Add afilter to display "furniture&amp;Technology"</t>
    </r>
  </si>
  <si>
    <t>3.Pie Chart for Brand Distribution: Generate a pie chart to illustrate the distribution of products across different brands</t>
  </si>
  <si>
    <t>4.Scatter Plot for Price vs. Quantity: Construct a scatter plot to explore the relationship between 'Price' and 'Quantity' for each product.</t>
  </si>
  <si>
    <t>2_Created a Bar Chart  (Sheet name: Answer_1_2)</t>
  </si>
  <si>
    <t xml:space="preserve">      ASSIGNMENT</t>
  </si>
  <si>
    <t>3_Creat Pie chart (sheet Name Answer _3_4)</t>
  </si>
  <si>
    <t>4_Scatter Plot(sheet Name Answer _3_4)</t>
  </si>
  <si>
    <t>Segment</t>
  </si>
  <si>
    <t>Country</t>
  </si>
  <si>
    <t>City</t>
  </si>
  <si>
    <t>State</t>
  </si>
  <si>
    <t>Region</t>
  </si>
  <si>
    <t>Product_ID</t>
  </si>
  <si>
    <t>Category</t>
  </si>
  <si>
    <t>Sub-Category</t>
  </si>
  <si>
    <t>Product_Name</t>
  </si>
  <si>
    <t>brand</t>
  </si>
  <si>
    <t>price</t>
  </si>
  <si>
    <t>Quantity</t>
  </si>
  <si>
    <t>Total_Sale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</si>
  <si>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</si>
  <si>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</si>
  <si>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</si>
  <si>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</si>
  <si>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</si>
  <si>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</si>
  <si>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</si>
  <si>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</si>
  <si>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</si>
  <si>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</si>
  <si>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</si>
  <si>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Include Totl_Sale Column=Price*Quantity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</si>
  <si>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</si>
  <si>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</si>
  <si>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</si>
  <si>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</si>
  <si>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</si>
  <si>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</si>
  <si>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</si>
  <si>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</si>
  <si>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</si>
  <si>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</si>
  <si>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</si>
  <si>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</si>
  <si>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</si>
  <si>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</si>
  <si>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</si>
  <si>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</si>
  <si>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</si>
  <si>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</si>
  <si>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</si>
  <si>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</si>
  <si>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</si>
  <si>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</si>
  <si>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</si>
  <si>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</si>
  <si>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</si>
  <si>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</si>
  <si>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</si>
  <si>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</si>
  <si>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</si>
  <si>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</si>
  <si>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</si>
  <si>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</si>
  <si>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</si>
  <si>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</si>
  <si>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</si>
  <si>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</si>
  <si>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</si>
  <si>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</si>
  <si>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</si>
  <si>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</si>
  <si>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</si>
  <si>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</si>
  <si>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</si>
  <si>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</si>
  <si>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</si>
  <si>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</si>
  <si>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</si>
  <si>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</si>
  <si>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</si>
  <si>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</si>
  <si>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</si>
  <si>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</si>
  <si>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</si>
  <si>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</si>
  <si>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</si>
  <si>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</si>
  <si>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</si>
  <si>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</si>
  <si>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</si>
  <si>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</si>
  <si>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</si>
  <si>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</si>
  <si>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</si>
  <si>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</si>
  <si>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</si>
  <si>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</si>
  <si>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</si>
  <si>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</si>
  <si>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</si>
  <si>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</si>
  <si>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</si>
  <si>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</si>
  <si>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</si>
  <si>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</si>
  <si>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</si>
  <si>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ANSWER_1</t>
  </si>
  <si>
    <t>Pivot table in Excel sheet</t>
  </si>
  <si>
    <t>Sum of Total_Sale</t>
  </si>
  <si>
    <t>Google Sheet Pivot Table</t>
  </si>
  <si>
    <t>Clothing not avalable in Table ,selected"Furniture" in category</t>
  </si>
  <si>
    <t>SUM of Total_Sale</t>
  </si>
  <si>
    <t>Grand Total</t>
  </si>
  <si>
    <t xml:space="preserve">Answer 2.Bar Chart for Category Sales: Create a bar chart to visually represent the total sales for each category </t>
  </si>
  <si>
    <t>Brand</t>
  </si>
  <si>
    <t>Sum of 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</si>
</sst>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Aptos Narrow"/>
      <scheme val="minor"/>
    </font>
    <font>
      <sz val="11.0"/>
      <color theme="1"/>
      <name val="Aptos Narrow"/>
    </font>
    <font>
      <b/>
      <u/>
      <sz val="20.0"/>
      <color rgb="FFE49EDD"/>
      <name val="Aptos Narrow"/>
    </font>
    <font>
      <b/>
      <u/>
      <sz val="18.0"/>
      <color rgb="FFE87331"/>
      <name val="Aptos Narrow"/>
    </font>
    <font>
      <b/>
      <sz val="16.0"/>
      <color theme="1"/>
      <name val="Aptos Narrow"/>
    </font>
    <font>
      <b/>
      <u/>
      <sz val="12.0"/>
      <color rgb="FFFF0000"/>
      <name val="Aptos Narrow"/>
    </font>
    <font>
      <b/>
      <sz val="14.0"/>
      <color rgb="FFFF0000"/>
      <name val="Aptos Narrow"/>
    </font>
    <font/>
    <font>
      <b/>
      <sz val="16.0"/>
      <color rgb="FF000000"/>
      <name val="Aptos Narrow"/>
    </font>
    <font>
      <b/>
      <sz val="16.0"/>
      <color rgb="FFFF0000"/>
      <name val="Aptos Narrow"/>
    </font>
    <font>
      <sz val="7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sz val="14.0"/>
      <color rgb="FF000000"/>
      <name val="Aptos Narrow"/>
    </font>
    <font>
      <sz val="11.0"/>
      <color theme="1"/>
      <name val="Arial"/>
    </font>
    <font>
      <b/>
      <sz val="11.0"/>
      <color rgb="FF38761D"/>
      <name val="Aptos Narrow"/>
    </font>
    <font>
      <sz val="14.0"/>
      <color theme="1"/>
      <name val="Arial"/>
    </font>
    <font>
      <sz val="18.0"/>
      <color theme="1"/>
      <name val="Aptos Narrow"/>
    </font>
    <font>
      <sz val="16.0"/>
      <color theme="1"/>
      <name val="Arial"/>
    </font>
    <font>
      <sz val="16.0"/>
      <color theme="1"/>
      <name val="Aptos Narrow"/>
    </font>
    <font>
      <b/>
      <sz val="12.0"/>
      <color theme="1"/>
      <name val="Arial"/>
    </font>
    <font>
      <b/>
      <sz val="11.0"/>
      <color theme="1"/>
      <name val="Arial"/>
    </font>
    <font>
      <b/>
      <sz val="11.0"/>
      <color theme="1"/>
      <name val="Aptos Narrow"/>
    </font>
    <font>
      <b/>
      <sz val="13.0"/>
      <color theme="1"/>
      <name val="Aptos Narrow"/>
    </font>
    <font>
      <b/>
      <sz val="14.0"/>
      <color theme="1"/>
      <name val="Aptos Narrow"/>
    </font>
    <font>
      <b/>
      <color rgb="FFFFFFFF"/>
      <name val="Aptos Narrow"/>
      <scheme val="minor"/>
    </font>
    <font>
      <sz val="16.0"/>
      <color rgb="FF000000"/>
      <name val="Aptos Narrow"/>
    </font>
  </fonts>
  <fills count="23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D76DCC"/>
        <bgColor rgb="FFD76DCC"/>
      </patternFill>
    </fill>
    <fill>
      <patternFill patternType="solid">
        <fgColor rgb="FFF5C6AC"/>
        <bgColor rgb="FFF5C6AC"/>
      </patternFill>
    </fill>
    <fill>
      <patternFill patternType="solid">
        <fgColor rgb="FFF1CEEE"/>
        <bgColor rgb="FFF1CEEE"/>
      </patternFill>
    </fill>
    <fill>
      <patternFill patternType="solid">
        <fgColor rgb="FFF1AA83"/>
        <bgColor rgb="FFF1AA83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45D55A"/>
        <bgColor rgb="FF45D55A"/>
      </patternFill>
    </fill>
    <fill>
      <patternFill patternType="solid">
        <fgColor rgb="FFA64D79"/>
        <bgColor rgb="FFA64D79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CC4125"/>
        <bgColor rgb="FFCC4125"/>
      </patternFill>
    </fill>
    <fill>
      <patternFill patternType="solid">
        <fgColor rgb="FFF1C232"/>
        <bgColor rgb="FFF1C232"/>
      </patternFill>
    </fill>
    <fill>
      <patternFill patternType="solid">
        <fgColor rgb="FF3D85C6"/>
        <bgColor rgb="FF3D85C6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9900FF"/>
        <bgColor rgb="FF9900FF"/>
      </patternFill>
    </fill>
  </fills>
  <borders count="27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43AFE2"/>
      </top>
      <bottom/>
    </border>
    <border>
      <left style="medium">
        <color rgb="FF000000"/>
      </left>
      <right/>
      <top/>
    </border>
    <border>
      <left style="medium">
        <color rgb="FF000000"/>
      </left>
      <right/>
      <bottom/>
    </border>
    <border>
      <left style="medium">
        <color rgb="FF000000"/>
      </left>
      <right style="medium">
        <color rgb="FF000000"/>
      </right>
      <top style="thin">
        <color rgb="FF43AFE2"/>
      </top>
      <bottom style="medium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top/>
      <bottom/>
    </border>
    <border>
      <left/>
      <top/>
      <bottom/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shrinkToFit="0" vertical="center" wrapText="1"/>
    </xf>
    <xf borderId="1" fillId="4" fontId="1" numFmtId="0" xfId="0" applyBorder="1" applyFill="1" applyFont="1"/>
    <xf borderId="3" fillId="5" fontId="4" numFmtId="0" xfId="0" applyAlignment="1" applyBorder="1" applyFill="1" applyFont="1">
      <alignment horizontal="center" shrinkToFit="0" wrapText="1"/>
    </xf>
    <xf borderId="1" fillId="6" fontId="5" numFmtId="0" xfId="0" applyAlignment="1" applyBorder="1" applyFill="1" applyFont="1">
      <alignment horizontal="center" shrinkToFit="0" vertical="center" wrapText="1"/>
    </xf>
    <xf borderId="3" fillId="7" fontId="4" numFmtId="0" xfId="0" applyAlignment="1" applyBorder="1" applyFill="1" applyFont="1">
      <alignment shrinkToFit="0" wrapText="1"/>
    </xf>
    <xf borderId="4" fillId="8" fontId="6" numFmtId="0" xfId="0" applyAlignment="1" applyBorder="1" applyFill="1" applyFont="1">
      <alignment horizontal="center" shrinkToFit="0" wrapText="1"/>
    </xf>
    <xf borderId="3" fillId="5" fontId="4" numFmtId="0" xfId="0" applyAlignment="1" applyBorder="1" applyFont="1">
      <alignment shrinkToFit="0" wrapText="1"/>
    </xf>
    <xf borderId="5" fillId="0" fontId="7" numFmtId="0" xfId="0" applyBorder="1" applyFont="1"/>
    <xf borderId="6" fillId="7" fontId="8" numFmtId="0" xfId="0" applyAlignment="1" applyBorder="1" applyFont="1">
      <alignment shrinkToFit="0" wrapText="1"/>
    </xf>
    <xf borderId="1" fillId="6" fontId="9" numFmtId="0" xfId="0" applyBorder="1" applyFont="1"/>
    <xf borderId="1" fillId="9" fontId="10" numFmtId="0" xfId="0" applyAlignment="1" applyBorder="1" applyFill="1" applyFont="1">
      <alignment readingOrder="0"/>
    </xf>
    <xf borderId="1" fillId="8" fontId="9" numFmtId="0" xfId="0" applyBorder="1" applyFont="1"/>
    <xf borderId="0" fillId="0" fontId="11" numFmtId="0" xfId="0" applyFont="1"/>
    <xf borderId="0" fillId="0" fontId="12" numFmtId="0" xfId="0" applyAlignment="1" applyFont="1">
      <alignment readingOrder="0"/>
    </xf>
    <xf borderId="7" fillId="10" fontId="13" numFmtId="0" xfId="0" applyAlignment="1" applyBorder="1" applyFill="1" applyFont="1">
      <alignment horizontal="center" shrinkToFit="0" wrapText="1"/>
    </xf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" fillId="11" fontId="14" numFmtId="0" xfId="0" applyAlignment="1" applyBorder="1" applyFill="1" applyFont="1">
      <alignment readingOrder="0"/>
    </xf>
    <xf borderId="1" fillId="11" fontId="1" numFmtId="0" xfId="0" applyBorder="1" applyFont="1"/>
    <xf borderId="1" fillId="12" fontId="15" numFmtId="0" xfId="0" applyBorder="1" applyFill="1" applyFont="1"/>
    <xf borderId="7" fillId="13" fontId="1" numFmtId="0" xfId="0" applyAlignment="1" applyBorder="1" applyFill="1" applyFont="1">
      <alignment horizontal="center" shrinkToFit="0" wrapText="1"/>
    </xf>
    <xf borderId="0" fillId="14" fontId="16" numFmtId="0" xfId="0" applyAlignment="1" applyFill="1" applyFont="1">
      <alignment horizontal="left" readingOrder="0"/>
    </xf>
    <xf borderId="15" fillId="14" fontId="1" numFmtId="0" xfId="0" applyBorder="1" applyFont="1"/>
    <xf borderId="16" fillId="15" fontId="17" numFmtId="0" xfId="0" applyBorder="1" applyFill="1" applyFont="1"/>
    <xf borderId="16" fillId="11" fontId="18" numFmtId="0" xfId="0" applyAlignment="1" applyBorder="1" applyFont="1">
      <alignment readingOrder="0"/>
    </xf>
    <xf borderId="16" fillId="11" fontId="19" numFmtId="0" xfId="0" applyBorder="1" applyFont="1"/>
    <xf borderId="17" fillId="11" fontId="1" numFmtId="0" xfId="0" applyBorder="1" applyFont="1"/>
    <xf borderId="18" fillId="16" fontId="20" numFmtId="0" xfId="0" applyAlignment="1" applyBorder="1" applyFill="1" applyFont="1">
      <alignment readingOrder="0"/>
    </xf>
    <xf borderId="15" fillId="16" fontId="1" numFmtId="0" xfId="0" applyBorder="1" applyFont="1"/>
    <xf borderId="1" fillId="17" fontId="21" numFmtId="0" xfId="0" applyAlignment="1" applyBorder="1" applyFill="1" applyFont="1">
      <alignment readingOrder="0"/>
    </xf>
    <xf borderId="1" fillId="17" fontId="22" numFmtId="0" xfId="0" applyBorder="1" applyFont="1"/>
    <xf borderId="19" fillId="11" fontId="1" numFmtId="0" xfId="0" applyBorder="1" applyFont="1"/>
    <xf borderId="16" fillId="18" fontId="23" numFmtId="0" xfId="0" applyBorder="1" applyFill="1" applyFont="1"/>
    <xf borderId="0" fillId="11" fontId="11" numFmtId="0" xfId="0" applyFont="1"/>
    <xf borderId="16" fillId="19" fontId="1" numFmtId="0" xfId="0" applyBorder="1" applyFill="1" applyFont="1"/>
    <xf borderId="18" fillId="11" fontId="1" numFmtId="0" xfId="0" applyBorder="1" applyFont="1"/>
    <xf borderId="20" fillId="11" fontId="1" numFmtId="0" xfId="0" applyBorder="1" applyFont="1"/>
    <xf borderId="7" fillId="13" fontId="24" numFmtId="0" xfId="0" applyAlignment="1" applyBorder="1" applyFont="1">
      <alignment horizontal="center" shrinkToFit="0" wrapText="1"/>
    </xf>
    <xf borderId="1" fillId="20" fontId="1" numFmtId="0" xfId="0" applyBorder="1" applyFill="1" applyFont="1"/>
    <xf borderId="1" fillId="13" fontId="1" numFmtId="0" xfId="0" applyBorder="1" applyFont="1"/>
    <xf borderId="21" fillId="0" fontId="25" numFmtId="0" xfId="0" applyAlignment="1" applyBorder="1" applyFont="1">
      <alignment horizontal="center" readingOrder="0"/>
    </xf>
    <xf borderId="22" fillId="0" fontId="25" numFmtId="0" xfId="0" applyAlignment="1" applyBorder="1" applyFont="1">
      <alignment horizontal="center" readingOrder="0"/>
    </xf>
    <xf borderId="23" fillId="0" fontId="25" numFmtId="0" xfId="0" applyAlignment="1" applyBorder="1" applyFont="1">
      <alignment horizontal="center" readingOrder="0"/>
    </xf>
    <xf borderId="24" fillId="0" fontId="11" numFmtId="0" xfId="0" applyAlignment="1" applyBorder="1" applyFont="1">
      <alignment readingOrder="0"/>
    </xf>
    <xf borderId="25" fillId="0" fontId="11" numFmtId="0" xfId="0" applyAlignment="1" applyBorder="1" applyFont="1">
      <alignment readingOrder="0"/>
    </xf>
    <xf borderId="26" fillId="0" fontId="11" numFmtId="0" xfId="0" applyAlignment="1" applyBorder="1" applyFont="1">
      <alignment readingOrder="0"/>
    </xf>
    <xf borderId="7" fillId="21" fontId="26" numFmtId="0" xfId="0" applyAlignment="1" applyBorder="1" applyFill="1" applyFont="1">
      <alignment horizontal="center" shrinkToFit="0" wrapText="1"/>
    </xf>
    <xf borderId="0" fillId="21" fontId="11" numFmtId="0" xfId="0" applyFont="1"/>
    <xf borderId="7" fillId="21" fontId="19" numFmtId="0" xfId="0" applyAlignment="1" applyBorder="1" applyFont="1">
      <alignment horizontal="center" shrinkToFit="0" wrapText="1"/>
    </xf>
    <xf borderId="16" fillId="22" fontId="14" numFmtId="0" xfId="0" applyAlignment="1" applyBorder="1" applyFill="1" applyFont="1">
      <alignment readingOrder="0"/>
    </xf>
    <xf borderId="16" fillId="22" fontId="11" numFmtId="0" xfId="0" applyBorder="1" applyFont="1"/>
    <xf borderId="16" fillId="21" fontId="11" numFmtId="0" xfId="0" applyBorder="1" applyFont="1"/>
    <xf borderId="16" fillId="21" fontId="1" numFmtId="0" xfId="0" applyBorder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1CEEE"/>
          <bgColor rgb="FFF1CEEE"/>
        </patternFill>
      </fill>
      <border/>
    </dxf>
    <dxf>
      <font/>
      <fill>
        <patternFill patternType="solid">
          <fgColor rgb="FF82CAEB"/>
          <bgColor rgb="FF82CAEB"/>
        </patternFill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3" pivot="0" name="Question_table_-style">
      <tableStyleElement dxfId="1" type="headerRow"/>
      <tableStyleElement dxfId="2" type="firstRowStripe"/>
      <tableStyleElement dxfId="3" type="secondRowStripe"/>
    </tableStyle>
    <tableStyle count="3" pivot="0" name="Detail3-Technology-style">
      <tableStyleElement dxfId="4" type="headerRow"/>
      <tableStyleElement dxfId="5" type="firstRowStripe"/>
      <tableStyleElement dxfId="6" type="secondRowStripe"/>
    </tableStyle>
    <tableStyle count="3" pivot="0" name="Detail2-Furniture-style">
      <tableStyleElement dxfId="4" type="headerRow"/>
      <tableStyleElement dxfId="5" type="firstRowStripe"/>
      <tableStyleElement dxfId="6" type="secondRowStripe"/>
    </tableStyle>
    <tableStyle count="3" pivot="0" name="Detail1-Technology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B5394"/>
                </a:solidFill>
                <a:latin typeface="+mn-lt"/>
              </a:defRPr>
            </a:pPr>
            <a:r>
              <a:rPr b="1" i="0" sz="2000">
                <a:solidFill>
                  <a:srgbClr val="0B5394"/>
                </a:solidFill>
                <a:latin typeface="+mn-lt"/>
              </a:rPr>
              <a:t>Total Sale_(Category)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Answer_1_2!$N$18:$N$21</c:f>
            </c:strRef>
          </c:cat>
          <c:val>
            <c:numRef>
              <c:f>Answer_1_2!$O$18:$O$21</c:f>
              <c:numCache/>
            </c:numRef>
          </c:val>
        </c:ser>
        <c:axId val="35536211"/>
        <c:axId val="1288446124"/>
      </c:barChart>
      <c:catAx>
        <c:axId val="355362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200">
                <a:solidFill>
                  <a:srgbClr val="0B5394"/>
                </a:solidFill>
                <a:latin typeface="+mn-lt"/>
              </a:defRPr>
            </a:pPr>
          </a:p>
        </c:txPr>
        <c:crossAx val="1288446124"/>
      </c:catAx>
      <c:valAx>
        <c:axId val="128844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536211"/>
        <c:crosses val="max"/>
      </c:valAx>
    </c:plotArea>
    <c:legend>
      <c:legendPos val="b"/>
      <c:overlay val="0"/>
      <c:txPr>
        <a:bodyPr/>
        <a:lstStyle/>
        <a:p>
          <a:pPr lvl="0">
            <a:defRPr b="0" i="0" sz="1400">
              <a:solidFill>
                <a:srgbClr val="0B5394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B5394"/>
                </a:solidFill>
                <a:latin typeface="+mn-lt"/>
              </a:defRPr>
            </a:pPr>
            <a:r>
              <a:rPr b="0" i="0" sz="1800">
                <a:solidFill>
                  <a:srgbClr val="0B5394"/>
                </a:solidFill>
                <a:latin typeface="+mn-lt"/>
              </a:rPr>
              <a:t>Quantity VS Price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Quantity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1"/>
            <c:marker>
              <c:symbol val="none"/>
            </c:marker>
          </c:dPt>
          <c:xVal>
            <c:numRef>
              <c:f>Question_table_!$K$1:$K$18</c:f>
            </c:numRef>
          </c:xVal>
          <c:yVal>
            <c:numRef>
              <c:f>Question_table_!$L$1:$L$18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30724"/>
        <c:axId val="1419656873"/>
      </c:scatterChart>
      <c:valAx>
        <c:axId val="1765430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B5394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B5394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419656873"/>
      </c:valAx>
      <c:valAx>
        <c:axId val="1419656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B5394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B5394"/>
                    </a:solidFill>
                    <a:latin typeface="+mn-lt"/>
                  </a:rPr>
                  <a:t>Quanity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3D85C6"/>
                </a:solidFill>
                <a:latin typeface="+mn-lt"/>
              </a:defRPr>
            </a:pPr>
          </a:p>
        </c:txPr>
        <c:crossAx val="1765430724"/>
      </c:valAx>
    </c:plotArea>
    <c:legend>
      <c:legendPos val="l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Brand Distribution</a:t>
            </a:r>
          </a:p>
        </c:rich>
      </c:tx>
      <c:overlay val="0"/>
    </c:title>
    <c:plotArea>
      <c:layout>
        <c:manualLayout>
          <c:xMode val="edge"/>
          <c:yMode val="edge"/>
          <c:x val="0.03758333333333334"/>
          <c:y val="0.10220125786163521"/>
          <c:w val="0.9381666666666668"/>
          <c:h val="0.8127583108715182"/>
        </c:manualLayout>
      </c:layout>
      <c:pieChart>
        <c:varyColors val="1"/>
        <c:ser>
          <c:idx val="0"/>
          <c:order val="0"/>
          <c:tx>
            <c:strRef>
              <c:f>Answer_3_4!$B$4</c:f>
            </c:strRef>
          </c:tx>
          <c:dPt>
            <c:idx val="0"/>
            <c:spPr>
              <a:solidFill>
                <a:srgbClr val="145F82"/>
              </a:solidFill>
              <a:ln cmpd="sng" w="9525">
                <a:solidFill>
                  <a:srgbClr val="DD7E6B"/>
                </a:solidFill>
              </a:ln>
            </c:spPr>
          </c:dPt>
          <c:dPt>
            <c:idx val="1"/>
            <c:spPr>
              <a:solidFill>
                <a:srgbClr val="E87331"/>
              </a:solidFill>
              <a:ln cmpd="sng" w="9525">
                <a:solidFill>
                  <a:srgbClr val="DD7E6B"/>
                </a:solidFill>
              </a:ln>
            </c:spPr>
          </c:dPt>
          <c:dPt>
            <c:idx val="2"/>
            <c:spPr>
              <a:solidFill>
                <a:srgbClr val="186C24"/>
              </a:solidFill>
              <a:ln cmpd="sng" w="9525">
                <a:solidFill>
                  <a:srgbClr val="DD7E6B"/>
                </a:solidFill>
              </a:ln>
            </c:spPr>
          </c:dPt>
          <c:dPt>
            <c:idx val="3"/>
            <c:spPr>
              <a:solidFill>
                <a:srgbClr val="0F9ED5"/>
              </a:solidFill>
              <a:ln cmpd="sng" w="9525">
                <a:solidFill>
                  <a:srgbClr val="DD7E6B"/>
                </a:solidFill>
              </a:ln>
            </c:spPr>
          </c:dPt>
          <c:dPt>
            <c:idx val="4"/>
            <c:spPr>
              <a:solidFill>
                <a:srgbClr val="A02B93"/>
              </a:solidFill>
              <a:ln cmpd="sng" w="9525">
                <a:solidFill>
                  <a:srgbClr val="DD7E6B"/>
                </a:solidFill>
              </a:ln>
            </c:spPr>
          </c:dPt>
          <c:dPt>
            <c:idx val="5"/>
            <c:spPr>
              <a:solidFill>
                <a:srgbClr val="4EA72E"/>
              </a:solidFill>
              <a:ln cmpd="sng" w="9525">
                <a:solidFill>
                  <a:srgbClr val="DD7E6B"/>
                </a:solidFill>
              </a:ln>
            </c:spPr>
          </c:dPt>
          <c:dPt>
            <c:idx val="6"/>
            <c:spPr>
              <a:solidFill>
                <a:srgbClr val="5B8FA8"/>
              </a:solidFill>
              <a:ln cmpd="sng" w="9525">
                <a:solidFill>
                  <a:srgbClr val="DD7E6B"/>
                </a:solidFill>
              </a:ln>
            </c:spPr>
          </c:dPt>
          <c:dPt>
            <c:idx val="7"/>
            <c:spPr>
              <a:solidFill>
                <a:srgbClr val="EF9D6F"/>
              </a:solidFill>
              <a:ln cmpd="sng" w="9525">
                <a:solidFill>
                  <a:srgbClr val="DD7E6B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Answer_3_4!$A$5:$A$12</c:f>
            </c:strRef>
          </c:cat>
          <c:val>
            <c:numRef>
              <c:f>Answer_3_4!$B$5:$B$12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12</xdr:row>
      <xdr:rowOff>133350</xdr:rowOff>
    </xdr:from>
    <xdr:ext cx="6200775" cy="3981450"/>
    <xdr:graphicFrame>
      <xdr:nvGraphicFramePr>
        <xdr:cNvPr id="42911825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133350</xdr:colOff>
      <xdr:row>3</xdr:row>
      <xdr:rowOff>0</xdr:rowOff>
    </xdr:from>
    <xdr:ext cx="7105650" cy="3409950"/>
    <xdr:graphicFrame>
      <xdr:nvGraphicFramePr>
        <xdr:cNvPr id="203164539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2</xdr:row>
      <xdr:rowOff>133350</xdr:rowOff>
    </xdr:from>
    <xdr:ext cx="5715000" cy="3533775"/>
    <xdr:graphicFrame>
      <xdr:nvGraphicFramePr>
        <xdr:cNvPr id="176974891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N18" sheet="Question_table_"/>
  </cacheSource>
  <cacheFields>
    <cacheField name="Product_ID" numFmtId="0">
      <sharedItems>
        <s v="FUR-BO-10001798"/>
        <s v="FUR-CH-10000454"/>
        <s v="OFF-LA-10000240"/>
        <s v="OFF-PA-10002365"/>
        <s v="OFF-BI-10003656"/>
        <s v="OFF-AR-10000246"/>
        <s v="OFF-AP-10001492"/>
        <s v="FUR-CH-10002774"/>
        <s v="OFF-BI-10001634"/>
        <s v="TEC-AC-10003027"/>
        <s v="OFF-PA-10000249"/>
        <s v="TEC-PH-10004977"/>
        <s v="FUR-FU-10003664"/>
        <s v="TEC-PH-10004093"/>
        <s v="OFF-ST-10003479"/>
        <s v="OFF-ST-10003282"/>
        <s v="TEC-AC-10000171"/>
      </sharedItems>
    </cacheField>
    <cacheField name="Category" numFmtId="0">
      <sharedItems>
        <s v="Furniture"/>
        <s v="Office Supplies"/>
        <s v="Technology"/>
      </sharedItems>
    </cacheField>
    <cacheField name="Sub-Category" numFmtId="0">
      <sharedItems>
        <s v="Bookcases"/>
        <s v="Chairs"/>
        <s v="Labels"/>
        <s v="Paper"/>
        <s v="Binders"/>
        <s v="Art"/>
        <s v="Appliances"/>
        <s v="Accessories"/>
        <s v="Phones"/>
        <s v="Furnishings"/>
        <s v="Storage"/>
      </sharedItems>
    </cacheField>
    <cacheField name="Product_Name" numFmtId="0">
      <sharedItems>
        <s v="Bush Somerset Collection Bookcase"/>
        <s v="Hon Deluxe Fabric Upholstered Stacking Chairs, Rounded Back"/>
        <s v="Self-Adhesive Address Labels for Typewriters by Universal"/>
        <s v="Xerox 1967"/>
        <s v="Fellowes PB200 Plastic Comb Binding Machine"/>
        <s v="Newell 318"/>
        <s v="Acco Six-Outlet Power Strip, 4' Cord Length"/>
        <s v="Global Deluxe Stacking Chair, Gray"/>
        <s v="Wilson Jones Active Use Binders"/>
        <s v="Imation 8GB Mini TravelDrive USB 2.0 Flash Drive"/>
        <s v="Easy-staple paper"/>
        <s v="GE 30524EE4"/>
        <s v="Electrix Architect's Clamp-On Swing Arm Lamp, Black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</sharedItems>
    </cacheField>
    <cacheField name="brand" numFmtId="0">
      <sharedItems>
        <s v="Bush"/>
        <s v="Hon"/>
        <s v="GE"/>
        <s v="Verbatim"/>
        <s v="Global"/>
        <s v="Panasonic"/>
        <s v="Imation"/>
        <s v="Electrix"/>
      </sharedItems>
    </cacheField>
    <cacheField name="price" numFmtId="0">
      <sharedItems containsSemiMixedTypes="0" containsString="0" containsNumber="1">
        <n v="1.6"/>
        <n v="1.8"/>
        <n v="6.9"/>
        <n v="7.9"/>
        <n v="14.62"/>
        <n v="15.55"/>
        <n v="19.46"/>
        <n v="26.0"/>
        <n v="29.47"/>
        <n v="45.98"/>
        <n v="71.37"/>
        <n v="77.88"/>
        <n v="90.57"/>
        <n v="95.62"/>
        <n v="147.17"/>
        <n v="261.96"/>
      </sharedItems>
    </cacheField>
    <cacheField name="Quantity" numFmtId="0">
      <sharedItems containsSemiMixedTypes="0" containsString="0" containsNumber="1" containsInteger="1">
        <n v="2.0"/>
        <n v="3.0"/>
        <n v="7.0"/>
        <n v="5.0"/>
        <n v="4.0"/>
      </sharedItems>
    </cacheField>
    <cacheField name="Total_Sale" numFmtId="0">
      <sharedItems containsSemiMixedTypes="0" containsString="0" containsNumber="1">
        <n v="3.2"/>
        <n v="5.4"/>
        <n v="13.8"/>
        <n v="20.700000000000003"/>
        <n v="23.700000000000003"/>
        <n v="102.33999999999999"/>
        <n v="108.85000000000001"/>
        <n v="38.92"/>
        <n v="52.0"/>
        <n v="88.41"/>
        <n v="137.94"/>
        <n v="499.59000000000003"/>
        <n v="389.4"/>
        <n v="362.28"/>
        <n v="191.24"/>
        <n v="294.34"/>
        <n v="523.92"/>
      </sharedItems>
    </cacheField>
    <cacheField name="Profit" numFmtId="0">
      <sharedItems containsSemiMixedTypes="0" containsString="0" containsNumber="1">
        <n v="41.91"/>
        <n v="219.58"/>
        <n v="6.87"/>
        <n v="5.44"/>
        <n v="132.59"/>
        <n v="5.06"/>
        <n v="15.69"/>
        <n v="-1.02"/>
        <n v="4.22"/>
        <n v="11.77"/>
        <n v="9.95"/>
        <n v="123.47"/>
        <n v="-147.96"/>
        <n v="16.56"/>
        <n v="3.89"/>
        <n v="9.56"/>
        <n v="19.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swer_1_2" cacheId="0" dataCaption="" compact="0" compactData="0">
  <location ref="D5:E8" firstHeaderRow="0" firstDataRow="1" firstDataCol="0"/>
  <pivotFields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tegory" axis="axisRow" compact="0" outline="0" multipleItemSelectionAllowed="1" showAll="0" sortType="ascending">
      <items>
        <item x="0"/>
        <item h="1" x="1"/>
        <item x="2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S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"/>
  </rowFields>
  <dataFields>
    <dataField name="SUM of Total_Sale" fld="7" baseField="0"/>
  </dataFields>
</pivotTableDefinition>
</file>

<file path=xl/tables/table1.xml><?xml version="1.0" encoding="utf-8"?>
<table xmlns="http://schemas.openxmlformats.org/spreadsheetml/2006/main" ref="A1:N18" displayName="Table_1" name="Table_1" id="1">
  <tableColumns count="14">
    <tableColumn name="Segment" id="1"/>
    <tableColumn name="Country" id="2"/>
    <tableColumn name="City" id="3"/>
    <tableColumn name="State" id="4"/>
    <tableColumn name="Region" id="5"/>
    <tableColumn name="Product_ID" id="6"/>
    <tableColumn name="Category" id="7"/>
    <tableColumn name="Sub-Category" id="8"/>
    <tableColumn name="Product_Name" id="9"/>
    <tableColumn name="brand" id="10"/>
    <tableColumn name="price" id="11"/>
    <tableColumn name="Quantity" id="12"/>
    <tableColumn name="Total_Sale" id="13"/>
    <tableColumn name="Profit" id="14"/>
  </tableColumns>
  <tableStyleInfo name="Question_table_-style" showColumnStripes="0" showFirstColumn="1" showLastColumn="1" showRowStripes="1"/>
</table>
</file>

<file path=xl/tables/table2.xml><?xml version="1.0" encoding="utf-8"?>
<table xmlns="http://schemas.openxmlformats.org/spreadsheetml/2006/main" ref="A1:I5" displayName="Table_2" name="Table_2" id="2">
  <tableColumns count="9">
    <tableColumn name="Product_ID" id="1"/>
    <tableColumn name="Category" id="2"/>
    <tableColumn name="Sub-Category" id="3"/>
    <tableColumn name="Product_Name" id="4"/>
    <tableColumn name="brand" id="5"/>
    <tableColumn name="price" id="6"/>
    <tableColumn name="Quantity" id="7"/>
    <tableColumn name="Total_Sale" id="8"/>
    <tableColumn name="Profit" id="9"/>
  </tableColumns>
  <tableStyleInfo name="Detail3-Technology-style" showColumnStripes="0" showFirstColumn="1" showLastColumn="1" showRowStripes="1"/>
</table>
</file>

<file path=xl/tables/table3.xml><?xml version="1.0" encoding="utf-8"?>
<table xmlns="http://schemas.openxmlformats.org/spreadsheetml/2006/main" ref="A1:I5" displayName="Table_3" name="Table_3" id="3">
  <tableColumns count="9">
    <tableColumn name="Product_ID" id="1"/>
    <tableColumn name="Category" id="2"/>
    <tableColumn name="Sub-Category" id="3"/>
    <tableColumn name="Product_Name" id="4"/>
    <tableColumn name="brand" id="5"/>
    <tableColumn name="price" id="6"/>
    <tableColumn name="Quantity" id="7"/>
    <tableColumn name="Total_Sale" id="8"/>
    <tableColumn name="Profit" id="9"/>
  </tableColumns>
  <tableStyleInfo name="Detail2-Furniture-style" showColumnStripes="0" showFirstColumn="1" showLastColumn="1" showRowStripes="1"/>
</table>
</file>

<file path=xl/tables/table4.xml><?xml version="1.0" encoding="utf-8"?>
<table xmlns="http://schemas.openxmlformats.org/spreadsheetml/2006/main" ref="A1:I5" displayName="Table_4" name="Table_4" id="4">
  <tableColumns count="9">
    <tableColumn name="Product_ID" id="1"/>
    <tableColumn name="Category" id="2"/>
    <tableColumn name="Sub-Category" id="3"/>
    <tableColumn name="Product_Name" id="4"/>
    <tableColumn name="brand" id="5"/>
    <tableColumn name="price" id="6"/>
    <tableColumn name="Quantity" id="7"/>
    <tableColumn name="Total_Sale" id="8"/>
    <tableColumn name="Profit" id="9"/>
  </tableColumns>
  <tableStyleInfo name="Detail1-Technolog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.0"/>
    <col customWidth="1" min="2" max="2" width="123.75"/>
    <col customWidth="1" min="3" max="3" width="57.88"/>
    <col customWidth="1" min="4" max="4" width="12.0"/>
    <col customWidth="1" min="5" max="5" width="13.25"/>
    <col customWidth="1" min="6" max="6" width="11.88"/>
    <col customWidth="1" min="7" max="7" width="14.0"/>
    <col customWidth="1" min="8" max="8" width="9.63"/>
    <col customWidth="1" min="9" max="9" width="17.75"/>
    <col customWidth="1" min="10" max="10" width="14.25"/>
    <col customWidth="1" min="11" max="11" width="15.63"/>
    <col customWidth="1" min="12" max="12" width="30.75"/>
    <col customWidth="1" min="13" max="13" width="10.13"/>
    <col customWidth="1" min="14" max="14" width="9.13"/>
    <col customWidth="1" min="15" max="15" width="11.25"/>
    <col customWidth="1" min="16" max="16" width="9.13"/>
    <col customWidth="1" min="17" max="23" width="8.63"/>
  </cols>
  <sheetData>
    <row r="1" ht="41.25" customHeight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"/>
      <c r="R1" s="1"/>
      <c r="S1" s="1"/>
      <c r="T1" s="1"/>
      <c r="U1" s="1"/>
      <c r="V1" s="1"/>
      <c r="W1" s="1"/>
    </row>
    <row r="2" ht="41.25" customHeight="1">
      <c r="A2" s="1"/>
      <c r="B2" s="5" t="s">
        <v>2</v>
      </c>
      <c r="C2" s="6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</row>
    <row r="3" ht="41.25" customHeight="1">
      <c r="A3" s="1"/>
      <c r="B3" s="7" t="s">
        <v>4</v>
      </c>
      <c r="C3" s="8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"/>
      <c r="R3" s="1"/>
      <c r="S3" s="1"/>
      <c r="T3" s="1"/>
      <c r="U3" s="1"/>
      <c r="V3" s="1"/>
      <c r="W3" s="1"/>
    </row>
    <row r="4" ht="51.75" customHeight="1">
      <c r="A4" s="1"/>
      <c r="B4" s="9" t="s">
        <v>6</v>
      </c>
      <c r="C4" s="10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"/>
      <c r="R4" s="1"/>
      <c r="S4" s="1"/>
      <c r="T4" s="1"/>
      <c r="U4" s="1"/>
      <c r="V4" s="1"/>
      <c r="W4" s="1"/>
    </row>
    <row r="5" ht="41.25" customHeight="1">
      <c r="A5" s="1"/>
      <c r="B5" s="11" t="s">
        <v>7</v>
      </c>
      <c r="C5" s="12" t="s">
        <v>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"/>
      <c r="R5" s="1"/>
      <c r="S5" s="1"/>
      <c r="T5" s="1"/>
      <c r="U5" s="1"/>
      <c r="V5" s="1"/>
      <c r="W5" s="1"/>
    </row>
    <row r="6" ht="83.25" customHeight="1">
      <c r="A6" s="1"/>
      <c r="B6" s="13" t="s">
        <v>9</v>
      </c>
      <c r="C6" s="14" t="s">
        <v>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"/>
      <c r="R6" s="1"/>
      <c r="S6" s="1"/>
      <c r="T6" s="1"/>
      <c r="U6" s="1"/>
      <c r="V6" s="1"/>
      <c r="W6" s="1"/>
    </row>
    <row r="7" ht="41.25" customHeight="1">
      <c r="A7" s="1"/>
      <c r="B7" s="1"/>
      <c r="C7" s="12" t="s">
        <v>11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"/>
      <c r="R7" s="1"/>
      <c r="S7" s="1"/>
      <c r="T7" s="1"/>
      <c r="U7" s="1"/>
      <c r="V7" s="1"/>
      <c r="W7" s="1"/>
    </row>
    <row r="8" ht="41.25" customHeight="1">
      <c r="A8" s="1"/>
      <c r="B8" s="1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1"/>
      <c r="R8" s="1"/>
      <c r="S8" s="1"/>
      <c r="T8" s="1"/>
      <c r="U8" s="1"/>
      <c r="V8" s="1"/>
      <c r="W8" s="1"/>
    </row>
    <row r="9" ht="41.25" customHeigh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"/>
      <c r="R9" s="1"/>
      <c r="S9" s="1"/>
      <c r="T9" s="1"/>
      <c r="U9" s="1"/>
      <c r="V9" s="1"/>
      <c r="W9" s="1"/>
    </row>
    <row r="10" ht="41.25" customHeight="1">
      <c r="A10" s="1"/>
      <c r="B10" s="1"/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"/>
      <c r="R10" s="1"/>
      <c r="S10" s="1"/>
      <c r="T10" s="1"/>
      <c r="U10" s="1"/>
      <c r="V10" s="1"/>
      <c r="W10" s="1"/>
    </row>
    <row r="11" ht="41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41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41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41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4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41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4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4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4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4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4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4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4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4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4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4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4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4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4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4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4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4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4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4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4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4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4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4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4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4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4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4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4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4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4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4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4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4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4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4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4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4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4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4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4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4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4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4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4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4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4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4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4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4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4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4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4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4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4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4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4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4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4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4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4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4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4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4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4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4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4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4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4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4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4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4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4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4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4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4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4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4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4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4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4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4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4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4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4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4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4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4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4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4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4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4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4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4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4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4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4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4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4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4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4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4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4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4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4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4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4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4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4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4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4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4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4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4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4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4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4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4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4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4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4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4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4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4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4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4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4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4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4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4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4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4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4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4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4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4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4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4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4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4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4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4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4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4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4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4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4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4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4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4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4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4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4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4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4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4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4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4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4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4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4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4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4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4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4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4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4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4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4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4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4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4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4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4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4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4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4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4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4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4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4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4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4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4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4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4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4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4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4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4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4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4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4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4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4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4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4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4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4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4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4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4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4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4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4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4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4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4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4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4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4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4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4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4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4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4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4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4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4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4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4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4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4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4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4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4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4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4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4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4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4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4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4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4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4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4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4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4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4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4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4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4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4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4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4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4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4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4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4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4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4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4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4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4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4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4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4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4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4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4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4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4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4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4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4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4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4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4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4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4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4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4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4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4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4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4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4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4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4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4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4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4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4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4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4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4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4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4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4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4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4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4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4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4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4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4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4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4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4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4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4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4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4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4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4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4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4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4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4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4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4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4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4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4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4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4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4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4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4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4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4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4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4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4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4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4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4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4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4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4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4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4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4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4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4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4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4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4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4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4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4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4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4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4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4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4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4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4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4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4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4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4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4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4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4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4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4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4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4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4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4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4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4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4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4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4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4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4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4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4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4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4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4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4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4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4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4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4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4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4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4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4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4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4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4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4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4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4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4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4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4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4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4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4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4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4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4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4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4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4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4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4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4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4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4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4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4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4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4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4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4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4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4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4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4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4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4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4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4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4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4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4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4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4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4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4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4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4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4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4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4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4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4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4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4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4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4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4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4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4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4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4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4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4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4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4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4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4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4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4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4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4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4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4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4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4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4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4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4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4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4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4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4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4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4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4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4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4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4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4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4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4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4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4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4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4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4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4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4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4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4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4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4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4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4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4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4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4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4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4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4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4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4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4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4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4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4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4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4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4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4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4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4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4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4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4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4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4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4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4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4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4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4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4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4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4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4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4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4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4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4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4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4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4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4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4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4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4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4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4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4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4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4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4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4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4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4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4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4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4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4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4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4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4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4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4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4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4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4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4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4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4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4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4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4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4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4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4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4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4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4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4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4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4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4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4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4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4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4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4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4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4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4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4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4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4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4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4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4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4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4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4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4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4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4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4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4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4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4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4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4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4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4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4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4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4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4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4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4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4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4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4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4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4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4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4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4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4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4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4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4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4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4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4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4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4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4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4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4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4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4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4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4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4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4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4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4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4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4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4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4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4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4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4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4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4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4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4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4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4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4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4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4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4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4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4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4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4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4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4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4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4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4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4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4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4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4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4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4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4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4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4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4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4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4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4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4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4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4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4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4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4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4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4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4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4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4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4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4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4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4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4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4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4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4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4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4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4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4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4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4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4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4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4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4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4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4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4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4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4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4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4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4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4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4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4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4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4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4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4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4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4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4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4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4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4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4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4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4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4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4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4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4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4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4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4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4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4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4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4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4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4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4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4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4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4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4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4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4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4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4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4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4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4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4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4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4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4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4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4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4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4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4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4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4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4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4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4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4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4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4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4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4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4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4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4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4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4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4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4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4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4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4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4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4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4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4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4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4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4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4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4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4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4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4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4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4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4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4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4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4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4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4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4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4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4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4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4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4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4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4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4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4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4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4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4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4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4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4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4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4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4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4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4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4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4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4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4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4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4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4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4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4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4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4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4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4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4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4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4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4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4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4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4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4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4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4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4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4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4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4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4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4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4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4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4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4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4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4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4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4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4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4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4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4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4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4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4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4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4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4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4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4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4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4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4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4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4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4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4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4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4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4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4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4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4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4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4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4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4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4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4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4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4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4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4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4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4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4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4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4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4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4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4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4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4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4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4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4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4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4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4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4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4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4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4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4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4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4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4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4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4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4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4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4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4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4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4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4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4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4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4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4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4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4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4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4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4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4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4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4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4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4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4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4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4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4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4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4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4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4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4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4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4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4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4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4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4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4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4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4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4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4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4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4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4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4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4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4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4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4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4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4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4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4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4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4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4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4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4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4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4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4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4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4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4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4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4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4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ht="4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ht="4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ht="4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ht="4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ht="4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ht="4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1">
    <mergeCell ref="C3:C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2.63"/>
    <col customWidth="1" min="3" max="3" width="11.75"/>
    <col customWidth="1" min="4" max="4" width="13.88"/>
    <col customWidth="1" min="5" max="5" width="9.38"/>
    <col customWidth="1" min="6" max="6" width="17.75"/>
    <col customWidth="1" min="7" max="7" width="14.25"/>
    <col customWidth="1" min="8" max="8" width="15.63"/>
    <col customWidth="1" min="9" max="9" width="67.13"/>
    <col customWidth="1" min="10" max="10" width="12.13"/>
    <col customWidth="1" min="11" max="11" width="8.63"/>
    <col customWidth="1" min="12" max="12" width="11.0"/>
    <col customWidth="1" min="13" max="13" width="12.0"/>
    <col customWidth="1" min="14" max="26" width="8.63"/>
  </cols>
  <sheetData>
    <row r="1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6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  <c r="N1" s="15" t="s">
        <v>25</v>
      </c>
    </row>
    <row r="2">
      <c r="A2" s="15" t="s">
        <v>26</v>
      </c>
      <c r="B2" s="15" t="s">
        <v>27</v>
      </c>
      <c r="C2" s="15" t="s">
        <v>28</v>
      </c>
      <c r="D2" s="15" t="s">
        <v>29</v>
      </c>
      <c r="E2" s="15" t="s">
        <v>30</v>
      </c>
      <c r="F2" s="15" t="s">
        <v>31</v>
      </c>
      <c r="G2" s="15" t="s">
        <v>32</v>
      </c>
      <c r="H2" s="15" t="s">
        <v>33</v>
      </c>
      <c r="I2" s="15" t="s">
        <v>34</v>
      </c>
      <c r="J2" s="15" t="s">
        <v>35</v>
      </c>
      <c r="K2" s="15">
        <v>1.6</v>
      </c>
      <c r="L2" s="15">
        <v>2.0</v>
      </c>
      <c r="M2" s="15">
        <f>Question_table_!$K2*Question_table_!$L2</f>
        <v>3.2</v>
      </c>
      <c r="N2" s="15">
        <v>41.91</v>
      </c>
      <c r="P2" s="17" t="s">
        <v>36</v>
      </c>
      <c r="Q2" s="18"/>
      <c r="R2" s="18"/>
      <c r="S2" s="19"/>
    </row>
    <row r="3">
      <c r="A3" s="15" t="s">
        <v>26</v>
      </c>
      <c r="B3" s="15" t="s">
        <v>27</v>
      </c>
      <c r="C3" s="15" t="s">
        <v>28</v>
      </c>
      <c r="D3" s="15" t="s">
        <v>29</v>
      </c>
      <c r="E3" s="15" t="s">
        <v>30</v>
      </c>
      <c r="F3" s="15" t="s">
        <v>37</v>
      </c>
      <c r="G3" s="15" t="s">
        <v>32</v>
      </c>
      <c r="H3" s="15" t="s">
        <v>38</v>
      </c>
      <c r="I3" s="15" t="s">
        <v>39</v>
      </c>
      <c r="J3" s="15" t="s">
        <v>40</v>
      </c>
      <c r="K3" s="15">
        <v>1.8</v>
      </c>
      <c r="L3" s="15">
        <v>3.0</v>
      </c>
      <c r="M3" s="15">
        <f>Question_table_!$K3*Question_table_!$L3</f>
        <v>5.4</v>
      </c>
      <c r="N3" s="15">
        <v>219.58</v>
      </c>
      <c r="P3" s="20"/>
      <c r="S3" s="21"/>
    </row>
    <row r="4">
      <c r="A4" s="15" t="s">
        <v>41</v>
      </c>
      <c r="B4" s="15" t="s">
        <v>27</v>
      </c>
      <c r="C4" s="15" t="s">
        <v>42</v>
      </c>
      <c r="D4" s="15" t="s">
        <v>43</v>
      </c>
      <c r="E4" s="15" t="s">
        <v>44</v>
      </c>
      <c r="F4" s="15" t="s">
        <v>45</v>
      </c>
      <c r="G4" s="15" t="s">
        <v>46</v>
      </c>
      <c r="H4" s="15" t="s">
        <v>47</v>
      </c>
      <c r="I4" s="15" t="s">
        <v>48</v>
      </c>
      <c r="J4" s="15" t="s">
        <v>49</v>
      </c>
      <c r="K4" s="15">
        <v>6.9</v>
      </c>
      <c r="L4" s="15">
        <v>2.0</v>
      </c>
      <c r="M4" s="15">
        <f>Question_table_!$K4*Question_table_!$L4</f>
        <v>13.8</v>
      </c>
      <c r="N4" s="15">
        <v>6.87</v>
      </c>
      <c r="P4" s="20"/>
      <c r="S4" s="21"/>
    </row>
    <row r="5">
      <c r="A5" s="15" t="s">
        <v>26</v>
      </c>
      <c r="B5" s="15" t="s">
        <v>27</v>
      </c>
      <c r="C5" s="15" t="s">
        <v>50</v>
      </c>
      <c r="D5" s="15" t="s">
        <v>51</v>
      </c>
      <c r="E5" s="15" t="s">
        <v>30</v>
      </c>
      <c r="F5" s="15" t="s">
        <v>52</v>
      </c>
      <c r="G5" s="15" t="s">
        <v>46</v>
      </c>
      <c r="H5" s="15" t="s">
        <v>53</v>
      </c>
      <c r="I5" s="15" t="s">
        <v>54</v>
      </c>
      <c r="J5" s="15" t="s">
        <v>55</v>
      </c>
      <c r="K5" s="15">
        <v>6.9</v>
      </c>
      <c r="L5" s="15">
        <v>3.0</v>
      </c>
      <c r="M5" s="15">
        <f>Question_table_!$K5*Question_table_!$L5</f>
        <v>20.7</v>
      </c>
      <c r="N5" s="15">
        <v>5.44</v>
      </c>
      <c r="P5" s="22"/>
      <c r="Q5" s="23"/>
      <c r="R5" s="23"/>
      <c r="S5" s="24"/>
    </row>
    <row r="6">
      <c r="A6" s="15" t="s">
        <v>26</v>
      </c>
      <c r="B6" s="15" t="s">
        <v>27</v>
      </c>
      <c r="C6" s="15" t="s">
        <v>56</v>
      </c>
      <c r="D6" s="15" t="s">
        <v>57</v>
      </c>
      <c r="E6" s="15" t="s">
        <v>44</v>
      </c>
      <c r="F6" s="15" t="s">
        <v>58</v>
      </c>
      <c r="G6" s="15" t="s">
        <v>46</v>
      </c>
      <c r="H6" s="15" t="s">
        <v>59</v>
      </c>
      <c r="I6" s="15" t="s">
        <v>60</v>
      </c>
      <c r="J6" s="15" t="s">
        <v>35</v>
      </c>
      <c r="K6" s="15">
        <v>7.9</v>
      </c>
      <c r="L6" s="15">
        <v>3.0</v>
      </c>
      <c r="M6" s="15">
        <f>Question_table_!$K6*Question_table_!$L6</f>
        <v>23.7</v>
      </c>
      <c r="N6" s="15">
        <v>132.59</v>
      </c>
    </row>
    <row r="7">
      <c r="A7" s="15" t="s">
        <v>41</v>
      </c>
      <c r="B7" s="15" t="s">
        <v>27</v>
      </c>
      <c r="C7" s="15" t="s">
        <v>61</v>
      </c>
      <c r="D7" s="15" t="s">
        <v>62</v>
      </c>
      <c r="E7" s="15" t="s">
        <v>63</v>
      </c>
      <c r="F7" s="15" t="s">
        <v>64</v>
      </c>
      <c r="G7" s="15" t="s">
        <v>46</v>
      </c>
      <c r="H7" s="15" t="s">
        <v>65</v>
      </c>
      <c r="I7" s="15" t="s">
        <v>66</v>
      </c>
      <c r="J7" s="15" t="s">
        <v>55</v>
      </c>
      <c r="K7" s="15">
        <v>14.62</v>
      </c>
      <c r="L7" s="15">
        <v>7.0</v>
      </c>
      <c r="M7" s="15">
        <f>Question_table_!$K7*Question_table_!$L7</f>
        <v>102.34</v>
      </c>
      <c r="N7" s="15">
        <v>5.06</v>
      </c>
    </row>
    <row r="8">
      <c r="A8" s="15" t="s">
        <v>41</v>
      </c>
      <c r="B8" s="15" t="s">
        <v>27</v>
      </c>
      <c r="C8" s="15" t="s">
        <v>61</v>
      </c>
      <c r="D8" s="15" t="s">
        <v>62</v>
      </c>
      <c r="E8" s="15" t="s">
        <v>63</v>
      </c>
      <c r="F8" s="15" t="s">
        <v>67</v>
      </c>
      <c r="G8" s="15" t="s">
        <v>46</v>
      </c>
      <c r="H8" s="15" t="s">
        <v>68</v>
      </c>
      <c r="I8" s="15" t="s">
        <v>69</v>
      </c>
      <c r="J8" s="15" t="s">
        <v>49</v>
      </c>
      <c r="K8" s="15">
        <v>15.55</v>
      </c>
      <c r="L8" s="15">
        <v>7.0</v>
      </c>
      <c r="M8" s="15">
        <f>Question_table_!$K8*Question_table_!$L8</f>
        <v>108.85</v>
      </c>
      <c r="N8" s="15">
        <v>15.69</v>
      </c>
    </row>
    <row r="9">
      <c r="A9" s="15" t="s">
        <v>26</v>
      </c>
      <c r="B9" s="15" t="s">
        <v>27</v>
      </c>
      <c r="C9" s="15" t="s">
        <v>70</v>
      </c>
      <c r="D9" s="15" t="s">
        <v>71</v>
      </c>
      <c r="E9" s="15" t="s">
        <v>72</v>
      </c>
      <c r="F9" s="15" t="s">
        <v>73</v>
      </c>
      <c r="G9" s="15" t="s">
        <v>32</v>
      </c>
      <c r="H9" s="15" t="s">
        <v>38</v>
      </c>
      <c r="I9" s="15" t="s">
        <v>74</v>
      </c>
      <c r="J9" s="15" t="s">
        <v>75</v>
      </c>
      <c r="K9" s="15">
        <v>19.46</v>
      </c>
      <c r="L9" s="15">
        <v>2.0</v>
      </c>
      <c r="M9" s="15">
        <f>Question_table_!$K9*Question_table_!$L9</f>
        <v>38.92</v>
      </c>
      <c r="N9" s="15">
        <v>-1.02</v>
      </c>
    </row>
    <row r="10">
      <c r="A10" s="15" t="s">
        <v>26</v>
      </c>
      <c r="B10" s="15" t="s">
        <v>27</v>
      </c>
      <c r="C10" s="15" t="s">
        <v>42</v>
      </c>
      <c r="D10" s="15" t="s">
        <v>43</v>
      </c>
      <c r="E10" s="15" t="s">
        <v>44</v>
      </c>
      <c r="F10" s="15" t="s">
        <v>76</v>
      </c>
      <c r="G10" s="15" t="s">
        <v>46</v>
      </c>
      <c r="H10" s="15" t="s">
        <v>59</v>
      </c>
      <c r="I10" s="15" t="s">
        <v>77</v>
      </c>
      <c r="J10" s="15" t="s">
        <v>78</v>
      </c>
      <c r="K10" s="15">
        <v>26.0</v>
      </c>
      <c r="L10" s="15">
        <v>2.0</v>
      </c>
      <c r="M10" s="15">
        <f>Question_table_!$K10*Question_table_!$L10</f>
        <v>52</v>
      </c>
      <c r="N10" s="15">
        <v>4.22</v>
      </c>
    </row>
    <row r="11">
      <c r="A11" s="15" t="s">
        <v>26</v>
      </c>
      <c r="B11" s="15" t="s">
        <v>27</v>
      </c>
      <c r="C11" s="15" t="s">
        <v>42</v>
      </c>
      <c r="D11" s="15" t="s">
        <v>43</v>
      </c>
      <c r="E11" s="15" t="s">
        <v>44</v>
      </c>
      <c r="F11" s="15" t="s">
        <v>79</v>
      </c>
      <c r="G11" s="15" t="s">
        <v>80</v>
      </c>
      <c r="H11" s="15" t="s">
        <v>81</v>
      </c>
      <c r="I11" s="15" t="s">
        <v>82</v>
      </c>
      <c r="J11" s="15" t="s">
        <v>83</v>
      </c>
      <c r="K11" s="15">
        <v>29.47</v>
      </c>
      <c r="L11" s="15">
        <v>3.0</v>
      </c>
      <c r="M11" s="15">
        <f>Question_table_!$K11*Question_table_!$L11</f>
        <v>88.41</v>
      </c>
      <c r="N11" s="15">
        <v>11.77</v>
      </c>
    </row>
    <row r="12">
      <c r="A12" s="15" t="s">
        <v>84</v>
      </c>
      <c r="B12" s="15" t="s">
        <v>27</v>
      </c>
      <c r="C12" s="15" t="s">
        <v>85</v>
      </c>
      <c r="D12" s="15" t="s">
        <v>86</v>
      </c>
      <c r="E12" s="15" t="s">
        <v>63</v>
      </c>
      <c r="F12" s="15" t="s">
        <v>87</v>
      </c>
      <c r="G12" s="15" t="s">
        <v>46</v>
      </c>
      <c r="H12" s="15" t="s">
        <v>53</v>
      </c>
      <c r="I12" s="15" t="s">
        <v>88</v>
      </c>
      <c r="J12" s="15" t="s">
        <v>55</v>
      </c>
      <c r="K12" s="15">
        <v>45.98</v>
      </c>
      <c r="L12" s="15">
        <v>3.0</v>
      </c>
      <c r="M12" s="15">
        <f>Question_table_!$K12*Question_table_!$L12</f>
        <v>137.94</v>
      </c>
      <c r="N12" s="15">
        <v>9.95</v>
      </c>
    </row>
    <row r="13">
      <c r="A13" s="15" t="s">
        <v>41</v>
      </c>
      <c r="B13" s="15" t="s">
        <v>27</v>
      </c>
      <c r="C13" s="15" t="s">
        <v>89</v>
      </c>
      <c r="D13" s="15" t="s">
        <v>86</v>
      </c>
      <c r="E13" s="15" t="s">
        <v>63</v>
      </c>
      <c r="F13" s="15" t="s">
        <v>90</v>
      </c>
      <c r="G13" s="15" t="s">
        <v>80</v>
      </c>
      <c r="H13" s="15" t="s">
        <v>91</v>
      </c>
      <c r="I13" s="15" t="s">
        <v>92</v>
      </c>
      <c r="J13" s="15" t="s">
        <v>49</v>
      </c>
      <c r="K13" s="15">
        <v>71.37</v>
      </c>
      <c r="L13" s="15">
        <v>7.0</v>
      </c>
      <c r="M13" s="15">
        <f>Question_table_!$K13*Question_table_!$L13</f>
        <v>499.59</v>
      </c>
      <c r="N13" s="15">
        <v>123.47</v>
      </c>
    </row>
    <row r="14">
      <c r="A14" s="15" t="s">
        <v>41</v>
      </c>
      <c r="B14" s="15" t="s">
        <v>27</v>
      </c>
      <c r="C14" s="15" t="s">
        <v>89</v>
      </c>
      <c r="D14" s="15" t="s">
        <v>86</v>
      </c>
      <c r="E14" s="15" t="s">
        <v>63</v>
      </c>
      <c r="F14" s="15" t="s">
        <v>93</v>
      </c>
      <c r="G14" s="15" t="s">
        <v>32</v>
      </c>
      <c r="H14" s="15" t="s">
        <v>94</v>
      </c>
      <c r="I14" s="15" t="s">
        <v>95</v>
      </c>
      <c r="J14" s="15" t="s">
        <v>96</v>
      </c>
      <c r="K14" s="15">
        <v>77.88</v>
      </c>
      <c r="L14" s="15">
        <v>5.0</v>
      </c>
      <c r="M14" s="15">
        <f>Question_table_!$K14*Question_table_!$L14</f>
        <v>389.4</v>
      </c>
      <c r="N14" s="15">
        <v>-147.96</v>
      </c>
    </row>
    <row r="15">
      <c r="A15" s="15" t="s">
        <v>41</v>
      </c>
      <c r="B15" s="15" t="s">
        <v>27</v>
      </c>
      <c r="C15" s="15" t="s">
        <v>97</v>
      </c>
      <c r="D15" s="15" t="s">
        <v>98</v>
      </c>
      <c r="E15" s="15" t="s">
        <v>63</v>
      </c>
      <c r="F15" s="15" t="s">
        <v>99</v>
      </c>
      <c r="G15" s="15" t="s">
        <v>80</v>
      </c>
      <c r="H15" s="15" t="s">
        <v>91</v>
      </c>
      <c r="I15" s="15" t="s">
        <v>100</v>
      </c>
      <c r="J15" s="15" t="s">
        <v>78</v>
      </c>
      <c r="K15" s="15">
        <v>90.57</v>
      </c>
      <c r="L15" s="15">
        <v>4.0</v>
      </c>
      <c r="M15" s="15">
        <f>Question_table_!$K15*Question_table_!$L15</f>
        <v>362.28</v>
      </c>
      <c r="N15" s="15">
        <v>16.56</v>
      </c>
    </row>
    <row r="16">
      <c r="A16" s="15" t="s">
        <v>41</v>
      </c>
      <c r="B16" s="15" t="s">
        <v>27</v>
      </c>
      <c r="C16" s="15" t="s">
        <v>42</v>
      </c>
      <c r="D16" s="15" t="s">
        <v>43</v>
      </c>
      <c r="E16" s="15" t="s">
        <v>44</v>
      </c>
      <c r="F16" s="15" t="s">
        <v>101</v>
      </c>
      <c r="G16" s="15" t="s">
        <v>46</v>
      </c>
      <c r="H16" s="15" t="s">
        <v>102</v>
      </c>
      <c r="I16" s="15" t="s">
        <v>103</v>
      </c>
      <c r="J16" s="15" t="s">
        <v>55</v>
      </c>
      <c r="K16" s="15">
        <v>95.62</v>
      </c>
      <c r="L16" s="15">
        <v>2.0</v>
      </c>
      <c r="M16" s="15">
        <f>Question_table_!$K16*Question_table_!$L16</f>
        <v>191.24</v>
      </c>
      <c r="N16" s="15">
        <v>3.89</v>
      </c>
    </row>
    <row r="17">
      <c r="A17" s="15" t="s">
        <v>41</v>
      </c>
      <c r="B17" s="15" t="s">
        <v>27</v>
      </c>
      <c r="C17" s="15" t="s">
        <v>104</v>
      </c>
      <c r="D17" s="15" t="s">
        <v>105</v>
      </c>
      <c r="E17" s="15" t="s">
        <v>30</v>
      </c>
      <c r="F17" s="15" t="s">
        <v>106</v>
      </c>
      <c r="G17" s="15" t="s">
        <v>46</v>
      </c>
      <c r="H17" s="15" t="s">
        <v>102</v>
      </c>
      <c r="I17" s="15" t="s">
        <v>107</v>
      </c>
      <c r="J17" s="15" t="s">
        <v>49</v>
      </c>
      <c r="K17" s="15">
        <v>147.17</v>
      </c>
      <c r="L17" s="15">
        <v>2.0</v>
      </c>
      <c r="M17" s="15">
        <f>Question_table_!$K17*Question_table_!$L17</f>
        <v>294.34</v>
      </c>
      <c r="N17" s="15">
        <v>9.56</v>
      </c>
    </row>
    <row r="18">
      <c r="A18" s="15" t="s">
        <v>41</v>
      </c>
      <c r="B18" s="15" t="s">
        <v>27</v>
      </c>
      <c r="C18" s="15" t="s">
        <v>108</v>
      </c>
      <c r="D18" s="15" t="s">
        <v>109</v>
      </c>
      <c r="E18" s="15" t="s">
        <v>63</v>
      </c>
      <c r="F18" s="15" t="s">
        <v>110</v>
      </c>
      <c r="G18" s="15" t="s">
        <v>80</v>
      </c>
      <c r="H18" s="15" t="s">
        <v>81</v>
      </c>
      <c r="I18" s="15" t="s">
        <v>111</v>
      </c>
      <c r="J18" s="15" t="s">
        <v>55</v>
      </c>
      <c r="K18" s="15">
        <v>261.96</v>
      </c>
      <c r="L18" s="15">
        <v>2.0</v>
      </c>
      <c r="M18" s="15">
        <f>Question_table_!$K18*Question_table_!$L18</f>
        <v>523.92</v>
      </c>
      <c r="N18" s="15">
        <v>19.77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P2:S5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8.75"/>
    <col customWidth="1" min="2" max="2" width="25.88"/>
    <col customWidth="1" min="3" max="3" width="9.13"/>
    <col customWidth="1" min="4" max="4" width="11.88"/>
    <col customWidth="1" min="5" max="5" width="34.38"/>
    <col customWidth="1" min="6" max="13" width="9.13"/>
    <col customWidth="1" min="14" max="14" width="14.25"/>
    <col customWidth="1" min="15" max="15" width="17.0"/>
    <col customWidth="1" min="16" max="26" width="8.63"/>
  </cols>
  <sheetData>
    <row r="1">
      <c r="A1" s="25"/>
      <c r="B1" s="26"/>
      <c r="C1" s="27" t="s">
        <v>112</v>
      </c>
      <c r="D1" s="28" t="s">
        <v>2</v>
      </c>
      <c r="E1" s="18"/>
      <c r="F1" s="18"/>
      <c r="G1" s="18"/>
      <c r="H1" s="18"/>
      <c r="I1" s="18"/>
      <c r="J1" s="18"/>
      <c r="K1" s="19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9" t="s">
        <v>113</v>
      </c>
      <c r="B2" s="30"/>
      <c r="C2" s="26"/>
      <c r="D2" s="20"/>
      <c r="K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1" t="s">
        <v>18</v>
      </c>
      <c r="B3" s="31" t="s">
        <v>114</v>
      </c>
      <c r="C3" s="26"/>
      <c r="D3" s="22"/>
      <c r="E3" s="23"/>
      <c r="F3" s="23"/>
      <c r="G3" s="23"/>
      <c r="H3" s="23"/>
      <c r="I3" s="23"/>
      <c r="J3" s="23"/>
      <c r="K3" s="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2" t="s">
        <v>32</v>
      </c>
      <c r="B4" s="33">
        <v>802.06</v>
      </c>
      <c r="C4" s="34"/>
      <c r="D4" s="35" t="s">
        <v>115</v>
      </c>
      <c r="E4" s="36"/>
      <c r="F4" s="37" t="s">
        <v>116</v>
      </c>
      <c r="G4" s="38"/>
      <c r="H4" s="38"/>
      <c r="I4" s="38"/>
      <c r="J4" s="38"/>
      <c r="K4" s="3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2" t="s">
        <v>80</v>
      </c>
      <c r="B5" s="32">
        <v>963.55</v>
      </c>
      <c r="C5" s="39"/>
      <c r="F5" s="34"/>
      <c r="G5" s="26"/>
      <c r="H5" s="41"/>
      <c r="I5" s="41"/>
      <c r="J5" s="41"/>
      <c r="K5" s="4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A6" s="33" t="s">
        <v>118</v>
      </c>
      <c r="B6" s="33">
        <v>1765.61</v>
      </c>
      <c r="C6" s="39"/>
      <c r="F6" s="34"/>
      <c r="G6" s="26"/>
      <c r="H6" s="26"/>
      <c r="I6" s="26"/>
      <c r="J6" s="26"/>
      <c r="K6" s="2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1.0" customHeight="1">
      <c r="A7" s="43"/>
      <c r="B7" s="43"/>
      <c r="C7" s="44"/>
      <c r="F7" s="34"/>
      <c r="G7" s="26"/>
      <c r="H7" s="26"/>
      <c r="I7" s="26"/>
      <c r="J7" s="26"/>
      <c r="K7" s="2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6.25" customHeight="1">
      <c r="A8" s="26"/>
      <c r="B8" s="26"/>
      <c r="C8" s="44"/>
      <c r="F8" s="34"/>
      <c r="G8" s="26"/>
      <c r="H8" s="26"/>
      <c r="I8" s="26"/>
      <c r="J8" s="26"/>
      <c r="K8" s="2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1.5" customHeight="1">
      <c r="A9" s="26"/>
      <c r="B9" s="26"/>
      <c r="C9" s="26"/>
      <c r="D9" s="43"/>
      <c r="E9" s="41"/>
      <c r="F9" s="26"/>
      <c r="G9" s="26"/>
      <c r="H9" s="26"/>
      <c r="I9" s="26"/>
      <c r="J9" s="26"/>
      <c r="K9" s="2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0.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8.0" customHeight="1">
      <c r="A11" s="45" t="s">
        <v>119</v>
      </c>
      <c r="B11" s="18"/>
      <c r="C11" s="18"/>
      <c r="D11" s="18"/>
      <c r="E11" s="18"/>
      <c r="F11" s="18"/>
      <c r="G11" s="18"/>
      <c r="H11" s="18"/>
      <c r="I11" s="1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75" hidden="1" customHeight="1">
      <c r="A12" s="22"/>
      <c r="B12" s="23"/>
      <c r="C12" s="23"/>
      <c r="D12" s="23"/>
      <c r="E12" s="23"/>
      <c r="F12" s="23"/>
      <c r="G12" s="23"/>
      <c r="H12" s="23"/>
      <c r="I12" s="2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"/>
      <c r="L17" s="4"/>
      <c r="M17" s="4"/>
      <c r="N17" s="47" t="s">
        <v>18</v>
      </c>
      <c r="O17" s="47" t="s">
        <v>114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"/>
      <c r="L18" s="4"/>
      <c r="M18" s="4"/>
      <c r="N18" s="4" t="s">
        <v>32</v>
      </c>
      <c r="O18" s="4">
        <v>802.06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"/>
      <c r="L19" s="4"/>
      <c r="M19" s="4"/>
      <c r="N19" s="4" t="s">
        <v>46</v>
      </c>
      <c r="O19" s="4">
        <v>737.32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"/>
      <c r="L20" s="4"/>
      <c r="M20" s="4"/>
      <c r="N20" s="4" t="s">
        <v>80</v>
      </c>
      <c r="O20" s="4">
        <v>963.55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"/>
      <c r="L21" s="4"/>
      <c r="M21" s="4"/>
      <c r="N21" s="4" t="s">
        <v>118</v>
      </c>
      <c r="O21" s="4">
        <v>2502.9300000000003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1:I12"/>
    <mergeCell ref="D1:K3"/>
  </mergeCell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48" t="s">
        <v>17</v>
      </c>
      <c r="B1" s="49" t="s">
        <v>18</v>
      </c>
      <c r="C1" s="49" t="s">
        <v>19</v>
      </c>
      <c r="D1" s="49" t="s">
        <v>20</v>
      </c>
      <c r="E1" s="49" t="s">
        <v>21</v>
      </c>
      <c r="F1" s="49" t="s">
        <v>22</v>
      </c>
      <c r="G1" s="49" t="s">
        <v>23</v>
      </c>
      <c r="H1" s="49" t="s">
        <v>24</v>
      </c>
      <c r="I1" s="50" t="s">
        <v>25</v>
      </c>
    </row>
    <row r="2">
      <c r="A2" s="51" t="s">
        <v>79</v>
      </c>
      <c r="B2" s="52" t="s">
        <v>80</v>
      </c>
      <c r="C2" s="52" t="s">
        <v>81</v>
      </c>
      <c r="D2" s="52" t="s">
        <v>82</v>
      </c>
      <c r="E2" s="52" t="s">
        <v>83</v>
      </c>
      <c r="F2" s="52">
        <v>90.57</v>
      </c>
      <c r="G2" s="52">
        <v>3.0</v>
      </c>
      <c r="H2" s="52">
        <v>271.71</v>
      </c>
      <c r="I2" s="53">
        <v>11.77</v>
      </c>
    </row>
    <row r="3">
      <c r="A3" s="51" t="s">
        <v>90</v>
      </c>
      <c r="B3" s="52" t="s">
        <v>80</v>
      </c>
      <c r="C3" s="52" t="s">
        <v>91</v>
      </c>
      <c r="D3" s="52" t="s">
        <v>92</v>
      </c>
      <c r="E3" s="52" t="s">
        <v>49</v>
      </c>
      <c r="F3" s="52">
        <v>1.6</v>
      </c>
      <c r="G3" s="52">
        <v>7.0</v>
      </c>
      <c r="H3" s="52">
        <v>11.200000000000001</v>
      </c>
      <c r="I3" s="53">
        <v>123.47</v>
      </c>
    </row>
    <row r="4">
      <c r="A4" s="51" t="s">
        <v>99</v>
      </c>
      <c r="B4" s="52" t="s">
        <v>80</v>
      </c>
      <c r="C4" s="52" t="s">
        <v>91</v>
      </c>
      <c r="D4" s="52" t="s">
        <v>100</v>
      </c>
      <c r="E4" s="52" t="s">
        <v>78</v>
      </c>
      <c r="F4" s="52">
        <v>147.17</v>
      </c>
      <c r="G4" s="52">
        <v>4.0</v>
      </c>
      <c r="H4" s="52">
        <v>588.68</v>
      </c>
      <c r="I4" s="53">
        <v>16.56</v>
      </c>
    </row>
    <row r="5">
      <c r="A5" s="51" t="s">
        <v>110</v>
      </c>
      <c r="B5" s="52" t="s">
        <v>80</v>
      </c>
      <c r="C5" s="52" t="s">
        <v>81</v>
      </c>
      <c r="D5" s="52" t="s">
        <v>111</v>
      </c>
      <c r="E5" s="52" t="s">
        <v>55</v>
      </c>
      <c r="F5" s="52">
        <v>45.98</v>
      </c>
      <c r="G5" s="52">
        <v>2.0</v>
      </c>
      <c r="H5" s="52">
        <v>91.96</v>
      </c>
      <c r="I5" s="53">
        <v>19.77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48" t="s">
        <v>17</v>
      </c>
      <c r="B1" s="49" t="s">
        <v>18</v>
      </c>
      <c r="C1" s="49" t="s">
        <v>19</v>
      </c>
      <c r="D1" s="49" t="s">
        <v>20</v>
      </c>
      <c r="E1" s="49" t="s">
        <v>21</v>
      </c>
      <c r="F1" s="49" t="s">
        <v>22</v>
      </c>
      <c r="G1" s="49" t="s">
        <v>23</v>
      </c>
      <c r="H1" s="49" t="s">
        <v>24</v>
      </c>
      <c r="I1" s="50" t="s">
        <v>25</v>
      </c>
    </row>
    <row r="2">
      <c r="A2" s="51" t="s">
        <v>31</v>
      </c>
      <c r="B2" s="52" t="s">
        <v>32</v>
      </c>
      <c r="C2" s="52" t="s">
        <v>33</v>
      </c>
      <c r="D2" s="52" t="s">
        <v>34</v>
      </c>
      <c r="E2" s="52" t="s">
        <v>35</v>
      </c>
      <c r="F2" s="52">
        <v>261.96</v>
      </c>
      <c r="G2" s="52">
        <v>2.0</v>
      </c>
      <c r="H2" s="52">
        <v>523.92</v>
      </c>
      <c r="I2" s="53">
        <v>41.91</v>
      </c>
    </row>
    <row r="3">
      <c r="A3" s="51" t="s">
        <v>37</v>
      </c>
      <c r="B3" s="52" t="s">
        <v>32</v>
      </c>
      <c r="C3" s="52" t="s">
        <v>38</v>
      </c>
      <c r="D3" s="52" t="s">
        <v>39</v>
      </c>
      <c r="E3" s="52" t="s">
        <v>40</v>
      </c>
      <c r="F3" s="52">
        <v>1.8</v>
      </c>
      <c r="G3" s="52">
        <v>3.0</v>
      </c>
      <c r="H3" s="52">
        <v>5.4</v>
      </c>
      <c r="I3" s="53">
        <v>219.58</v>
      </c>
    </row>
    <row r="4">
      <c r="A4" s="51" t="s">
        <v>73</v>
      </c>
      <c r="B4" s="52" t="s">
        <v>32</v>
      </c>
      <c r="C4" s="52" t="s">
        <v>38</v>
      </c>
      <c r="D4" s="52" t="s">
        <v>74</v>
      </c>
      <c r="E4" s="52" t="s">
        <v>75</v>
      </c>
      <c r="F4" s="52">
        <v>71.37</v>
      </c>
      <c r="G4" s="52">
        <v>2.0</v>
      </c>
      <c r="H4" s="52">
        <v>142.74</v>
      </c>
      <c r="I4" s="53">
        <v>-1.02</v>
      </c>
    </row>
    <row r="5">
      <c r="A5" s="51" t="s">
        <v>93</v>
      </c>
      <c r="B5" s="52" t="s">
        <v>32</v>
      </c>
      <c r="C5" s="52" t="s">
        <v>94</v>
      </c>
      <c r="D5" s="52" t="s">
        <v>95</v>
      </c>
      <c r="E5" s="52" t="s">
        <v>96</v>
      </c>
      <c r="F5" s="52">
        <v>26.0</v>
      </c>
      <c r="G5" s="52">
        <v>5.0</v>
      </c>
      <c r="H5" s="52">
        <v>130.0</v>
      </c>
      <c r="I5" s="53">
        <v>-147.96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48" t="s">
        <v>17</v>
      </c>
      <c r="B1" s="49" t="s">
        <v>18</v>
      </c>
      <c r="C1" s="49" t="s">
        <v>19</v>
      </c>
      <c r="D1" s="49" t="s">
        <v>20</v>
      </c>
      <c r="E1" s="49" t="s">
        <v>21</v>
      </c>
      <c r="F1" s="49" t="s">
        <v>22</v>
      </c>
      <c r="G1" s="49" t="s">
        <v>23</v>
      </c>
      <c r="H1" s="49" t="s">
        <v>24</v>
      </c>
      <c r="I1" s="50" t="s">
        <v>25</v>
      </c>
    </row>
    <row r="2">
      <c r="A2" s="51" t="s">
        <v>79</v>
      </c>
      <c r="B2" s="52" t="s">
        <v>80</v>
      </c>
      <c r="C2" s="52" t="s">
        <v>81</v>
      </c>
      <c r="D2" s="52" t="s">
        <v>82</v>
      </c>
      <c r="E2" s="52" t="s">
        <v>83</v>
      </c>
      <c r="F2" s="52">
        <v>90.57</v>
      </c>
      <c r="G2" s="52">
        <v>3.0</v>
      </c>
      <c r="H2" s="52">
        <v>271.71</v>
      </c>
      <c r="I2" s="53">
        <v>11.77</v>
      </c>
    </row>
    <row r="3">
      <c r="A3" s="51" t="s">
        <v>90</v>
      </c>
      <c r="B3" s="52" t="s">
        <v>80</v>
      </c>
      <c r="C3" s="52" t="s">
        <v>91</v>
      </c>
      <c r="D3" s="52" t="s">
        <v>92</v>
      </c>
      <c r="E3" s="52" t="s">
        <v>49</v>
      </c>
      <c r="F3" s="52">
        <v>1.6</v>
      </c>
      <c r="G3" s="52">
        <v>7.0</v>
      </c>
      <c r="H3" s="52">
        <v>11.200000000000001</v>
      </c>
      <c r="I3" s="53">
        <v>123.47</v>
      </c>
    </row>
    <row r="4">
      <c r="A4" s="51" t="s">
        <v>99</v>
      </c>
      <c r="B4" s="52" t="s">
        <v>80</v>
      </c>
      <c r="C4" s="52" t="s">
        <v>91</v>
      </c>
      <c r="D4" s="52" t="s">
        <v>100</v>
      </c>
      <c r="E4" s="52" t="s">
        <v>78</v>
      </c>
      <c r="F4" s="52">
        <v>147.17</v>
      </c>
      <c r="G4" s="52">
        <v>4.0</v>
      </c>
      <c r="H4" s="52">
        <v>588.68</v>
      </c>
      <c r="I4" s="53">
        <v>16.56</v>
      </c>
    </row>
    <row r="5">
      <c r="A5" s="51" t="s">
        <v>110</v>
      </c>
      <c r="B5" s="52" t="s">
        <v>80</v>
      </c>
      <c r="C5" s="52" t="s">
        <v>81</v>
      </c>
      <c r="D5" s="52" t="s">
        <v>111</v>
      </c>
      <c r="E5" s="52" t="s">
        <v>55</v>
      </c>
      <c r="F5" s="52">
        <v>45.98</v>
      </c>
      <c r="G5" s="52">
        <v>2.0</v>
      </c>
      <c r="H5" s="52">
        <v>91.96</v>
      </c>
      <c r="I5" s="53">
        <v>19.77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38"/>
    <col customWidth="1" min="2" max="2" width="15.38"/>
    <col customWidth="1" min="3" max="6" width="2.25"/>
    <col customWidth="1" min="7" max="7" width="11.38"/>
    <col customWidth="1" min="8" max="16" width="8.63"/>
    <col customWidth="1" min="17" max="17" width="11.88"/>
    <col customWidth="1" min="18" max="18" width="12.25"/>
    <col customWidth="1" min="19" max="30" width="8.63"/>
  </cols>
  <sheetData>
    <row r="1">
      <c r="A1" s="54" t="s">
        <v>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55"/>
      <c r="O1" s="55"/>
      <c r="P1" s="55"/>
      <c r="Q1" s="56" t="s">
        <v>7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9"/>
    </row>
    <row r="2" ht="30.7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55"/>
      <c r="O2" s="55"/>
      <c r="P2" s="55"/>
      <c r="Q2" s="22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4"/>
    </row>
    <row r="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</row>
    <row r="4">
      <c r="A4" s="57" t="s">
        <v>120</v>
      </c>
      <c r="B4" s="58" t="s">
        <v>121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>
      <c r="A5" s="59" t="s">
        <v>35</v>
      </c>
      <c r="B5" s="60">
        <v>5.0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>
      <c r="A6" s="59" t="s">
        <v>96</v>
      </c>
      <c r="B6" s="60">
        <v>5.0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>
      <c r="A7" s="59" t="s">
        <v>49</v>
      </c>
      <c r="B7" s="60">
        <v>18.0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>
      <c r="A8" s="59" t="s">
        <v>75</v>
      </c>
      <c r="B8" s="60">
        <v>2.0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>
      <c r="A9" s="59" t="s">
        <v>40</v>
      </c>
      <c r="B9" s="60">
        <v>3.0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>
      <c r="A10" s="59" t="s">
        <v>83</v>
      </c>
      <c r="B10" s="60">
        <v>3.0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</row>
    <row r="11">
      <c r="A11" s="59" t="s">
        <v>78</v>
      </c>
      <c r="B11" s="60">
        <v>6.0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>
      <c r="A12" s="59" t="s">
        <v>55</v>
      </c>
      <c r="B12" s="60">
        <v>17.0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>
      <c r="A13" s="59" t="s">
        <v>118</v>
      </c>
      <c r="B13" s="60">
        <v>59.0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</row>
    <row r="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 ht="15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 ht="15.7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 ht="15.7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 ht="15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</row>
  </sheetData>
  <mergeCells count="2">
    <mergeCell ref="A1:M2"/>
    <mergeCell ref="Q1:A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2024-09-11T11:13:17Z</dcterms:created>
</cp:coreProperties>
</file>