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C0D9D675-F6F7-4080-AC5B-698A6EEF4A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6" i="1" l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K15" i="1"/>
  <c r="D15" i="1"/>
  <c r="D14" i="1"/>
  <c r="D13" i="1"/>
  <c r="D12" i="1"/>
  <c r="D11" i="1"/>
  <c r="D10" i="1"/>
  <c r="K9" i="1"/>
  <c r="D9" i="1"/>
  <c r="Q8" i="1"/>
  <c r="N8" i="1"/>
  <c r="D8" i="1"/>
  <c r="D7" i="1"/>
  <c r="K6" i="1"/>
  <c r="D6" i="1"/>
  <c r="K5" i="1"/>
  <c r="D5" i="1"/>
  <c r="K4" i="1"/>
  <c r="D4" i="1"/>
  <c r="K3" i="1"/>
  <c r="D3" i="1"/>
</calcChain>
</file>

<file path=xl/sharedStrings.xml><?xml version="1.0" encoding="utf-8"?>
<sst xmlns="http://schemas.openxmlformats.org/spreadsheetml/2006/main" count="831" uniqueCount="303">
  <si>
    <t>V LOOKUPS</t>
  </si>
  <si>
    <t>Sl no</t>
  </si>
  <si>
    <t>Ordre_Id</t>
  </si>
  <si>
    <t>Retailer_Name</t>
  </si>
  <si>
    <t>Units_Order</t>
  </si>
  <si>
    <t>contact Number</t>
  </si>
  <si>
    <t>E_Mail_Id</t>
  </si>
  <si>
    <t>Order ID</t>
  </si>
  <si>
    <t>EI10537</t>
  </si>
  <si>
    <t>Name</t>
  </si>
  <si>
    <t>Rahul</t>
  </si>
  <si>
    <t>Majeed</t>
  </si>
  <si>
    <t>Gourav</t>
  </si>
  <si>
    <t>Meena</t>
  </si>
  <si>
    <t>Unni</t>
  </si>
  <si>
    <t>Mathew</t>
  </si>
  <si>
    <t>Fathima</t>
  </si>
  <si>
    <t>EI10593</t>
  </si>
  <si>
    <t>Soniya</t>
  </si>
  <si>
    <t>soniya@gmail.com</t>
  </si>
  <si>
    <t>Units Ordered</t>
  </si>
  <si>
    <t>Phisics</t>
  </si>
  <si>
    <t>EI10514</t>
  </si>
  <si>
    <t>soniya</t>
  </si>
  <si>
    <t>soniya@gamil.com</t>
  </si>
  <si>
    <t>Retailer Name</t>
  </si>
  <si>
    <t>Chemistry</t>
  </si>
  <si>
    <t>EI10588</t>
  </si>
  <si>
    <t>Rahul John</t>
  </si>
  <si>
    <t>Rahul John@gamil.com</t>
  </si>
  <si>
    <t>Email Address</t>
  </si>
  <si>
    <t>Maths</t>
  </si>
  <si>
    <t>EI10501</t>
  </si>
  <si>
    <t>Sandeep Joshy</t>
  </si>
  <si>
    <t>Sandeep Joshy@gamil.com</t>
  </si>
  <si>
    <t>Contact number</t>
  </si>
  <si>
    <t>Hlookup</t>
  </si>
  <si>
    <t>Index Match</t>
  </si>
  <si>
    <t>EI10396</t>
  </si>
  <si>
    <t>Index(match)</t>
  </si>
  <si>
    <t>Sl No</t>
  </si>
  <si>
    <t>EI10449</t>
  </si>
  <si>
    <t>Email id</t>
  </si>
  <si>
    <t>Mths</t>
  </si>
  <si>
    <t>EI10461</t>
  </si>
  <si>
    <t>Order Id</t>
  </si>
  <si>
    <t>EI10357</t>
  </si>
  <si>
    <t>EI10365</t>
  </si>
  <si>
    <t>EI10388</t>
  </si>
  <si>
    <t>EI10477</t>
  </si>
  <si>
    <t>Xlookup</t>
  </si>
  <si>
    <t>EI10486</t>
  </si>
  <si>
    <t>EI10511</t>
  </si>
  <si>
    <t>Contact Number</t>
  </si>
  <si>
    <t>EI10528</t>
  </si>
  <si>
    <t>EI10536</t>
  </si>
  <si>
    <t>EI10547</t>
  </si>
  <si>
    <t>EI10550</t>
  </si>
  <si>
    <t>Akshay</t>
  </si>
  <si>
    <t>EI10559</t>
  </si>
  <si>
    <t>EI10373</t>
  </si>
  <si>
    <t>EI10379</t>
  </si>
  <si>
    <t>EI10434</t>
  </si>
  <si>
    <t>EI10459</t>
  </si>
  <si>
    <t>EI10484</t>
  </si>
  <si>
    <t>EI10519</t>
  </si>
  <si>
    <t>EI10534</t>
  </si>
  <si>
    <t>EI10555</t>
  </si>
  <si>
    <t>EI10581</t>
  </si>
  <si>
    <t>EI10587</t>
  </si>
  <si>
    <t>EI10337</t>
  </si>
  <si>
    <t>EI10363</t>
  </si>
  <si>
    <t>EI10366</t>
  </si>
  <si>
    <t>EI10367</t>
  </si>
  <si>
    <t>EI10409</t>
  </si>
  <si>
    <t>EI10411</t>
  </si>
  <si>
    <t>EI10473</t>
  </si>
  <si>
    <t>EI10480</t>
  </si>
  <si>
    <t>EI10489</t>
  </si>
  <si>
    <t>EI10498</t>
  </si>
  <si>
    <t>EI10521</t>
  </si>
  <si>
    <t>EI10560</t>
  </si>
  <si>
    <t>EI10356</t>
  </si>
  <si>
    <t>EI10358</t>
  </si>
  <si>
    <t>EI10364</t>
  </si>
  <si>
    <t>EI10407</t>
  </si>
  <si>
    <t>EI10412</t>
  </si>
  <si>
    <t>EI10428</t>
  </si>
  <si>
    <t>EI10441</t>
  </si>
  <si>
    <t>EI10450</t>
  </si>
  <si>
    <t>EI10454</t>
  </si>
  <si>
    <t>EI10512</t>
  </si>
  <si>
    <t>EI10522</t>
  </si>
  <si>
    <t>EI10562</t>
  </si>
  <si>
    <t>EI10584</t>
  </si>
  <si>
    <t>EI10332</t>
  </si>
  <si>
    <t>EI10333</t>
  </si>
  <si>
    <t>EI10338</t>
  </si>
  <si>
    <t>EI10378</t>
  </si>
  <si>
    <t>EI10381</t>
  </si>
  <si>
    <t>EI10430</t>
  </si>
  <si>
    <t>EI10453</t>
  </si>
  <si>
    <t>EI10483</t>
  </si>
  <si>
    <t>EI10485</t>
  </si>
  <si>
    <t>EI10499</t>
  </si>
  <si>
    <t>EI10518</t>
  </si>
  <si>
    <t>EI10546</t>
  </si>
  <si>
    <t>EI10552</t>
  </si>
  <si>
    <t>EI10577</t>
  </si>
  <si>
    <t>EI10353</t>
  </si>
  <si>
    <t>EI10370</t>
  </si>
  <si>
    <t>EI10390</t>
  </si>
  <si>
    <t>EI10404</t>
  </si>
  <si>
    <t>EI10405</t>
  </si>
  <si>
    <t>EI10417</t>
  </si>
  <si>
    <t>EI10423</t>
  </si>
  <si>
    <t>EI10431</t>
  </si>
  <si>
    <t>EI10436</t>
  </si>
  <si>
    <t>EI10474</t>
  </si>
  <si>
    <t>EI10510</t>
  </si>
  <si>
    <t>EI10523</t>
  </si>
  <si>
    <t>EI10583</t>
  </si>
  <si>
    <t>EI10359</t>
  </si>
  <si>
    <t>EI10427</t>
  </si>
  <si>
    <t>EI10488</t>
  </si>
  <si>
    <t>EI10508</t>
  </si>
  <si>
    <t>EI10517</t>
  </si>
  <si>
    <t>EI10533</t>
  </si>
  <si>
    <t>EI10535</t>
  </si>
  <si>
    <t>EI10558</t>
  </si>
  <si>
    <t>EI10563</t>
  </si>
  <si>
    <t>EI10341</t>
  </si>
  <si>
    <t>EI10421</t>
  </si>
  <si>
    <t>EI10476</t>
  </si>
  <si>
    <t>EI10482</t>
  </si>
  <si>
    <t>EI10500</t>
  </si>
  <si>
    <t>EI10529</t>
  </si>
  <si>
    <t>EI10556</t>
  </si>
  <si>
    <t>EI10561</t>
  </si>
  <si>
    <t>EI10567</t>
  </si>
  <si>
    <t>EI10575</t>
  </si>
  <si>
    <t>EI10339</t>
  </si>
  <si>
    <t>EI10343</t>
  </si>
  <si>
    <t>EI10351</t>
  </si>
  <si>
    <t>EI10361</t>
  </si>
  <si>
    <t>EI10371</t>
  </si>
  <si>
    <t>EI10377</t>
  </si>
  <si>
    <t>EI10385</t>
  </si>
  <si>
    <t>EI10403</t>
  </si>
  <si>
    <t>EI10451</t>
  </si>
  <si>
    <t>EI10455</t>
  </si>
  <si>
    <t>EI10458</t>
  </si>
  <si>
    <t>EI10469</t>
  </si>
  <si>
    <t>EI10491</t>
  </si>
  <si>
    <t>EI10526</t>
  </si>
  <si>
    <t>EI10578</t>
  </si>
  <si>
    <t>EI10592</t>
  </si>
  <si>
    <t>EI10342</t>
  </si>
  <si>
    <t>EI10345</t>
  </si>
  <si>
    <t>EI10346</t>
  </si>
  <si>
    <t>EI10348</t>
  </si>
  <si>
    <t>EI10362</t>
  </si>
  <si>
    <t>EI10382</t>
  </si>
  <si>
    <t>EI10401</t>
  </si>
  <si>
    <t>EI10472</t>
  </si>
  <si>
    <t>EI10553</t>
  </si>
  <si>
    <t>EI10573</t>
  </si>
  <si>
    <t>EI10340</t>
  </si>
  <si>
    <t>EI10374</t>
  </si>
  <si>
    <t>EI10389</t>
  </si>
  <si>
    <t>EI10397</t>
  </si>
  <si>
    <t>EI10413</t>
  </si>
  <si>
    <t>EI10415</t>
  </si>
  <si>
    <t>EI10432</t>
  </si>
  <si>
    <t>EI10437</t>
  </si>
  <si>
    <t>EI10495</t>
  </si>
  <si>
    <t>EI10497</t>
  </si>
  <si>
    <t>EI10502</t>
  </si>
  <si>
    <t>EI10506</t>
  </si>
  <si>
    <t>EI10574</t>
  </si>
  <si>
    <t>EI10586</t>
  </si>
  <si>
    <t>EI10590</t>
  </si>
  <si>
    <t>EI10354</t>
  </si>
  <si>
    <t>EI10355</t>
  </si>
  <si>
    <t>EI10360</t>
  </si>
  <si>
    <t>EI10369</t>
  </si>
  <si>
    <t>EI10398</t>
  </si>
  <si>
    <t>EI10410</t>
  </si>
  <si>
    <t>EI10416</t>
  </si>
  <si>
    <t>EI10463</t>
  </si>
  <si>
    <t>EI10545</t>
  </si>
  <si>
    <t>EI10368</t>
  </si>
  <si>
    <t>EI10394</t>
  </si>
  <si>
    <t>EI10466</t>
  </si>
  <si>
    <t>EI10544</t>
  </si>
  <si>
    <t>EI10548</t>
  </si>
  <si>
    <t>EI10582</t>
  </si>
  <si>
    <t>EI10589</t>
  </si>
  <si>
    <t>EI10384</t>
  </si>
  <si>
    <t>EI10408</t>
  </si>
  <si>
    <t>EI10446</t>
  </si>
  <si>
    <t>EI10447</t>
  </si>
  <si>
    <t>EI10452</t>
  </si>
  <si>
    <t>EI10460</t>
  </si>
  <si>
    <t>EI10462</t>
  </si>
  <si>
    <t>EI10479</t>
  </si>
  <si>
    <t>EI10492</t>
  </si>
  <si>
    <t>EI10524</t>
  </si>
  <si>
    <t>EI10530</t>
  </si>
  <si>
    <t>EI10531</t>
  </si>
  <si>
    <t>EI10350</t>
  </si>
  <si>
    <t>EI10352</t>
  </si>
  <si>
    <t>EI10380</t>
  </si>
  <si>
    <t>EI10393</t>
  </si>
  <si>
    <t>EI10503</t>
  </si>
  <si>
    <t>EI10520</t>
  </si>
  <si>
    <t>EI10525</t>
  </si>
  <si>
    <t>EI10527</t>
  </si>
  <si>
    <t>EI10576</t>
  </si>
  <si>
    <t>EI10344</t>
  </si>
  <si>
    <t>EI10375</t>
  </si>
  <si>
    <t>EI10422</t>
  </si>
  <si>
    <t>EI10433</t>
  </si>
  <si>
    <t>EI10456</t>
  </si>
  <si>
    <t>EI10464</t>
  </si>
  <si>
    <t>EI10496</t>
  </si>
  <si>
    <t>EI10504</t>
  </si>
  <si>
    <t>EI10509</t>
  </si>
  <si>
    <t>EI10532</t>
  </si>
  <si>
    <t>EI10383</t>
  </si>
  <si>
    <t>EI10414</t>
  </si>
  <si>
    <t>EI10420</t>
  </si>
  <si>
    <t>EI10439</t>
  </si>
  <si>
    <t>EI10457</t>
  </si>
  <si>
    <t>EI10471</t>
  </si>
  <si>
    <t>EI10487</t>
  </si>
  <si>
    <t>EI10505</t>
  </si>
  <si>
    <t>EI10507</t>
  </si>
  <si>
    <t>EI10538</t>
  </si>
  <si>
    <t>EI10541</t>
  </si>
  <si>
    <t>EI10564</t>
  </si>
  <si>
    <t>EI10565</t>
  </si>
  <si>
    <t>EI10568</t>
  </si>
  <si>
    <t>EI10399</t>
  </si>
  <si>
    <t>EI10419</t>
  </si>
  <si>
    <t>EI10424</t>
  </si>
  <si>
    <t>EI10429</t>
  </si>
  <si>
    <t>EI10475</t>
  </si>
  <si>
    <t>EI10478</t>
  </si>
  <si>
    <t>EI10539</t>
  </si>
  <si>
    <t>EI10335</t>
  </si>
  <si>
    <t>EI10347</t>
  </si>
  <si>
    <t>EI10349</t>
  </si>
  <si>
    <t>EI10440</t>
  </si>
  <si>
    <t>EI10448</t>
  </si>
  <si>
    <t>EI10490</t>
  </si>
  <si>
    <t>EI10540</t>
  </si>
  <si>
    <t>EI10579</t>
  </si>
  <si>
    <t>EI10580</t>
  </si>
  <si>
    <t>EI10402</t>
  </si>
  <si>
    <t>EI10418</t>
  </si>
  <si>
    <t>EI10435</t>
  </si>
  <si>
    <t>EI10438</t>
  </si>
  <si>
    <t>EI10443</t>
  </si>
  <si>
    <t>EI10444</t>
  </si>
  <si>
    <t>EI10470</t>
  </si>
  <si>
    <t>EI10493</t>
  </si>
  <si>
    <t>EI10516</t>
  </si>
  <si>
    <t>EI10542</t>
  </si>
  <si>
    <t>EI10549</t>
  </si>
  <si>
    <t>EI10551</t>
  </si>
  <si>
    <t>EI10572</t>
  </si>
  <si>
    <t>EI10591</t>
  </si>
  <si>
    <t>EI10387</t>
  </si>
  <si>
    <t>EI10391</t>
  </si>
  <si>
    <t>EI10395</t>
  </si>
  <si>
    <t>EI10406</t>
  </si>
  <si>
    <t>EI10445</t>
  </si>
  <si>
    <t>EI10494</t>
  </si>
  <si>
    <t>EI10543</t>
  </si>
  <si>
    <t>EI10571</t>
  </si>
  <si>
    <t>EI10336</t>
  </si>
  <si>
    <t>EI10372</t>
  </si>
  <si>
    <t>EI10376</t>
  </si>
  <si>
    <t>EI10400</t>
  </si>
  <si>
    <t>EI10481</t>
  </si>
  <si>
    <t>EI10554</t>
  </si>
  <si>
    <t>EI10557</t>
  </si>
  <si>
    <t>EI10566</t>
  </si>
  <si>
    <t>EI10585</t>
  </si>
  <si>
    <t>EI10334</t>
  </si>
  <si>
    <t>EI10386</t>
  </si>
  <si>
    <t>EI10392</t>
  </si>
  <si>
    <t>EI10425</t>
  </si>
  <si>
    <t>EI10426</t>
  </si>
  <si>
    <t>EI10442</t>
  </si>
  <si>
    <t>EI10465</t>
  </si>
  <si>
    <t>EI10467</t>
  </si>
  <si>
    <t>EI10468</t>
  </si>
  <si>
    <t>EI10513</t>
  </si>
  <si>
    <t>EI10515</t>
  </si>
  <si>
    <t>EI10569</t>
  </si>
  <si>
    <t>EI10570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</si>
</sst>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u/>
      <sz val="11"/>
      <color rgb="FF0563C1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0" fontId="1" fillId="0" borderId="0" xfId="1"/>
    <xf numFmtId="0" fontId="5" fillId="4" borderId="0" xfId="0" applyFont="1" applyFill="1"/>
    <xf numFmtId="0" fontId="4" fillId="5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0" fillId="0" borderId="1" xfId="0" applyBorder="1"/>
    <xf numFmtId="0" fontId="7" fillId="0" borderId="0" xfId="0" applyFont="1"/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" fillId="10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Set1_Practic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-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iya@gmail.com" TargetMode="External"/><Relationship Id="rId21" Type="http://schemas.openxmlformats.org/officeDocument/2006/relationships/hyperlink" Target="mailto:soniya@gmail.com" TargetMode="External"/><Relationship Id="rId42" Type="http://schemas.openxmlformats.org/officeDocument/2006/relationships/hyperlink" Target="mailto:soniya@gmail.com" TargetMode="External"/><Relationship Id="rId47" Type="http://schemas.openxmlformats.org/officeDocument/2006/relationships/hyperlink" Target="mailto:soniya@gamil.com" TargetMode="External"/><Relationship Id="rId63" Type="http://schemas.openxmlformats.org/officeDocument/2006/relationships/hyperlink" Target="mailto:soniya@gamil.com" TargetMode="External"/><Relationship Id="rId68" Type="http://schemas.openxmlformats.org/officeDocument/2006/relationships/hyperlink" Target="mailto:soniya@gmail.com" TargetMode="External"/><Relationship Id="rId84" Type="http://schemas.openxmlformats.org/officeDocument/2006/relationships/hyperlink" Target="mailto:soniya@gmail.com" TargetMode="External"/><Relationship Id="rId89" Type="http://schemas.openxmlformats.org/officeDocument/2006/relationships/hyperlink" Target="mailto:soniya@gmail.com" TargetMode="External"/><Relationship Id="rId112" Type="http://schemas.openxmlformats.org/officeDocument/2006/relationships/hyperlink" Target="mailto:soniya@gmail.com" TargetMode="External"/><Relationship Id="rId16" Type="http://schemas.openxmlformats.org/officeDocument/2006/relationships/hyperlink" Target="mailto:soniya@gmail.com" TargetMode="External"/><Relationship Id="rId107" Type="http://schemas.openxmlformats.org/officeDocument/2006/relationships/hyperlink" Target="mailto:soniya@gmail.com" TargetMode="External"/><Relationship Id="rId11" Type="http://schemas.openxmlformats.org/officeDocument/2006/relationships/hyperlink" Target="mailto:soniya@gmail.com" TargetMode="External"/><Relationship Id="rId32" Type="http://schemas.openxmlformats.org/officeDocument/2006/relationships/hyperlink" Target="mailto:soniya@gmail.com" TargetMode="External"/><Relationship Id="rId37" Type="http://schemas.openxmlformats.org/officeDocument/2006/relationships/hyperlink" Target="mailto:soniya@gmail.com" TargetMode="External"/><Relationship Id="rId53" Type="http://schemas.openxmlformats.org/officeDocument/2006/relationships/hyperlink" Target="mailto:soniya@gamil.com" TargetMode="External"/><Relationship Id="rId58" Type="http://schemas.openxmlformats.org/officeDocument/2006/relationships/hyperlink" Target="mailto:soniya@gmail.com" TargetMode="External"/><Relationship Id="rId74" Type="http://schemas.openxmlformats.org/officeDocument/2006/relationships/hyperlink" Target="mailto:soniya@gamil.com" TargetMode="External"/><Relationship Id="rId79" Type="http://schemas.openxmlformats.org/officeDocument/2006/relationships/hyperlink" Target="mailto:soniya@gmail.com" TargetMode="External"/><Relationship Id="rId102" Type="http://schemas.openxmlformats.org/officeDocument/2006/relationships/hyperlink" Target="mailto:soniya@gmail.com" TargetMode="External"/><Relationship Id="rId5" Type="http://schemas.openxmlformats.org/officeDocument/2006/relationships/hyperlink" Target="mailto:soniya@gmail.com" TargetMode="External"/><Relationship Id="rId90" Type="http://schemas.openxmlformats.org/officeDocument/2006/relationships/hyperlink" Target="mailto:soniya@gmail.com" TargetMode="External"/><Relationship Id="rId95" Type="http://schemas.openxmlformats.org/officeDocument/2006/relationships/hyperlink" Target="mailto:soniya@gmail.com" TargetMode="External"/><Relationship Id="rId22" Type="http://schemas.openxmlformats.org/officeDocument/2006/relationships/hyperlink" Target="mailto:soniya@gmail.com" TargetMode="External"/><Relationship Id="rId27" Type="http://schemas.openxmlformats.org/officeDocument/2006/relationships/hyperlink" Target="mailto:soniya@gmail.com" TargetMode="External"/><Relationship Id="rId43" Type="http://schemas.openxmlformats.org/officeDocument/2006/relationships/hyperlink" Target="mailto:soniya@gmail.com" TargetMode="External"/><Relationship Id="rId48" Type="http://schemas.openxmlformats.org/officeDocument/2006/relationships/hyperlink" Target="mailto:soniya@gamil.com" TargetMode="External"/><Relationship Id="rId64" Type="http://schemas.openxmlformats.org/officeDocument/2006/relationships/hyperlink" Target="mailto:soniya@gmail.com" TargetMode="External"/><Relationship Id="rId69" Type="http://schemas.openxmlformats.org/officeDocument/2006/relationships/hyperlink" Target="mailto:soniya@gamil.com" TargetMode="External"/><Relationship Id="rId113" Type="http://schemas.openxmlformats.org/officeDocument/2006/relationships/hyperlink" Target="mailto:soniya@gamil.com" TargetMode="External"/><Relationship Id="rId80" Type="http://schemas.openxmlformats.org/officeDocument/2006/relationships/hyperlink" Target="mailto:soniya@gmail.com" TargetMode="External"/><Relationship Id="rId85" Type="http://schemas.openxmlformats.org/officeDocument/2006/relationships/hyperlink" Target="mailto:soniya@gmail.com" TargetMode="External"/><Relationship Id="rId12" Type="http://schemas.openxmlformats.org/officeDocument/2006/relationships/hyperlink" Target="mailto:soniya@gmail.com" TargetMode="External"/><Relationship Id="rId17" Type="http://schemas.openxmlformats.org/officeDocument/2006/relationships/hyperlink" Target="mailto:soniya@gamil.com" TargetMode="External"/><Relationship Id="rId33" Type="http://schemas.openxmlformats.org/officeDocument/2006/relationships/hyperlink" Target="mailto:soniya@gmail.com" TargetMode="External"/><Relationship Id="rId38" Type="http://schemas.openxmlformats.org/officeDocument/2006/relationships/hyperlink" Target="mailto:soniya@gamil.com" TargetMode="External"/><Relationship Id="rId59" Type="http://schemas.openxmlformats.org/officeDocument/2006/relationships/hyperlink" Target="mailto:soniya@gmail.com" TargetMode="External"/><Relationship Id="rId103" Type="http://schemas.openxmlformats.org/officeDocument/2006/relationships/hyperlink" Target="mailto:soniya@gmail.com" TargetMode="External"/><Relationship Id="rId108" Type="http://schemas.openxmlformats.org/officeDocument/2006/relationships/hyperlink" Target="mailto:soniya@gamil.com" TargetMode="External"/><Relationship Id="rId54" Type="http://schemas.openxmlformats.org/officeDocument/2006/relationships/hyperlink" Target="mailto:soniya@gmail.com" TargetMode="External"/><Relationship Id="rId70" Type="http://schemas.openxmlformats.org/officeDocument/2006/relationships/hyperlink" Target="mailto:soniya@gmail.com" TargetMode="External"/><Relationship Id="rId75" Type="http://schemas.openxmlformats.org/officeDocument/2006/relationships/hyperlink" Target="mailto:soniya@gmail.com" TargetMode="External"/><Relationship Id="rId91" Type="http://schemas.openxmlformats.org/officeDocument/2006/relationships/hyperlink" Target="mailto:soniya@gmail.com" TargetMode="External"/><Relationship Id="rId96" Type="http://schemas.openxmlformats.org/officeDocument/2006/relationships/hyperlink" Target="mailto:soniya@gamil.com" TargetMode="External"/><Relationship Id="rId1" Type="http://schemas.openxmlformats.org/officeDocument/2006/relationships/hyperlink" Target="mailto:soniya@gmail.com" TargetMode="External"/><Relationship Id="rId6" Type="http://schemas.openxmlformats.org/officeDocument/2006/relationships/hyperlink" Target="mailto:soniya@gmail.com" TargetMode="External"/><Relationship Id="rId15" Type="http://schemas.openxmlformats.org/officeDocument/2006/relationships/hyperlink" Target="mailto:soniya@gmail.com" TargetMode="External"/><Relationship Id="rId23" Type="http://schemas.openxmlformats.org/officeDocument/2006/relationships/hyperlink" Target="mailto:soniya@gmail.com" TargetMode="External"/><Relationship Id="rId28" Type="http://schemas.openxmlformats.org/officeDocument/2006/relationships/hyperlink" Target="mailto:soniya@gmail.com" TargetMode="External"/><Relationship Id="rId36" Type="http://schemas.openxmlformats.org/officeDocument/2006/relationships/hyperlink" Target="mailto:soniya@gmail.com" TargetMode="External"/><Relationship Id="rId49" Type="http://schemas.openxmlformats.org/officeDocument/2006/relationships/hyperlink" Target="mailto:soniya@gamil.com" TargetMode="External"/><Relationship Id="rId57" Type="http://schemas.openxmlformats.org/officeDocument/2006/relationships/hyperlink" Target="mailto:soniya@gmail.com" TargetMode="External"/><Relationship Id="rId106" Type="http://schemas.openxmlformats.org/officeDocument/2006/relationships/hyperlink" Target="mailto:soniya@gmail.com" TargetMode="External"/><Relationship Id="rId114" Type="http://schemas.openxmlformats.org/officeDocument/2006/relationships/hyperlink" Target="mailto:soniya@gmail.com" TargetMode="External"/><Relationship Id="rId10" Type="http://schemas.openxmlformats.org/officeDocument/2006/relationships/hyperlink" Target="mailto:soniya@gamil.com" TargetMode="External"/><Relationship Id="rId31" Type="http://schemas.openxmlformats.org/officeDocument/2006/relationships/hyperlink" Target="mailto:soniya@gmail.com" TargetMode="External"/><Relationship Id="rId44" Type="http://schemas.openxmlformats.org/officeDocument/2006/relationships/hyperlink" Target="mailto:soniya@gamil.com" TargetMode="External"/><Relationship Id="rId52" Type="http://schemas.openxmlformats.org/officeDocument/2006/relationships/hyperlink" Target="mailto:soniya@gmail.com" TargetMode="External"/><Relationship Id="rId60" Type="http://schemas.openxmlformats.org/officeDocument/2006/relationships/hyperlink" Target="mailto:soniya@gamil.com" TargetMode="External"/><Relationship Id="rId65" Type="http://schemas.openxmlformats.org/officeDocument/2006/relationships/hyperlink" Target="mailto:soniya@gmail.com" TargetMode="External"/><Relationship Id="rId73" Type="http://schemas.openxmlformats.org/officeDocument/2006/relationships/hyperlink" Target="mailto:soniya@gmail.com" TargetMode="External"/><Relationship Id="rId78" Type="http://schemas.openxmlformats.org/officeDocument/2006/relationships/hyperlink" Target="mailto:soniya@gmail.com" TargetMode="External"/><Relationship Id="rId81" Type="http://schemas.openxmlformats.org/officeDocument/2006/relationships/hyperlink" Target="mailto:soniya@gamil.com" TargetMode="External"/><Relationship Id="rId86" Type="http://schemas.openxmlformats.org/officeDocument/2006/relationships/hyperlink" Target="mailto:soniya@gamil.com" TargetMode="External"/><Relationship Id="rId94" Type="http://schemas.openxmlformats.org/officeDocument/2006/relationships/hyperlink" Target="mailto:soniya@gamil.com" TargetMode="External"/><Relationship Id="rId99" Type="http://schemas.openxmlformats.org/officeDocument/2006/relationships/hyperlink" Target="mailto:soniya@gamil.com" TargetMode="External"/><Relationship Id="rId101" Type="http://schemas.openxmlformats.org/officeDocument/2006/relationships/hyperlink" Target="mailto:soniya@gmail.com" TargetMode="External"/><Relationship Id="rId4" Type="http://schemas.openxmlformats.org/officeDocument/2006/relationships/hyperlink" Target="mailto:soniya@gamil.com" TargetMode="External"/><Relationship Id="rId9" Type="http://schemas.openxmlformats.org/officeDocument/2006/relationships/hyperlink" Target="mailto:soniya@gmail.com" TargetMode="External"/><Relationship Id="rId13" Type="http://schemas.openxmlformats.org/officeDocument/2006/relationships/hyperlink" Target="mailto:soniya@gamil.com" TargetMode="External"/><Relationship Id="rId18" Type="http://schemas.openxmlformats.org/officeDocument/2006/relationships/hyperlink" Target="mailto:soniya@gmail.com" TargetMode="External"/><Relationship Id="rId39" Type="http://schemas.openxmlformats.org/officeDocument/2006/relationships/hyperlink" Target="mailto:soniya@gmail.com" TargetMode="External"/><Relationship Id="rId109" Type="http://schemas.openxmlformats.org/officeDocument/2006/relationships/hyperlink" Target="mailto:soniya@gmail.com" TargetMode="External"/><Relationship Id="rId34" Type="http://schemas.openxmlformats.org/officeDocument/2006/relationships/hyperlink" Target="mailto:soniya@gamil.com" TargetMode="External"/><Relationship Id="rId50" Type="http://schemas.openxmlformats.org/officeDocument/2006/relationships/hyperlink" Target="mailto:soniya@gamil.com" TargetMode="External"/><Relationship Id="rId55" Type="http://schemas.openxmlformats.org/officeDocument/2006/relationships/hyperlink" Target="mailto:soniya@gmail.com" TargetMode="External"/><Relationship Id="rId76" Type="http://schemas.openxmlformats.org/officeDocument/2006/relationships/hyperlink" Target="mailto:soniya@gamil.com" TargetMode="External"/><Relationship Id="rId97" Type="http://schemas.openxmlformats.org/officeDocument/2006/relationships/hyperlink" Target="mailto:soniya@gmail.com" TargetMode="External"/><Relationship Id="rId104" Type="http://schemas.openxmlformats.org/officeDocument/2006/relationships/hyperlink" Target="mailto:soniya@gamil.com" TargetMode="External"/><Relationship Id="rId7" Type="http://schemas.openxmlformats.org/officeDocument/2006/relationships/hyperlink" Target="mailto:soniya@gmail.com" TargetMode="External"/><Relationship Id="rId71" Type="http://schemas.openxmlformats.org/officeDocument/2006/relationships/hyperlink" Target="mailto:soniya@gmail.com" TargetMode="External"/><Relationship Id="rId92" Type="http://schemas.openxmlformats.org/officeDocument/2006/relationships/hyperlink" Target="mailto:soniya@gamil.com" TargetMode="External"/><Relationship Id="rId2" Type="http://schemas.openxmlformats.org/officeDocument/2006/relationships/hyperlink" Target="mailto:soniya@gamil.com" TargetMode="External"/><Relationship Id="rId29" Type="http://schemas.openxmlformats.org/officeDocument/2006/relationships/hyperlink" Target="mailto:soniya@gmail.com" TargetMode="External"/><Relationship Id="rId24" Type="http://schemas.openxmlformats.org/officeDocument/2006/relationships/hyperlink" Target="mailto:soniya@gmail.com" TargetMode="External"/><Relationship Id="rId40" Type="http://schemas.openxmlformats.org/officeDocument/2006/relationships/hyperlink" Target="mailto:soniya@gamil.com" TargetMode="External"/><Relationship Id="rId45" Type="http://schemas.openxmlformats.org/officeDocument/2006/relationships/hyperlink" Target="mailto:soniya@gmail.com" TargetMode="External"/><Relationship Id="rId66" Type="http://schemas.openxmlformats.org/officeDocument/2006/relationships/hyperlink" Target="mailto:soniya@gamil.com" TargetMode="External"/><Relationship Id="rId87" Type="http://schemas.openxmlformats.org/officeDocument/2006/relationships/hyperlink" Target="mailto:soniya@gmail.com" TargetMode="External"/><Relationship Id="rId110" Type="http://schemas.openxmlformats.org/officeDocument/2006/relationships/hyperlink" Target="mailto:soniya@gamil.com" TargetMode="External"/><Relationship Id="rId115" Type="http://schemas.openxmlformats.org/officeDocument/2006/relationships/hyperlink" Target="mailto:soniya@gmail.com" TargetMode="External"/><Relationship Id="rId61" Type="http://schemas.openxmlformats.org/officeDocument/2006/relationships/hyperlink" Target="mailto:soniya@gmail.com" TargetMode="External"/><Relationship Id="rId82" Type="http://schemas.openxmlformats.org/officeDocument/2006/relationships/hyperlink" Target="mailto:soniya@gmail.com" TargetMode="External"/><Relationship Id="rId19" Type="http://schemas.openxmlformats.org/officeDocument/2006/relationships/hyperlink" Target="mailto:soniya@gamil.com" TargetMode="External"/><Relationship Id="rId14" Type="http://schemas.openxmlformats.org/officeDocument/2006/relationships/hyperlink" Target="mailto:soniya@gmail.com" TargetMode="External"/><Relationship Id="rId30" Type="http://schemas.openxmlformats.org/officeDocument/2006/relationships/hyperlink" Target="mailto:soniya@gmail.com" TargetMode="External"/><Relationship Id="rId35" Type="http://schemas.openxmlformats.org/officeDocument/2006/relationships/hyperlink" Target="mailto:soniya@gamil.com" TargetMode="External"/><Relationship Id="rId56" Type="http://schemas.openxmlformats.org/officeDocument/2006/relationships/hyperlink" Target="mailto:soniya@gmail.com" TargetMode="External"/><Relationship Id="rId77" Type="http://schemas.openxmlformats.org/officeDocument/2006/relationships/hyperlink" Target="mailto:soniya@gamil.com" TargetMode="External"/><Relationship Id="rId100" Type="http://schemas.openxmlformats.org/officeDocument/2006/relationships/hyperlink" Target="mailto:soniya@gamil.com" TargetMode="External"/><Relationship Id="rId105" Type="http://schemas.openxmlformats.org/officeDocument/2006/relationships/hyperlink" Target="mailto:soniya@gamil.com" TargetMode="External"/><Relationship Id="rId8" Type="http://schemas.openxmlformats.org/officeDocument/2006/relationships/hyperlink" Target="mailto:soniya@gmail.com" TargetMode="External"/><Relationship Id="rId51" Type="http://schemas.openxmlformats.org/officeDocument/2006/relationships/hyperlink" Target="mailto:soniya@gmail.com" TargetMode="External"/><Relationship Id="rId72" Type="http://schemas.openxmlformats.org/officeDocument/2006/relationships/hyperlink" Target="mailto:soniya@gmail.com" TargetMode="External"/><Relationship Id="rId93" Type="http://schemas.openxmlformats.org/officeDocument/2006/relationships/hyperlink" Target="mailto:soniya@gmail.com" TargetMode="External"/><Relationship Id="rId98" Type="http://schemas.openxmlformats.org/officeDocument/2006/relationships/hyperlink" Target="mailto:soniya@gmail.com" TargetMode="External"/><Relationship Id="rId3" Type="http://schemas.openxmlformats.org/officeDocument/2006/relationships/hyperlink" Target="mailto:soniya@gmail.com" TargetMode="External"/><Relationship Id="rId25" Type="http://schemas.openxmlformats.org/officeDocument/2006/relationships/hyperlink" Target="mailto:soniya@gmail.com" TargetMode="External"/><Relationship Id="rId46" Type="http://schemas.openxmlformats.org/officeDocument/2006/relationships/hyperlink" Target="mailto:soniya@gmail.com" TargetMode="External"/><Relationship Id="rId67" Type="http://schemas.openxmlformats.org/officeDocument/2006/relationships/hyperlink" Target="mailto:soniya@gmail.com" TargetMode="External"/><Relationship Id="rId20" Type="http://schemas.openxmlformats.org/officeDocument/2006/relationships/hyperlink" Target="mailto:soniya@gmail.com" TargetMode="External"/><Relationship Id="rId41" Type="http://schemas.openxmlformats.org/officeDocument/2006/relationships/hyperlink" Target="mailto:soniya@gamil.com" TargetMode="External"/><Relationship Id="rId62" Type="http://schemas.openxmlformats.org/officeDocument/2006/relationships/hyperlink" Target="mailto:soniya@gmail.com" TargetMode="External"/><Relationship Id="rId83" Type="http://schemas.openxmlformats.org/officeDocument/2006/relationships/hyperlink" Target="mailto:soniya@gmail.com" TargetMode="External"/><Relationship Id="rId88" Type="http://schemas.openxmlformats.org/officeDocument/2006/relationships/hyperlink" Target="mailto:soniya@gmail.com" TargetMode="External"/><Relationship Id="rId111" Type="http://schemas.openxmlformats.org/officeDocument/2006/relationships/hyperlink" Target="mailto:so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6"/>
  <sheetViews>
    <sheetView tabSelected="1" workbookViewId="0"/>
  </sheetViews>
  <sheetFormatPr defaultRowHeight="24" customHeight="1"/>
  <cols>
    <col min="1" max="1" width="12.28515625" customWidth="1"/>
    <col min="2" max="2" width="18.7109375" customWidth="1"/>
    <col min="3" max="3" width="15.85546875" customWidth="1"/>
    <col min="4" max="4" width="20" customWidth="1"/>
    <col min="5" max="5" width="23.5703125" bestFit="1" customWidth="1"/>
    <col min="8" max="9" width="8.7109375" customWidth="1"/>
    <col min="10" max="10" width="14.42578125" bestFit="1" customWidth="1"/>
    <col min="11" max="11" width="33.5703125" customWidth="1"/>
    <col min="13" max="13" width="11.140625" bestFit="1" customWidth="1"/>
    <col min="16" max="16" width="14.28515625" bestFit="1" customWidth="1"/>
  </cols>
  <sheetData>
    <row r="1" spans="1:20" ht="23.25" customHeight="1">
      <c r="J1" s="1" t="s">
        <v>0</v>
      </c>
      <c r="K1" s="1"/>
      <c r="M1" s="2" t="s">
        <v>1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</row>
    <row r="2" spans="1:20" ht="18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J2" t="s">
        <v>7</v>
      </c>
      <c r="K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</row>
    <row r="3" spans="1:20" ht="15" customHeight="1">
      <c r="A3" t="s">
        <v>17</v>
      </c>
      <c r="B3" t="s">
        <v>18</v>
      </c>
      <c r="C3">
        <v>200</v>
      </c>
      <c r="D3" t="str">
        <f ca="1">CONCATENATE('[1]Master-Data'!L2,'[1]Master-Data'!K2)</f>
        <v>91032619681</v>
      </c>
      <c r="E3" s="4" t="s">
        <v>19</v>
      </c>
      <c r="J3" t="s">
        <v>20</v>
      </c>
      <c r="K3">
        <f ca="1">VLOOKUP(K2,#REF!,3,FALSE)</f>
        <v>28</v>
      </c>
      <c r="M3" s="2" t="s">
        <v>21</v>
      </c>
      <c r="N3" s="2">
        <v>86</v>
      </c>
      <c r="O3" s="2">
        <v>76</v>
      </c>
      <c r="P3" s="2">
        <v>75</v>
      </c>
      <c r="Q3" s="2">
        <v>65</v>
      </c>
      <c r="R3" s="2">
        <v>64</v>
      </c>
      <c r="S3" s="2">
        <v>60</v>
      </c>
      <c r="T3" s="2">
        <v>63</v>
      </c>
    </row>
    <row r="4" spans="1:20" ht="15" customHeight="1">
      <c r="A4" t="s">
        <v>22</v>
      </c>
      <c r="B4" t="s">
        <v>23</v>
      </c>
      <c r="C4">
        <v>125</v>
      </c>
      <c r="D4" t="str">
        <f ca="1">CONCATENATE('[1]Master-Data'!L3,'[1]Master-Data'!K3)</f>
        <v>91042838870</v>
      </c>
      <c r="E4" s="4" t="s">
        <v>24</v>
      </c>
      <c r="J4" t="s">
        <v>25</v>
      </c>
      <c r="K4" t="str">
        <f ca="1">VLOOKUP(K2,#REF!,2,FALSE)</f>
        <v>Sandeep Joshy</v>
      </c>
      <c r="M4" s="2" t="s">
        <v>26</v>
      </c>
      <c r="N4" s="2">
        <v>74</v>
      </c>
      <c r="O4" s="2">
        <v>76</v>
      </c>
      <c r="P4" s="2">
        <v>70</v>
      </c>
      <c r="Q4" s="2">
        <v>70</v>
      </c>
      <c r="R4" s="2">
        <v>69</v>
      </c>
      <c r="S4" s="2">
        <v>69</v>
      </c>
      <c r="T4" s="2">
        <v>65</v>
      </c>
    </row>
    <row r="5" spans="1:20" ht="15" customHeight="1">
      <c r="A5" t="s">
        <v>27</v>
      </c>
      <c r="B5" t="s">
        <v>28</v>
      </c>
      <c r="C5">
        <v>120</v>
      </c>
      <c r="D5" t="str">
        <f ca="1">CONCATENATE('[1]Master-Data'!L4,'[1]Master-Data'!K4)</f>
        <v>91062801682</v>
      </c>
      <c r="E5" s="4" t="s">
        <v>29</v>
      </c>
      <c r="J5" t="s">
        <v>30</v>
      </c>
      <c r="K5" t="str">
        <f ca="1">VLOOKUP($K$2,#REF!,5,FALSE)</f>
        <v>Sandeep Joshy@gamil.com</v>
      </c>
      <c r="M5" s="2" t="s">
        <v>31</v>
      </c>
      <c r="N5" s="2">
        <v>78</v>
      </c>
      <c r="O5" s="2">
        <v>70</v>
      </c>
      <c r="P5" s="2">
        <v>68</v>
      </c>
      <c r="Q5" s="2">
        <v>65</v>
      </c>
      <c r="R5" s="2">
        <v>64</v>
      </c>
      <c r="S5" s="2">
        <v>60</v>
      </c>
      <c r="T5" s="2">
        <v>59</v>
      </c>
    </row>
    <row r="6" spans="1:20" ht="21" customHeight="1">
      <c r="A6" t="s">
        <v>32</v>
      </c>
      <c r="B6" t="s">
        <v>33</v>
      </c>
      <c r="C6">
        <v>110</v>
      </c>
      <c r="D6" t="str">
        <f ca="1">CONCATENATE('[1]Master-Data'!L5,'[1]Master-Data'!K5)</f>
        <v>91022607822</v>
      </c>
      <c r="E6" s="4" t="s">
        <v>34</v>
      </c>
      <c r="J6" t="s">
        <v>35</v>
      </c>
      <c r="K6" t="str">
        <f ca="1">VLOOKUP($K$2,#REF!,4,FALSE)</f>
        <v>91032723211</v>
      </c>
      <c r="M6" s="5" t="s">
        <v>36</v>
      </c>
      <c r="P6" s="6" t="s">
        <v>37</v>
      </c>
      <c r="Q6" s="6"/>
    </row>
    <row r="7" spans="1:20" ht="18.75" customHeight="1">
      <c r="A7" t="s">
        <v>38</v>
      </c>
      <c r="B7" t="s">
        <v>33</v>
      </c>
      <c r="C7">
        <v>100</v>
      </c>
      <c r="D7" t="str">
        <f ca="1">CONCATENATE('[1]Master-Data'!L6,'[1]Master-Data'!K6)</f>
        <v>91042722312</v>
      </c>
      <c r="E7" s="4" t="s">
        <v>34</v>
      </c>
      <c r="J7" s="7" t="s">
        <v>39</v>
      </c>
      <c r="K7" s="8"/>
      <c r="M7" s="9" t="s">
        <v>40</v>
      </c>
      <c r="N7" s="9">
        <v>2</v>
      </c>
      <c r="P7" s="10" t="s">
        <v>26</v>
      </c>
      <c r="Q7" s="11">
        <v>74</v>
      </c>
    </row>
    <row r="8" spans="1:20" ht="15" customHeight="1">
      <c r="A8" t="s">
        <v>41</v>
      </c>
      <c r="B8" t="s">
        <v>28</v>
      </c>
      <c r="C8">
        <v>85</v>
      </c>
      <c r="D8" t="str">
        <f ca="1">CONCATENATE('[1]Master-Data'!L7,'[1]Master-Data'!K7)</f>
        <v>91032787741</v>
      </c>
      <c r="E8" s="4" t="s">
        <v>29</v>
      </c>
      <c r="J8" s="12" t="s">
        <v>42</v>
      </c>
      <c r="K8" s="13" t="s">
        <v>19</v>
      </c>
      <c r="M8" s="9" t="s">
        <v>43</v>
      </c>
      <c r="N8" s="9">
        <f ca="1">HLOOKUP(N7,M1:T5,5,)</f>
        <v>70</v>
      </c>
      <c r="P8" s="10" t="s">
        <v>9</v>
      </c>
      <c r="Q8" s="10" t="str">
        <f ca="1">INDEX(N2:T2,MATCH(Q7,N4:T4,0))</f>
        <v>Rahul</v>
      </c>
    </row>
    <row r="9" spans="1:20" ht="15" customHeight="1">
      <c r="A9" t="s">
        <v>44</v>
      </c>
      <c r="B9" t="s">
        <v>33</v>
      </c>
      <c r="C9">
        <v>70</v>
      </c>
      <c r="D9" t="str">
        <f ca="1">CONCATENATE('[1]Master-Data'!L8,'[1]Master-Data'!K8)</f>
        <v>91042652597</v>
      </c>
      <c r="E9" s="4" t="s">
        <v>34</v>
      </c>
      <c r="J9" s="12" t="s">
        <v>45</v>
      </c>
      <c r="K9" s="12" t="str">
        <f ca="1">INDEX(#REF!,MATCH(K8,#REF!,0))</f>
        <v>EI10593</v>
      </c>
    </row>
    <row r="10" spans="1:20" ht="15" customHeight="1">
      <c r="A10" t="s">
        <v>46</v>
      </c>
      <c r="B10" t="s">
        <v>33</v>
      </c>
      <c r="C10">
        <v>28</v>
      </c>
      <c r="D10" t="str">
        <f ca="1">CONCATENATE('[1]Master-Data'!L9,'[1]Master-Data'!K9)</f>
        <v>91052690749</v>
      </c>
      <c r="E10" s="4" t="s">
        <v>34</v>
      </c>
    </row>
    <row r="11" spans="1:20" ht="15" customHeight="1">
      <c r="A11" t="s">
        <v>47</v>
      </c>
      <c r="B11" t="s">
        <v>28</v>
      </c>
      <c r="C11">
        <v>28</v>
      </c>
      <c r="D11" t="str">
        <f ca="1">CONCATENATE('[1]Master-Data'!L10,'[1]Master-Data'!K10)</f>
        <v>91062605854</v>
      </c>
      <c r="E11" s="4" t="s">
        <v>29</v>
      </c>
    </row>
    <row r="12" spans="1:20" ht="15" customHeight="1">
      <c r="A12" t="s">
        <v>48</v>
      </c>
      <c r="B12" t="s">
        <v>28</v>
      </c>
      <c r="C12">
        <v>28</v>
      </c>
      <c r="D12" t="str">
        <f ca="1">CONCATENATE('[1]Master-Data'!L11,'[1]Master-Data'!K11)</f>
        <v>91042684452</v>
      </c>
      <c r="E12" s="4" t="s">
        <v>29</v>
      </c>
      <c r="K12" t="s">
        <v>39</v>
      </c>
    </row>
    <row r="13" spans="1:20" ht="18.75" customHeight="1">
      <c r="A13" t="s">
        <v>49</v>
      </c>
      <c r="B13" t="s">
        <v>28</v>
      </c>
      <c r="C13">
        <v>28</v>
      </c>
      <c r="D13" t="str">
        <f ca="1">CONCATENATE('[1]Master-Data'!L12,'[1]Master-Data'!K12)</f>
        <v>91052762889</v>
      </c>
      <c r="E13" s="4" t="s">
        <v>29</v>
      </c>
      <c r="J13" s="14" t="s">
        <v>50</v>
      </c>
      <c r="K13" s="15"/>
    </row>
    <row r="14" spans="1:20" ht="15" customHeight="1">
      <c r="A14" t="s">
        <v>51</v>
      </c>
      <c r="B14" t="s">
        <v>33</v>
      </c>
      <c r="C14">
        <v>28</v>
      </c>
      <c r="D14" t="str">
        <f ca="1">CONCATENATE('[1]Master-Data'!L13,'[1]Master-Data'!K13)</f>
        <v>91012733118</v>
      </c>
      <c r="E14" s="4" t="s">
        <v>34</v>
      </c>
      <c r="J14" s="12" t="s">
        <v>45</v>
      </c>
      <c r="K14" s="16" t="s">
        <v>44</v>
      </c>
    </row>
    <row r="15" spans="1:20" ht="15" customHeight="1">
      <c r="A15" t="s">
        <v>52</v>
      </c>
      <c r="B15" t="s">
        <v>18</v>
      </c>
      <c r="C15">
        <v>28</v>
      </c>
      <c r="D15" t="str">
        <f ca="1">CONCATENATE('[1]Master-Data'!L14,'[1]Master-Data'!K14)</f>
        <v>91012620695</v>
      </c>
      <c r="E15" s="4" t="s">
        <v>19</v>
      </c>
      <c r="J15" s="12" t="s">
        <v>53</v>
      </c>
      <c r="K15" s="12" t="str">
        <f ca="1">_xlfn.XLOOKUP(K14,#REF!,#REF!,0)</f>
        <v>91042652597</v>
      </c>
    </row>
    <row r="16" spans="1:20" ht="15" customHeight="1">
      <c r="A16" t="s">
        <v>54</v>
      </c>
      <c r="B16" t="s">
        <v>33</v>
      </c>
      <c r="C16">
        <v>28</v>
      </c>
      <c r="D16" t="str">
        <f ca="1">CONCATENATE('[1]Master-Data'!L15,'[1]Master-Data'!K15)</f>
        <v>91042771070</v>
      </c>
      <c r="E16" s="4" t="s">
        <v>34</v>
      </c>
    </row>
    <row r="17" spans="1:5" ht="15" customHeight="1">
      <c r="A17" t="s">
        <v>55</v>
      </c>
      <c r="B17" t="s">
        <v>18</v>
      </c>
      <c r="C17">
        <v>28</v>
      </c>
      <c r="D17" t="str">
        <f ca="1">CONCATENATE('[1]Master-Data'!L16,'[1]Master-Data'!K16)</f>
        <v>91052831527</v>
      </c>
      <c r="E17" s="4" t="s">
        <v>19</v>
      </c>
    </row>
    <row r="18" spans="1:5" ht="15" customHeight="1">
      <c r="A18" t="s">
        <v>8</v>
      </c>
      <c r="B18" t="s">
        <v>33</v>
      </c>
      <c r="C18">
        <v>28</v>
      </c>
      <c r="D18" t="str">
        <f ca="1">CONCATENATE('[1]Master-Data'!L17,'[1]Master-Data'!K17)</f>
        <v>91032723211</v>
      </c>
      <c r="E18" s="4" t="s">
        <v>34</v>
      </c>
    </row>
    <row r="19" spans="1:5" ht="15" customHeight="1">
      <c r="A19" t="s">
        <v>56</v>
      </c>
      <c r="B19" t="s">
        <v>23</v>
      </c>
      <c r="C19">
        <v>28</v>
      </c>
      <c r="D19" t="str">
        <f ca="1">CONCATENATE('[1]Master-Data'!L18,'[1]Master-Data'!K18)</f>
        <v>91042816166</v>
      </c>
      <c r="E19" s="4" t="s">
        <v>24</v>
      </c>
    </row>
    <row r="20" spans="1:5" ht="15" customHeight="1">
      <c r="A20" t="s">
        <v>57</v>
      </c>
      <c r="B20" t="s">
        <v>58</v>
      </c>
      <c r="C20">
        <v>28</v>
      </c>
      <c r="D20" t="str">
        <f ca="1">CONCATENATE('[1]Master-Data'!L19,'[1]Master-Data'!K19)</f>
        <v>91022754589</v>
      </c>
      <c r="E20" s="4" t="s">
        <v>19</v>
      </c>
    </row>
    <row r="21" spans="1:5" ht="15" customHeight="1">
      <c r="A21" t="s">
        <v>59</v>
      </c>
      <c r="B21" t="s">
        <v>18</v>
      </c>
      <c r="C21">
        <v>28</v>
      </c>
      <c r="D21" t="str">
        <f ca="1">CONCATENATE('[1]Master-Data'!L20,'[1]Master-Data'!K20)</f>
        <v>91052723179</v>
      </c>
      <c r="E21" s="4" t="s">
        <v>19</v>
      </c>
    </row>
    <row r="22" spans="1:5" ht="15" customHeight="1">
      <c r="A22" t="s">
        <v>60</v>
      </c>
      <c r="B22" t="s">
        <v>23</v>
      </c>
      <c r="C22">
        <v>27</v>
      </c>
      <c r="D22" t="str">
        <f ca="1">CONCATENATE('[1]Master-Data'!L21,'[1]Master-Data'!K21)</f>
        <v>91042695342</v>
      </c>
      <c r="E22" s="4" t="s">
        <v>24</v>
      </c>
    </row>
    <row r="23" spans="1:5" ht="15" customHeight="1">
      <c r="A23" t="s">
        <v>61</v>
      </c>
      <c r="B23" t="s">
        <v>33</v>
      </c>
      <c r="C23">
        <v>27</v>
      </c>
      <c r="D23" t="str">
        <f ca="1">CONCATENATE('[1]Master-Data'!L22,'[1]Master-Data'!K22)</f>
        <v>91012808185</v>
      </c>
      <c r="E23" s="4" t="s">
        <v>34</v>
      </c>
    </row>
    <row r="24" spans="1:5" ht="15" customHeight="1">
      <c r="A24" t="s">
        <v>62</v>
      </c>
      <c r="B24" t="s">
        <v>58</v>
      </c>
      <c r="C24">
        <v>27</v>
      </c>
      <c r="D24" t="str">
        <f ca="1">CONCATENATE('[1]Master-Data'!L23,'[1]Master-Data'!K23)</f>
        <v>91062682938</v>
      </c>
      <c r="E24" s="4" t="s">
        <v>19</v>
      </c>
    </row>
    <row r="25" spans="1:5" ht="15" customHeight="1">
      <c r="A25" t="s">
        <v>63</v>
      </c>
      <c r="B25" t="s">
        <v>28</v>
      </c>
      <c r="C25">
        <v>27</v>
      </c>
      <c r="D25" t="str">
        <f ca="1">CONCATENATE('[1]Master-Data'!L24,'[1]Master-Data'!K24)</f>
        <v>91022824501</v>
      </c>
      <c r="E25" s="4" t="s">
        <v>29</v>
      </c>
    </row>
    <row r="26" spans="1:5" ht="15" customHeight="1">
      <c r="A26" t="s">
        <v>64</v>
      </c>
      <c r="B26" t="s">
        <v>33</v>
      </c>
      <c r="C26">
        <v>27</v>
      </c>
      <c r="D26" t="str">
        <f ca="1">CONCATENATE('[1]Master-Data'!L25,'[1]Master-Data'!K25)</f>
        <v>91062706301</v>
      </c>
      <c r="E26" s="4" t="s">
        <v>34</v>
      </c>
    </row>
    <row r="27" spans="1:5" ht="15" customHeight="1">
      <c r="A27" t="s">
        <v>65</v>
      </c>
      <c r="B27" t="s">
        <v>28</v>
      </c>
      <c r="C27">
        <v>27</v>
      </c>
      <c r="D27" t="str">
        <f ca="1">CONCATENATE('[1]Master-Data'!L26,'[1]Master-Data'!K26)</f>
        <v>91062832337</v>
      </c>
      <c r="E27" s="4" t="s">
        <v>29</v>
      </c>
    </row>
    <row r="28" spans="1:5" ht="15" customHeight="1">
      <c r="A28" t="s">
        <v>66</v>
      </c>
      <c r="B28" t="s">
        <v>33</v>
      </c>
      <c r="C28">
        <v>27</v>
      </c>
      <c r="D28" t="str">
        <f ca="1">CONCATENATE('[1]Master-Data'!L27,'[1]Master-Data'!K27)</f>
        <v>91062658851</v>
      </c>
      <c r="E28" s="4" t="s">
        <v>34</v>
      </c>
    </row>
    <row r="29" spans="1:5" ht="15" customHeight="1">
      <c r="A29" t="s">
        <v>67</v>
      </c>
      <c r="B29" t="s">
        <v>33</v>
      </c>
      <c r="C29">
        <v>27</v>
      </c>
      <c r="D29" t="str">
        <f ca="1">CONCATENATE('[1]Master-Data'!L28,'[1]Master-Data'!K28)</f>
        <v>91052605218</v>
      </c>
      <c r="E29" s="4" t="s">
        <v>34</v>
      </c>
    </row>
    <row r="30" spans="1:5" ht="15" customHeight="1">
      <c r="A30" t="s">
        <v>68</v>
      </c>
      <c r="B30" t="s">
        <v>33</v>
      </c>
      <c r="C30">
        <v>27</v>
      </c>
      <c r="D30" t="str">
        <f ca="1">CONCATENATE('[1]Master-Data'!L29,'[1]Master-Data'!K29)</f>
        <v>91052822430</v>
      </c>
      <c r="E30" s="4" t="s">
        <v>34</v>
      </c>
    </row>
    <row r="31" spans="1:5" ht="15" customHeight="1">
      <c r="A31" t="s">
        <v>69</v>
      </c>
      <c r="B31" t="s">
        <v>33</v>
      </c>
      <c r="C31">
        <v>27</v>
      </c>
      <c r="D31" t="str">
        <f ca="1">CONCATENATE('[1]Master-Data'!L30,'[1]Master-Data'!K30)</f>
        <v>91012822030</v>
      </c>
      <c r="E31" s="4" t="s">
        <v>34</v>
      </c>
    </row>
    <row r="32" spans="1:5" ht="15" customHeight="1">
      <c r="A32" t="s">
        <v>70</v>
      </c>
      <c r="B32" t="s">
        <v>33</v>
      </c>
      <c r="C32">
        <v>26</v>
      </c>
      <c r="D32" t="str">
        <f ca="1">CONCATENATE('[1]Master-Data'!L31,'[1]Master-Data'!K31)</f>
        <v>91062616674</v>
      </c>
      <c r="E32" s="4" t="s">
        <v>34</v>
      </c>
    </row>
    <row r="33" spans="1:5" ht="15" customHeight="1">
      <c r="A33" t="s">
        <v>71</v>
      </c>
      <c r="B33" t="s">
        <v>23</v>
      </c>
      <c r="C33">
        <v>26</v>
      </c>
      <c r="D33" t="str">
        <f ca="1">CONCATENATE('[1]Master-Data'!L32,'[1]Master-Data'!K32)</f>
        <v>91062634853</v>
      </c>
      <c r="E33" s="4" t="s">
        <v>24</v>
      </c>
    </row>
    <row r="34" spans="1:5" ht="15" customHeight="1">
      <c r="A34" t="s">
        <v>72</v>
      </c>
      <c r="B34" t="s">
        <v>28</v>
      </c>
      <c r="C34">
        <v>26</v>
      </c>
      <c r="D34" t="str">
        <f ca="1">CONCATENATE('[1]Master-Data'!L33,'[1]Master-Data'!K33)</f>
        <v>91062710475</v>
      </c>
      <c r="E34" s="4" t="s">
        <v>29</v>
      </c>
    </row>
    <row r="35" spans="1:5" ht="15" customHeight="1">
      <c r="A35" t="s">
        <v>73</v>
      </c>
      <c r="B35" t="s">
        <v>33</v>
      </c>
      <c r="C35">
        <v>26</v>
      </c>
      <c r="D35" t="str">
        <f ca="1">CONCATENATE('[1]Master-Data'!L34,'[1]Master-Data'!K34)</f>
        <v>91012659450</v>
      </c>
      <c r="E35" s="4" t="s">
        <v>34</v>
      </c>
    </row>
    <row r="36" spans="1:5" ht="15" customHeight="1">
      <c r="A36" t="s">
        <v>74</v>
      </c>
      <c r="B36" t="s">
        <v>33</v>
      </c>
      <c r="C36">
        <v>26</v>
      </c>
      <c r="D36" t="str">
        <f ca="1">CONCATENATE('[1]Master-Data'!L35,'[1]Master-Data'!K35)</f>
        <v>91022716943</v>
      </c>
      <c r="E36" s="4" t="s">
        <v>34</v>
      </c>
    </row>
    <row r="37" spans="1:5" ht="15" customHeight="1">
      <c r="A37" t="s">
        <v>75</v>
      </c>
      <c r="B37" t="s">
        <v>33</v>
      </c>
      <c r="C37">
        <v>26</v>
      </c>
      <c r="D37" t="str">
        <f ca="1">CONCATENATE('[1]Master-Data'!L36,'[1]Master-Data'!K36)</f>
        <v>91012826017</v>
      </c>
      <c r="E37" s="4" t="s">
        <v>34</v>
      </c>
    </row>
    <row r="38" spans="1:5" ht="15" customHeight="1">
      <c r="A38" t="s">
        <v>76</v>
      </c>
      <c r="B38" t="s">
        <v>33</v>
      </c>
      <c r="C38">
        <v>26</v>
      </c>
      <c r="D38" t="str">
        <f ca="1">CONCATENATE('[1]Master-Data'!L37,'[1]Master-Data'!K37)</f>
        <v>91022704029</v>
      </c>
      <c r="E38" s="4" t="s">
        <v>34</v>
      </c>
    </row>
    <row r="39" spans="1:5" ht="15" customHeight="1">
      <c r="A39" t="s">
        <v>77</v>
      </c>
      <c r="B39" t="s">
        <v>28</v>
      </c>
      <c r="C39">
        <v>26</v>
      </c>
      <c r="D39" t="str">
        <f ca="1">CONCATENATE('[1]Master-Data'!L38,'[1]Master-Data'!K38)</f>
        <v>91052640737</v>
      </c>
      <c r="E39" s="4" t="s">
        <v>29</v>
      </c>
    </row>
    <row r="40" spans="1:5" ht="15" customHeight="1">
      <c r="A40" t="s">
        <v>78</v>
      </c>
      <c r="B40" t="s">
        <v>33</v>
      </c>
      <c r="C40">
        <v>26</v>
      </c>
      <c r="D40" t="str">
        <f ca="1">CONCATENATE('[1]Master-Data'!L39,'[1]Master-Data'!K39)</f>
        <v>91022663154</v>
      </c>
      <c r="E40" s="4" t="s">
        <v>34</v>
      </c>
    </row>
    <row r="41" spans="1:5" ht="15" customHeight="1">
      <c r="A41" t="s">
        <v>79</v>
      </c>
      <c r="B41" t="s">
        <v>58</v>
      </c>
      <c r="C41">
        <v>26</v>
      </c>
      <c r="D41" t="str">
        <f ca="1">CONCATENATE('[1]Master-Data'!L40,'[1]Master-Data'!K40)</f>
        <v>91032628191</v>
      </c>
      <c r="E41" s="4" t="s">
        <v>19</v>
      </c>
    </row>
    <row r="42" spans="1:5" ht="15" customHeight="1">
      <c r="A42" t="s">
        <v>80</v>
      </c>
      <c r="B42" t="s">
        <v>58</v>
      </c>
      <c r="C42">
        <v>26</v>
      </c>
      <c r="D42" t="str">
        <f ca="1">CONCATENATE('[1]Master-Data'!L41,'[1]Master-Data'!K41)</f>
        <v>91012753119</v>
      </c>
      <c r="E42" s="4" t="s">
        <v>19</v>
      </c>
    </row>
    <row r="43" spans="1:5" ht="15" customHeight="1">
      <c r="A43" t="s">
        <v>81</v>
      </c>
      <c r="B43" t="s">
        <v>33</v>
      </c>
      <c r="C43">
        <v>26</v>
      </c>
      <c r="D43" t="str">
        <f ca="1">CONCATENATE('[1]Master-Data'!L42,'[1]Master-Data'!K42)</f>
        <v>91062723155</v>
      </c>
      <c r="E43" s="4" t="s">
        <v>34</v>
      </c>
    </row>
    <row r="44" spans="1:5" ht="15" customHeight="1">
      <c r="A44" t="s">
        <v>82</v>
      </c>
      <c r="B44" t="s">
        <v>23</v>
      </c>
      <c r="C44">
        <v>25</v>
      </c>
      <c r="D44" t="str">
        <f ca="1">CONCATENATE('[1]Master-Data'!L43,'[1]Master-Data'!K43)</f>
        <v>91052813542</v>
      </c>
      <c r="E44" s="4" t="s">
        <v>24</v>
      </c>
    </row>
    <row r="45" spans="1:5" ht="15" customHeight="1">
      <c r="A45" t="s">
        <v>83</v>
      </c>
      <c r="B45" t="s">
        <v>28</v>
      </c>
      <c r="C45">
        <v>25</v>
      </c>
      <c r="D45" t="str">
        <f ca="1">CONCATENATE('[1]Master-Data'!L44,'[1]Master-Data'!K44)</f>
        <v>91042621230</v>
      </c>
      <c r="E45" s="4" t="s">
        <v>29</v>
      </c>
    </row>
    <row r="46" spans="1:5" ht="15" customHeight="1">
      <c r="A46" t="s">
        <v>84</v>
      </c>
      <c r="B46" t="s">
        <v>33</v>
      </c>
      <c r="C46">
        <v>25</v>
      </c>
      <c r="D46" t="str">
        <f ca="1">CONCATENATE('[1]Master-Data'!L45,'[1]Master-Data'!K45)</f>
        <v>91012622304</v>
      </c>
      <c r="E46" s="4" t="s">
        <v>34</v>
      </c>
    </row>
    <row r="47" spans="1:5" ht="15" customHeight="1">
      <c r="A47" t="s">
        <v>85</v>
      </c>
      <c r="B47" t="s">
        <v>23</v>
      </c>
      <c r="C47">
        <v>25</v>
      </c>
      <c r="D47" t="str">
        <f ca="1">CONCATENATE('[1]Master-Data'!L46,'[1]Master-Data'!K46)</f>
        <v>91042725482</v>
      </c>
      <c r="E47" s="4" t="s">
        <v>24</v>
      </c>
    </row>
    <row r="48" spans="1:5" ht="15" customHeight="1">
      <c r="A48" t="s">
        <v>86</v>
      </c>
      <c r="B48" t="s">
        <v>18</v>
      </c>
      <c r="C48">
        <v>25</v>
      </c>
      <c r="D48" t="str">
        <f ca="1">CONCATENATE('[1]Master-Data'!L47,'[1]Master-Data'!K47)</f>
        <v>91022711977</v>
      </c>
      <c r="E48" s="4" t="s">
        <v>19</v>
      </c>
    </row>
    <row r="49" spans="1:5" ht="15" customHeight="1">
      <c r="A49" t="s">
        <v>87</v>
      </c>
      <c r="B49" t="s">
        <v>58</v>
      </c>
      <c r="C49">
        <v>25</v>
      </c>
      <c r="D49" t="str">
        <f ca="1">CONCATENATE('[1]Master-Data'!L48,'[1]Master-Data'!K48)</f>
        <v>91042821100</v>
      </c>
      <c r="E49" s="4" t="s">
        <v>19</v>
      </c>
    </row>
    <row r="50" spans="1:5" ht="15" customHeight="1">
      <c r="A50" t="s">
        <v>88</v>
      </c>
      <c r="B50" t="s">
        <v>33</v>
      </c>
      <c r="C50">
        <v>25</v>
      </c>
      <c r="D50" t="str">
        <f ca="1">CONCATENATE('[1]Master-Data'!L49,'[1]Master-Data'!K49)</f>
        <v>91032757405</v>
      </c>
      <c r="E50" s="4" t="s">
        <v>34</v>
      </c>
    </row>
    <row r="51" spans="1:5" ht="15" customHeight="1">
      <c r="A51" t="s">
        <v>89</v>
      </c>
      <c r="B51" t="s">
        <v>18</v>
      </c>
      <c r="C51">
        <v>25</v>
      </c>
      <c r="D51" t="str">
        <f ca="1">CONCATENATE('[1]Master-Data'!L50,'[1]Master-Data'!K50)</f>
        <v>91062651560</v>
      </c>
      <c r="E51" s="4" t="s">
        <v>19</v>
      </c>
    </row>
    <row r="52" spans="1:5" ht="15" customHeight="1">
      <c r="A52" t="s">
        <v>90</v>
      </c>
      <c r="B52" t="s">
        <v>23</v>
      </c>
      <c r="C52">
        <v>25</v>
      </c>
      <c r="D52" t="str">
        <f ca="1">CONCATENATE('[1]Master-Data'!L51,'[1]Master-Data'!K51)</f>
        <v>91012642653</v>
      </c>
      <c r="E52" s="4" t="s">
        <v>24</v>
      </c>
    </row>
    <row r="53" spans="1:5" ht="15" customHeight="1">
      <c r="A53" t="s">
        <v>91</v>
      </c>
      <c r="B53" t="s">
        <v>28</v>
      </c>
      <c r="C53">
        <v>25</v>
      </c>
      <c r="D53" t="str">
        <f ca="1">CONCATENATE('[1]Master-Data'!L52,'[1]Master-Data'!K52)</f>
        <v>91022788888</v>
      </c>
      <c r="E53" s="4" t="s">
        <v>29</v>
      </c>
    </row>
    <row r="54" spans="1:5" ht="15" customHeight="1">
      <c r="A54" t="s">
        <v>92</v>
      </c>
      <c r="B54" t="s">
        <v>23</v>
      </c>
      <c r="C54">
        <v>25</v>
      </c>
      <c r="D54" t="str">
        <f ca="1">CONCATENATE('[1]Master-Data'!L53,'[1]Master-Data'!K53)</f>
        <v>91032807422</v>
      </c>
      <c r="E54" s="4" t="s">
        <v>24</v>
      </c>
    </row>
    <row r="55" spans="1:5" ht="15" customHeight="1">
      <c r="A55" t="s">
        <v>93</v>
      </c>
      <c r="B55" t="s">
        <v>33</v>
      </c>
      <c r="C55">
        <v>25</v>
      </c>
      <c r="D55" t="str">
        <f ca="1">CONCATENATE('[1]Master-Data'!L54,'[1]Master-Data'!K54)</f>
        <v>91062659722</v>
      </c>
      <c r="E55" s="4" t="s">
        <v>34</v>
      </c>
    </row>
    <row r="56" spans="1:5" ht="15" customHeight="1">
      <c r="A56" t="s">
        <v>94</v>
      </c>
      <c r="B56" t="s">
        <v>28</v>
      </c>
      <c r="C56">
        <v>25</v>
      </c>
      <c r="D56" t="str">
        <f ca="1">CONCATENATE('[1]Master-Data'!L55,'[1]Master-Data'!K55)</f>
        <v>91032718208</v>
      </c>
      <c r="E56" s="4" t="s">
        <v>29</v>
      </c>
    </row>
    <row r="57" spans="1:5" ht="15" customHeight="1">
      <c r="A57" t="s">
        <v>95</v>
      </c>
      <c r="B57" t="s">
        <v>33</v>
      </c>
      <c r="C57">
        <v>24</v>
      </c>
      <c r="D57" t="str">
        <f ca="1">CONCATENATE('[1]Master-Data'!L56,'[1]Master-Data'!K56)</f>
        <v>91052696798</v>
      </c>
      <c r="E57" s="4" t="s">
        <v>34</v>
      </c>
    </row>
    <row r="58" spans="1:5" ht="15" customHeight="1">
      <c r="A58" t="s">
        <v>96</v>
      </c>
      <c r="B58" t="s">
        <v>33</v>
      </c>
      <c r="C58">
        <v>24</v>
      </c>
      <c r="D58" t="str">
        <f ca="1">CONCATENATE('[1]Master-Data'!L57,'[1]Master-Data'!K57)</f>
        <v>91022827994</v>
      </c>
      <c r="E58" s="4" t="s">
        <v>34</v>
      </c>
    </row>
    <row r="59" spans="1:5" ht="15" customHeight="1">
      <c r="A59" t="s">
        <v>97</v>
      </c>
      <c r="B59" t="s">
        <v>28</v>
      </c>
      <c r="C59">
        <v>24</v>
      </c>
      <c r="D59" t="str">
        <f ca="1">CONCATENATE('[1]Master-Data'!L58,'[1]Master-Data'!K58)</f>
        <v>91022680047</v>
      </c>
      <c r="E59" s="4" t="s">
        <v>29</v>
      </c>
    </row>
    <row r="60" spans="1:5" ht="15" customHeight="1">
      <c r="A60" t="s">
        <v>98</v>
      </c>
      <c r="B60" t="s">
        <v>18</v>
      </c>
      <c r="C60">
        <v>24</v>
      </c>
      <c r="D60" t="str">
        <f ca="1">CONCATENATE('[1]Master-Data'!L59,'[1]Master-Data'!K59)</f>
        <v>91012666107</v>
      </c>
      <c r="E60" s="4" t="s">
        <v>19</v>
      </c>
    </row>
    <row r="61" spans="1:5" ht="15" customHeight="1">
      <c r="A61" t="s">
        <v>99</v>
      </c>
      <c r="B61" t="s">
        <v>18</v>
      </c>
      <c r="C61">
        <v>24</v>
      </c>
      <c r="D61" t="str">
        <f ca="1">CONCATENATE('[1]Master-Data'!L60,'[1]Master-Data'!K60)</f>
        <v>91062642966</v>
      </c>
      <c r="E61" s="4" t="s">
        <v>19</v>
      </c>
    </row>
    <row r="62" spans="1:5" ht="15" customHeight="1">
      <c r="A62" t="s">
        <v>100</v>
      </c>
      <c r="B62" t="s">
        <v>28</v>
      </c>
      <c r="C62">
        <v>24</v>
      </c>
      <c r="D62" t="str">
        <f ca="1">CONCATENATE('[1]Master-Data'!L61,'[1]Master-Data'!K61)</f>
        <v>91012737349</v>
      </c>
      <c r="E62" s="4" t="s">
        <v>29</v>
      </c>
    </row>
    <row r="63" spans="1:5" ht="15" customHeight="1">
      <c r="A63" t="s">
        <v>101</v>
      </c>
      <c r="B63" t="s">
        <v>33</v>
      </c>
      <c r="C63">
        <v>24</v>
      </c>
      <c r="D63" t="str">
        <f ca="1">CONCATENATE('[1]Master-Data'!L62,'[1]Master-Data'!K62)</f>
        <v>91022757275</v>
      </c>
      <c r="E63" s="4" t="s">
        <v>34</v>
      </c>
    </row>
    <row r="64" spans="1:5" ht="15" customHeight="1">
      <c r="A64" t="s">
        <v>102</v>
      </c>
      <c r="B64" t="s">
        <v>28</v>
      </c>
      <c r="C64">
        <v>24</v>
      </c>
      <c r="D64" t="str">
        <f ca="1">CONCATENATE('[1]Master-Data'!L63,'[1]Master-Data'!K63)</f>
        <v>91012825575</v>
      </c>
      <c r="E64" s="4" t="s">
        <v>29</v>
      </c>
    </row>
    <row r="65" spans="1:5" ht="15" customHeight="1">
      <c r="A65" t="s">
        <v>103</v>
      </c>
      <c r="B65" t="s">
        <v>28</v>
      </c>
      <c r="C65">
        <v>24</v>
      </c>
      <c r="D65" t="str">
        <f ca="1">CONCATENATE('[1]Master-Data'!L64,'[1]Master-Data'!K64)</f>
        <v>91032760783</v>
      </c>
      <c r="E65" s="4" t="s">
        <v>29</v>
      </c>
    </row>
    <row r="66" spans="1:5" ht="15" customHeight="1">
      <c r="A66" t="s">
        <v>104</v>
      </c>
      <c r="B66" t="s">
        <v>28</v>
      </c>
      <c r="C66">
        <v>24</v>
      </c>
      <c r="D66" t="str">
        <f ca="1">CONCATENATE('[1]Master-Data'!L65,'[1]Master-Data'!K65)</f>
        <v>91032611437</v>
      </c>
      <c r="E66" s="4" t="s">
        <v>29</v>
      </c>
    </row>
    <row r="67" spans="1:5" ht="15" customHeight="1">
      <c r="A67" t="s">
        <v>105</v>
      </c>
      <c r="B67" t="s">
        <v>28</v>
      </c>
      <c r="C67">
        <v>24</v>
      </c>
      <c r="D67" t="str">
        <f ca="1">CONCATENATE('[1]Master-Data'!L66,'[1]Master-Data'!K66)</f>
        <v>91012774935</v>
      </c>
      <c r="E67" s="4" t="s">
        <v>29</v>
      </c>
    </row>
    <row r="68" spans="1:5" ht="15" customHeight="1">
      <c r="A68" t="s">
        <v>106</v>
      </c>
      <c r="B68" t="s">
        <v>33</v>
      </c>
      <c r="C68">
        <v>24</v>
      </c>
      <c r="D68" t="str">
        <f ca="1">CONCATENATE('[1]Master-Data'!L67,'[1]Master-Data'!K67)</f>
        <v>91022809990</v>
      </c>
      <c r="E68" s="4" t="s">
        <v>34</v>
      </c>
    </row>
    <row r="69" spans="1:5" ht="15" customHeight="1">
      <c r="A69" t="s">
        <v>107</v>
      </c>
      <c r="B69" t="s">
        <v>23</v>
      </c>
      <c r="C69">
        <v>24</v>
      </c>
      <c r="D69" t="str">
        <f ca="1">CONCATENATE('[1]Master-Data'!L68,'[1]Master-Data'!K68)</f>
        <v>91022789471</v>
      </c>
      <c r="E69" s="4" t="s">
        <v>24</v>
      </c>
    </row>
    <row r="70" spans="1:5" ht="15" customHeight="1">
      <c r="A70" t="s">
        <v>108</v>
      </c>
      <c r="B70" t="s">
        <v>18</v>
      </c>
      <c r="C70">
        <v>24</v>
      </c>
      <c r="D70" t="str">
        <f ca="1">CONCATENATE('[1]Master-Data'!L69,'[1]Master-Data'!K69)</f>
        <v>91032802953</v>
      </c>
      <c r="E70" s="4" t="s">
        <v>19</v>
      </c>
    </row>
    <row r="71" spans="1:5" ht="15" customHeight="1">
      <c r="A71" t="s">
        <v>109</v>
      </c>
      <c r="B71" t="s">
        <v>28</v>
      </c>
      <c r="C71">
        <v>23</v>
      </c>
      <c r="D71" t="str">
        <f ca="1">CONCATENATE('[1]Master-Data'!L70,'[1]Master-Data'!K70)</f>
        <v>91012804690</v>
      </c>
      <c r="E71" s="4" t="s">
        <v>29</v>
      </c>
    </row>
    <row r="72" spans="1:5" ht="15" customHeight="1">
      <c r="A72" t="s">
        <v>110</v>
      </c>
      <c r="B72" t="s">
        <v>33</v>
      </c>
      <c r="C72">
        <v>23</v>
      </c>
      <c r="D72" t="str">
        <f ca="1">CONCATENATE('[1]Master-Data'!L71,'[1]Master-Data'!K71)</f>
        <v>91052628641</v>
      </c>
      <c r="E72" s="4" t="s">
        <v>34</v>
      </c>
    </row>
    <row r="73" spans="1:5" ht="15" customHeight="1">
      <c r="A73" t="s">
        <v>111</v>
      </c>
      <c r="B73" t="s">
        <v>23</v>
      </c>
      <c r="C73">
        <v>23</v>
      </c>
      <c r="D73" t="str">
        <f ca="1">CONCATENATE('[1]Master-Data'!L72,'[1]Master-Data'!K72)</f>
        <v>91042737204</v>
      </c>
      <c r="E73" s="4" t="s">
        <v>24</v>
      </c>
    </row>
    <row r="74" spans="1:5" ht="15" customHeight="1">
      <c r="A74" t="s">
        <v>112</v>
      </c>
      <c r="B74" t="s">
        <v>58</v>
      </c>
      <c r="C74">
        <v>23</v>
      </c>
      <c r="D74" t="str">
        <f ca="1">CONCATENATE('[1]Master-Data'!L73,'[1]Master-Data'!K73)</f>
        <v>91022661875</v>
      </c>
      <c r="E74" s="4" t="s">
        <v>19</v>
      </c>
    </row>
    <row r="75" spans="1:5" ht="15" customHeight="1">
      <c r="A75" t="s">
        <v>113</v>
      </c>
      <c r="B75" t="s">
        <v>23</v>
      </c>
      <c r="C75">
        <v>23</v>
      </c>
      <c r="D75" t="str">
        <f ca="1">CONCATENATE('[1]Master-Data'!L74,'[1]Master-Data'!K74)</f>
        <v>91062769127</v>
      </c>
      <c r="E75" s="4" t="s">
        <v>24</v>
      </c>
    </row>
    <row r="76" spans="1:5" ht="15" customHeight="1">
      <c r="A76" t="s">
        <v>114</v>
      </c>
      <c r="B76" t="s">
        <v>33</v>
      </c>
      <c r="C76">
        <v>23</v>
      </c>
      <c r="D76" t="str">
        <f ca="1">CONCATENATE('[1]Master-Data'!L75,'[1]Master-Data'!K75)</f>
        <v>91032784289</v>
      </c>
      <c r="E76" s="4" t="s">
        <v>34</v>
      </c>
    </row>
    <row r="77" spans="1:5" ht="15" customHeight="1">
      <c r="A77" t="s">
        <v>115</v>
      </c>
      <c r="B77" t="s">
        <v>28</v>
      </c>
      <c r="C77">
        <v>23</v>
      </c>
      <c r="D77" t="str">
        <f ca="1">CONCATENATE('[1]Master-Data'!L76,'[1]Master-Data'!K76)</f>
        <v>91052814122</v>
      </c>
      <c r="E77" s="4" t="s">
        <v>29</v>
      </c>
    </row>
    <row r="78" spans="1:5" ht="15" customHeight="1">
      <c r="A78" t="s">
        <v>116</v>
      </c>
      <c r="B78" t="s">
        <v>58</v>
      </c>
      <c r="C78">
        <v>23</v>
      </c>
      <c r="D78" t="str">
        <f ca="1">CONCATENATE('[1]Master-Data'!L77,'[1]Master-Data'!K77)</f>
        <v>91022814847</v>
      </c>
      <c r="E78" s="4" t="s">
        <v>19</v>
      </c>
    </row>
    <row r="79" spans="1:5" ht="15" customHeight="1">
      <c r="A79" t="s">
        <v>117</v>
      </c>
      <c r="B79" t="s">
        <v>28</v>
      </c>
      <c r="C79">
        <v>23</v>
      </c>
      <c r="D79" t="str">
        <f ca="1">CONCATENATE('[1]Master-Data'!L78,'[1]Master-Data'!K78)</f>
        <v>91052628327</v>
      </c>
      <c r="E79" s="4" t="s">
        <v>29</v>
      </c>
    </row>
    <row r="80" spans="1:5" ht="15" customHeight="1">
      <c r="A80" t="s">
        <v>118</v>
      </c>
      <c r="B80" t="s">
        <v>28</v>
      </c>
      <c r="C80">
        <v>23</v>
      </c>
      <c r="D80" t="str">
        <f ca="1">CONCATENATE('[1]Master-Data'!L79,'[1]Master-Data'!K79)</f>
        <v>91052820075</v>
      </c>
      <c r="E80" s="4" t="s">
        <v>29</v>
      </c>
    </row>
    <row r="81" spans="1:5" ht="15" customHeight="1">
      <c r="A81" t="s">
        <v>119</v>
      </c>
      <c r="B81" t="s">
        <v>28</v>
      </c>
      <c r="C81">
        <v>23</v>
      </c>
      <c r="D81" t="str">
        <f ca="1">CONCATENATE('[1]Master-Data'!L80,'[1]Master-Data'!K80)</f>
        <v>91022792578</v>
      </c>
      <c r="E81" s="4" t="s">
        <v>29</v>
      </c>
    </row>
    <row r="82" spans="1:5" ht="15" customHeight="1">
      <c r="A82" t="s">
        <v>120</v>
      </c>
      <c r="B82" t="s">
        <v>58</v>
      </c>
      <c r="C82">
        <v>23</v>
      </c>
      <c r="D82" t="str">
        <f ca="1">CONCATENATE('[1]Master-Data'!L81,'[1]Master-Data'!K81)</f>
        <v>91022728101</v>
      </c>
      <c r="E82" s="4" t="s">
        <v>19</v>
      </c>
    </row>
    <row r="83" spans="1:5" ht="15" customHeight="1">
      <c r="A83" t="s">
        <v>121</v>
      </c>
      <c r="B83" t="s">
        <v>18</v>
      </c>
      <c r="C83">
        <v>23</v>
      </c>
      <c r="D83" t="str">
        <f ca="1">CONCATENATE('[1]Master-Data'!L82,'[1]Master-Data'!K82)</f>
        <v>91062729543</v>
      </c>
      <c r="E83" s="4" t="s">
        <v>19</v>
      </c>
    </row>
    <row r="84" spans="1:5" ht="15" customHeight="1">
      <c r="A84" t="s">
        <v>122</v>
      </c>
      <c r="B84" t="s">
        <v>28</v>
      </c>
      <c r="C84">
        <v>22</v>
      </c>
      <c r="D84" t="str">
        <f ca="1">CONCATENATE('[1]Master-Data'!L83,'[1]Master-Data'!K83)</f>
        <v>91022606905</v>
      </c>
      <c r="E84" s="4" t="s">
        <v>29</v>
      </c>
    </row>
    <row r="85" spans="1:5" ht="15" customHeight="1">
      <c r="A85" t="s">
        <v>123</v>
      </c>
      <c r="B85" t="s">
        <v>18</v>
      </c>
      <c r="C85">
        <v>22</v>
      </c>
      <c r="D85" t="str">
        <f ca="1">CONCATENATE('[1]Master-Data'!L84,'[1]Master-Data'!K84)</f>
        <v>91062637558</v>
      </c>
      <c r="E85" s="4" t="s">
        <v>19</v>
      </c>
    </row>
    <row r="86" spans="1:5" ht="15" customHeight="1">
      <c r="A86" t="s">
        <v>124</v>
      </c>
      <c r="B86" t="s">
        <v>58</v>
      </c>
      <c r="C86">
        <v>22</v>
      </c>
      <c r="D86" t="str">
        <f ca="1">CONCATENATE('[1]Master-Data'!L85,'[1]Master-Data'!K85)</f>
        <v>91022654858</v>
      </c>
      <c r="E86" s="4" t="s">
        <v>19</v>
      </c>
    </row>
    <row r="87" spans="1:5" ht="15" customHeight="1">
      <c r="A87" t="s">
        <v>125</v>
      </c>
      <c r="B87" t="s">
        <v>28</v>
      </c>
      <c r="C87">
        <v>22</v>
      </c>
      <c r="D87" t="str">
        <f ca="1">CONCATENATE('[1]Master-Data'!L86,'[1]Master-Data'!K86)</f>
        <v>91042796026</v>
      </c>
      <c r="E87" s="4" t="s">
        <v>29</v>
      </c>
    </row>
    <row r="88" spans="1:5" ht="15" customHeight="1">
      <c r="A88" t="s">
        <v>126</v>
      </c>
      <c r="B88" t="s">
        <v>28</v>
      </c>
      <c r="C88">
        <v>22</v>
      </c>
      <c r="D88" t="str">
        <f ca="1">CONCATENATE('[1]Master-Data'!L87,'[1]Master-Data'!K87)</f>
        <v>91062801702</v>
      </c>
      <c r="E88" s="4" t="s">
        <v>29</v>
      </c>
    </row>
    <row r="89" spans="1:5" ht="15" customHeight="1">
      <c r="A89" t="s">
        <v>127</v>
      </c>
      <c r="B89" t="s">
        <v>23</v>
      </c>
      <c r="C89">
        <v>22</v>
      </c>
      <c r="D89" t="str">
        <f ca="1">CONCATENATE('[1]Master-Data'!L88,'[1]Master-Data'!K88)</f>
        <v>91052706750</v>
      </c>
      <c r="E89" s="4" t="s">
        <v>24</v>
      </c>
    </row>
    <row r="90" spans="1:5" ht="15" customHeight="1">
      <c r="A90" t="s">
        <v>128</v>
      </c>
      <c r="B90" t="s">
        <v>18</v>
      </c>
      <c r="C90">
        <v>22</v>
      </c>
      <c r="D90" t="str">
        <f ca="1">CONCATENATE('[1]Master-Data'!L89,'[1]Master-Data'!K89)</f>
        <v>91022761870</v>
      </c>
      <c r="E90" s="4" t="s">
        <v>19</v>
      </c>
    </row>
    <row r="91" spans="1:5" ht="15" customHeight="1">
      <c r="A91" t="s">
        <v>129</v>
      </c>
      <c r="B91" t="s">
        <v>33</v>
      </c>
      <c r="C91">
        <v>22</v>
      </c>
      <c r="D91" t="str">
        <f ca="1">CONCATENATE('[1]Master-Data'!L90,'[1]Master-Data'!K90)</f>
        <v>91032649836</v>
      </c>
      <c r="E91" s="4" t="s">
        <v>34</v>
      </c>
    </row>
    <row r="92" spans="1:5" ht="15" customHeight="1">
      <c r="A92" t="s">
        <v>130</v>
      </c>
      <c r="B92" t="s">
        <v>18</v>
      </c>
      <c r="C92">
        <v>22</v>
      </c>
      <c r="D92" t="str">
        <f ca="1">CONCATENATE('[1]Master-Data'!L91,'[1]Master-Data'!K91)</f>
        <v>91032750498</v>
      </c>
      <c r="E92" s="4" t="s">
        <v>19</v>
      </c>
    </row>
    <row r="93" spans="1:5" ht="15" customHeight="1">
      <c r="A93" t="s">
        <v>131</v>
      </c>
      <c r="B93" t="s">
        <v>18</v>
      </c>
      <c r="C93">
        <v>21</v>
      </c>
      <c r="D93" t="str">
        <f ca="1">CONCATENATE('[1]Master-Data'!L92,'[1]Master-Data'!K92)</f>
        <v>91042716814</v>
      </c>
      <c r="E93" s="4" t="s">
        <v>19</v>
      </c>
    </row>
    <row r="94" spans="1:5" ht="15" customHeight="1">
      <c r="A94" t="s">
        <v>132</v>
      </c>
      <c r="B94" t="s">
        <v>18</v>
      </c>
      <c r="C94">
        <v>21</v>
      </c>
      <c r="D94" t="str">
        <f ca="1">CONCATENATE('[1]Master-Data'!L93,'[1]Master-Data'!K93)</f>
        <v>91062666208</v>
      </c>
      <c r="E94" s="4" t="s">
        <v>19</v>
      </c>
    </row>
    <row r="95" spans="1:5" ht="15" customHeight="1">
      <c r="A95" t="s">
        <v>133</v>
      </c>
      <c r="B95" t="s">
        <v>23</v>
      </c>
      <c r="C95">
        <v>21</v>
      </c>
      <c r="D95" t="str">
        <f ca="1">CONCATENATE('[1]Master-Data'!L94,'[1]Master-Data'!K94)</f>
        <v>91062771189</v>
      </c>
      <c r="E95" s="4" t="s">
        <v>24</v>
      </c>
    </row>
    <row r="96" spans="1:5" ht="15" customHeight="1">
      <c r="A96" t="s">
        <v>134</v>
      </c>
      <c r="B96" t="s">
        <v>28</v>
      </c>
      <c r="C96">
        <v>21</v>
      </c>
      <c r="D96" t="str">
        <f ca="1">CONCATENATE('[1]Master-Data'!L95,'[1]Master-Data'!K95)</f>
        <v>91062757329</v>
      </c>
      <c r="E96" s="4" t="s">
        <v>29</v>
      </c>
    </row>
    <row r="97" spans="1:5" ht="15" customHeight="1">
      <c r="A97" t="s">
        <v>135</v>
      </c>
      <c r="B97" t="s">
        <v>18</v>
      </c>
      <c r="C97">
        <v>21</v>
      </c>
      <c r="D97" t="str">
        <f ca="1">CONCATENATE('[1]Master-Data'!L96,'[1]Master-Data'!K96)</f>
        <v>91012643060</v>
      </c>
      <c r="E97" s="4" t="s">
        <v>19</v>
      </c>
    </row>
    <row r="98" spans="1:5" ht="15" customHeight="1">
      <c r="A98" t="s">
        <v>136</v>
      </c>
      <c r="B98" t="s">
        <v>28</v>
      </c>
      <c r="C98">
        <v>21</v>
      </c>
      <c r="D98" t="str">
        <f ca="1">CONCATENATE('[1]Master-Data'!L97,'[1]Master-Data'!K97)</f>
        <v>91062607008</v>
      </c>
      <c r="E98" s="4" t="s">
        <v>29</v>
      </c>
    </row>
    <row r="99" spans="1:5" ht="15" customHeight="1">
      <c r="A99" t="s">
        <v>137</v>
      </c>
      <c r="B99" t="s">
        <v>18</v>
      </c>
      <c r="C99">
        <v>21</v>
      </c>
      <c r="D99" t="str">
        <f ca="1">CONCATENATE('[1]Master-Data'!L98,'[1]Master-Data'!K98)</f>
        <v>91062821673</v>
      </c>
      <c r="E99" s="4" t="s">
        <v>19</v>
      </c>
    </row>
    <row r="100" spans="1:5" ht="15" customHeight="1">
      <c r="A100" t="s">
        <v>138</v>
      </c>
      <c r="B100" t="s">
        <v>18</v>
      </c>
      <c r="C100">
        <v>21</v>
      </c>
      <c r="D100" t="str">
        <f ca="1">CONCATENATE('[1]Master-Data'!L99,'[1]Master-Data'!K99)</f>
        <v>91042747083</v>
      </c>
      <c r="E100" s="4" t="s">
        <v>19</v>
      </c>
    </row>
    <row r="101" spans="1:5" ht="15" customHeight="1">
      <c r="A101" t="s">
        <v>139</v>
      </c>
      <c r="B101" t="s">
        <v>33</v>
      </c>
      <c r="C101">
        <v>21</v>
      </c>
      <c r="D101" t="str">
        <f ca="1">CONCATENATE('[1]Master-Data'!L100,'[1]Master-Data'!K100)</f>
        <v>91032803239</v>
      </c>
      <c r="E101" s="4" t="s">
        <v>34</v>
      </c>
    </row>
    <row r="102" spans="1:5" ht="15" customHeight="1">
      <c r="A102" t="s">
        <v>140</v>
      </c>
      <c r="B102" t="s">
        <v>33</v>
      </c>
      <c r="C102">
        <v>21</v>
      </c>
      <c r="D102" t="str">
        <f ca="1">CONCATENATE('[1]Master-Data'!L101,'[1]Master-Data'!K101)</f>
        <v>91042620862</v>
      </c>
      <c r="E102" s="4" t="s">
        <v>34</v>
      </c>
    </row>
    <row r="103" spans="1:5" ht="15" customHeight="1">
      <c r="A103" t="s">
        <v>141</v>
      </c>
      <c r="B103" t="s">
        <v>23</v>
      </c>
      <c r="C103">
        <v>20</v>
      </c>
      <c r="D103" t="str">
        <f ca="1">CONCATENATE('[1]Master-Data'!L102,'[1]Master-Data'!K102)</f>
        <v>91062796031</v>
      </c>
      <c r="E103" s="4" t="s">
        <v>24</v>
      </c>
    </row>
    <row r="104" spans="1:5" ht="15" customHeight="1">
      <c r="A104" t="s">
        <v>142</v>
      </c>
      <c r="B104" t="s">
        <v>33</v>
      </c>
      <c r="C104">
        <v>20</v>
      </c>
      <c r="D104" t="str">
        <f ca="1">CONCATENATE('[1]Master-Data'!L103,'[1]Master-Data'!K103)</f>
        <v>91032838162</v>
      </c>
      <c r="E104" s="4" t="s">
        <v>34</v>
      </c>
    </row>
    <row r="105" spans="1:5" ht="15" customHeight="1">
      <c r="A105" t="s">
        <v>143</v>
      </c>
      <c r="B105" t="s">
        <v>28</v>
      </c>
      <c r="C105">
        <v>20</v>
      </c>
      <c r="D105" t="str">
        <f ca="1">CONCATENATE('[1]Master-Data'!L104,'[1]Master-Data'!K104)</f>
        <v>91042823205</v>
      </c>
      <c r="E105" s="4" t="s">
        <v>29</v>
      </c>
    </row>
    <row r="106" spans="1:5" ht="15" customHeight="1">
      <c r="A106" t="s">
        <v>144</v>
      </c>
      <c r="B106" t="s">
        <v>23</v>
      </c>
      <c r="C106">
        <v>20</v>
      </c>
      <c r="D106" t="str">
        <f ca="1">CONCATENATE('[1]Master-Data'!L105,'[1]Master-Data'!K105)</f>
        <v>91012734253</v>
      </c>
      <c r="E106" s="4" t="s">
        <v>24</v>
      </c>
    </row>
    <row r="107" spans="1:5" ht="15" customHeight="1">
      <c r="A107" t="s">
        <v>145</v>
      </c>
      <c r="B107" t="s">
        <v>18</v>
      </c>
      <c r="C107">
        <v>20</v>
      </c>
      <c r="D107" t="str">
        <f ca="1">CONCATENATE('[1]Master-Data'!L106,'[1]Master-Data'!K106)</f>
        <v>91012757361</v>
      </c>
      <c r="E107" s="4" t="s">
        <v>19</v>
      </c>
    </row>
    <row r="108" spans="1:5" ht="15" customHeight="1">
      <c r="A108" t="s">
        <v>146</v>
      </c>
      <c r="B108" t="s">
        <v>28</v>
      </c>
      <c r="C108">
        <v>20</v>
      </c>
      <c r="D108" t="str">
        <f ca="1">CONCATENATE('[1]Master-Data'!L107,'[1]Master-Data'!K107)</f>
        <v>91062760271</v>
      </c>
      <c r="E108" s="4" t="s">
        <v>29</v>
      </c>
    </row>
    <row r="109" spans="1:5" ht="15" customHeight="1">
      <c r="A109" t="s">
        <v>147</v>
      </c>
      <c r="B109" t="s">
        <v>28</v>
      </c>
      <c r="C109">
        <v>20</v>
      </c>
      <c r="D109" t="str">
        <f ca="1">CONCATENATE('[1]Master-Data'!L108,'[1]Master-Data'!K108)</f>
        <v>91032746202</v>
      </c>
      <c r="E109" s="4" t="s">
        <v>29</v>
      </c>
    </row>
    <row r="110" spans="1:5" ht="15" customHeight="1">
      <c r="A110" t="s">
        <v>148</v>
      </c>
      <c r="B110" t="s">
        <v>23</v>
      </c>
      <c r="C110">
        <v>20</v>
      </c>
      <c r="D110" t="str">
        <f ca="1">CONCATENATE('[1]Master-Data'!L109,'[1]Master-Data'!K109)</f>
        <v>91062812357</v>
      </c>
      <c r="E110" s="4" t="s">
        <v>24</v>
      </c>
    </row>
    <row r="111" spans="1:5" ht="15" customHeight="1">
      <c r="A111" t="s">
        <v>149</v>
      </c>
      <c r="B111" t="s">
        <v>18</v>
      </c>
      <c r="C111">
        <v>20</v>
      </c>
      <c r="D111" t="str">
        <f ca="1">CONCATENATE('[1]Master-Data'!L110,'[1]Master-Data'!K110)</f>
        <v>91012725398</v>
      </c>
      <c r="E111" s="4" t="s">
        <v>19</v>
      </c>
    </row>
    <row r="112" spans="1:5" ht="15" customHeight="1">
      <c r="A112" t="s">
        <v>150</v>
      </c>
      <c r="B112" t="s">
        <v>28</v>
      </c>
      <c r="C112">
        <v>20</v>
      </c>
      <c r="D112" t="str">
        <f ca="1">CONCATENATE('[1]Master-Data'!L111,'[1]Master-Data'!K111)</f>
        <v>91032713119</v>
      </c>
      <c r="E112" s="4" t="s">
        <v>29</v>
      </c>
    </row>
    <row r="113" spans="1:5" ht="15" customHeight="1">
      <c r="A113" t="s">
        <v>151</v>
      </c>
      <c r="B113" t="s">
        <v>18</v>
      </c>
      <c r="C113">
        <v>20</v>
      </c>
      <c r="D113" t="str">
        <f ca="1">CONCATENATE('[1]Master-Data'!L112,'[1]Master-Data'!K112)</f>
        <v>91052761900</v>
      </c>
      <c r="E113" s="4" t="s">
        <v>19</v>
      </c>
    </row>
    <row r="114" spans="1:5" ht="15" customHeight="1">
      <c r="A114" t="s">
        <v>152</v>
      </c>
      <c r="B114" t="s">
        <v>33</v>
      </c>
      <c r="C114">
        <v>20</v>
      </c>
      <c r="D114" t="str">
        <f ca="1">CONCATENATE('[1]Master-Data'!L113,'[1]Master-Data'!K113)</f>
        <v>91032614549</v>
      </c>
      <c r="E114" s="4" t="s">
        <v>34</v>
      </c>
    </row>
    <row r="115" spans="1:5" ht="15" customHeight="1">
      <c r="A115" t="s">
        <v>153</v>
      </c>
      <c r="B115" t="s">
        <v>58</v>
      </c>
      <c r="C115">
        <v>20</v>
      </c>
      <c r="D115" t="str">
        <f ca="1">CONCATENATE('[1]Master-Data'!L114,'[1]Master-Data'!K114)</f>
        <v>91052673045</v>
      </c>
      <c r="E115" s="4" t="s">
        <v>19</v>
      </c>
    </row>
    <row r="116" spans="1:5" ht="15" customHeight="1">
      <c r="A116" t="s">
        <v>154</v>
      </c>
      <c r="B116" t="s">
        <v>33</v>
      </c>
      <c r="C116">
        <v>20</v>
      </c>
      <c r="D116" t="str">
        <f ca="1">CONCATENATE('[1]Master-Data'!L115,'[1]Master-Data'!K115)</f>
        <v>91052807503</v>
      </c>
      <c r="E116" s="4" t="s">
        <v>34</v>
      </c>
    </row>
    <row r="117" spans="1:5" ht="15" customHeight="1">
      <c r="A117" t="s">
        <v>155</v>
      </c>
      <c r="B117" t="s">
        <v>28</v>
      </c>
      <c r="C117">
        <v>20</v>
      </c>
      <c r="D117" t="str">
        <f ca="1">CONCATENATE('[1]Master-Data'!L116,'[1]Master-Data'!K116)</f>
        <v>91052753313</v>
      </c>
      <c r="E117" s="4" t="s">
        <v>29</v>
      </c>
    </row>
    <row r="118" spans="1:5" ht="15" customHeight="1">
      <c r="A118" t="s">
        <v>156</v>
      </c>
      <c r="B118" t="s">
        <v>18</v>
      </c>
      <c r="C118">
        <v>20</v>
      </c>
      <c r="D118" t="str">
        <f ca="1">CONCATENATE('[1]Master-Data'!L117,'[1]Master-Data'!K117)</f>
        <v>91052816086</v>
      </c>
      <c r="E118" s="4" t="s">
        <v>19</v>
      </c>
    </row>
    <row r="119" spans="1:5" ht="15" customHeight="1">
      <c r="A119" t="s">
        <v>157</v>
      </c>
      <c r="B119" t="s">
        <v>23</v>
      </c>
      <c r="C119">
        <v>19</v>
      </c>
      <c r="D119" t="str">
        <f ca="1">CONCATENATE('[1]Master-Data'!L118,'[1]Master-Data'!K118)</f>
        <v>91062770891</v>
      </c>
      <c r="E119" s="4" t="s">
        <v>24</v>
      </c>
    </row>
    <row r="120" spans="1:5" ht="15" customHeight="1">
      <c r="A120" t="s">
        <v>158</v>
      </c>
      <c r="B120" t="s">
        <v>33</v>
      </c>
      <c r="C120">
        <v>19</v>
      </c>
      <c r="D120" t="str">
        <f ca="1">CONCATENATE('[1]Master-Data'!L119,'[1]Master-Data'!K119)</f>
        <v>91012636188</v>
      </c>
      <c r="E120" s="4" t="s">
        <v>34</v>
      </c>
    </row>
    <row r="121" spans="1:5" ht="15" customHeight="1">
      <c r="A121" t="s">
        <v>159</v>
      </c>
      <c r="B121" t="s">
        <v>28</v>
      </c>
      <c r="C121">
        <v>19</v>
      </c>
      <c r="D121" t="str">
        <f ca="1">CONCATENATE('[1]Master-Data'!L120,'[1]Master-Data'!K120)</f>
        <v>91022693022</v>
      </c>
      <c r="E121" s="4" t="s">
        <v>29</v>
      </c>
    </row>
    <row r="122" spans="1:5" ht="15" customHeight="1">
      <c r="A122" t="s">
        <v>160</v>
      </c>
      <c r="B122" t="s">
        <v>18</v>
      </c>
      <c r="C122">
        <v>19</v>
      </c>
      <c r="D122" t="str">
        <f ca="1">CONCATENATE('[1]Master-Data'!L121,'[1]Master-Data'!K121)</f>
        <v>91042770059</v>
      </c>
      <c r="E122" s="4" t="s">
        <v>19</v>
      </c>
    </row>
    <row r="123" spans="1:5" ht="15" customHeight="1">
      <c r="A123" t="s">
        <v>161</v>
      </c>
      <c r="B123" t="s">
        <v>28</v>
      </c>
      <c r="C123">
        <v>19</v>
      </c>
      <c r="D123" t="str">
        <f ca="1">CONCATENATE('[1]Master-Data'!L122,'[1]Master-Data'!K122)</f>
        <v>91062728744</v>
      </c>
      <c r="E123" s="4" t="s">
        <v>29</v>
      </c>
    </row>
    <row r="124" spans="1:5" ht="15" customHeight="1">
      <c r="A124" t="s">
        <v>162</v>
      </c>
      <c r="B124" t="s">
        <v>28</v>
      </c>
      <c r="C124">
        <v>19</v>
      </c>
      <c r="D124" t="str">
        <f ca="1">CONCATENATE('[1]Master-Data'!L123,'[1]Master-Data'!K123)</f>
        <v>91052762231</v>
      </c>
      <c r="E124" s="4" t="s">
        <v>29</v>
      </c>
    </row>
    <row r="125" spans="1:5" ht="15" customHeight="1">
      <c r="A125" t="s">
        <v>163</v>
      </c>
      <c r="B125" t="s">
        <v>33</v>
      </c>
      <c r="C125">
        <v>19</v>
      </c>
      <c r="D125" t="str">
        <f ca="1">CONCATENATE('[1]Master-Data'!L124,'[1]Master-Data'!K124)</f>
        <v>91022606260</v>
      </c>
      <c r="E125" s="4" t="s">
        <v>34</v>
      </c>
    </row>
    <row r="126" spans="1:5" ht="15" customHeight="1">
      <c r="A126" t="s">
        <v>164</v>
      </c>
      <c r="B126" t="s">
        <v>33</v>
      </c>
      <c r="C126">
        <v>19</v>
      </c>
      <c r="D126" t="str">
        <f ca="1">CONCATENATE('[1]Master-Data'!L125,'[1]Master-Data'!K125)</f>
        <v>91062774144</v>
      </c>
      <c r="E126" s="4" t="s">
        <v>34</v>
      </c>
    </row>
    <row r="127" spans="1:5" ht="15" customHeight="1">
      <c r="A127" t="s">
        <v>165</v>
      </c>
      <c r="B127" t="s">
        <v>33</v>
      </c>
      <c r="C127">
        <v>19</v>
      </c>
      <c r="D127" t="str">
        <f ca="1">CONCATENATE('[1]Master-Data'!L126,'[1]Master-Data'!K126)</f>
        <v>91042788414</v>
      </c>
      <c r="E127" s="4" t="s">
        <v>34</v>
      </c>
    </row>
    <row r="128" spans="1:5" ht="15" customHeight="1">
      <c r="A128" t="s">
        <v>166</v>
      </c>
      <c r="B128" t="s">
        <v>58</v>
      </c>
      <c r="C128">
        <v>19</v>
      </c>
      <c r="D128" t="str">
        <f ca="1">CONCATENATE('[1]Master-Data'!L127,'[1]Master-Data'!K127)</f>
        <v>91062681685</v>
      </c>
      <c r="E128" s="4" t="s">
        <v>19</v>
      </c>
    </row>
    <row r="129" spans="1:5" ht="15" customHeight="1">
      <c r="A129" t="s">
        <v>167</v>
      </c>
      <c r="B129" t="s">
        <v>23</v>
      </c>
      <c r="C129">
        <v>18</v>
      </c>
      <c r="D129" t="str">
        <f ca="1">CONCATENATE('[1]Master-Data'!L128,'[1]Master-Data'!K128)</f>
        <v>91012676054</v>
      </c>
      <c r="E129" s="4" t="s">
        <v>24</v>
      </c>
    </row>
    <row r="130" spans="1:5" ht="15" customHeight="1">
      <c r="A130" t="s">
        <v>168</v>
      </c>
      <c r="B130" t="s">
        <v>33</v>
      </c>
      <c r="C130">
        <v>18</v>
      </c>
      <c r="D130" t="str">
        <f ca="1">CONCATENATE('[1]Master-Data'!L129,'[1]Master-Data'!K129)</f>
        <v>91022810127</v>
      </c>
      <c r="E130" s="4" t="s">
        <v>34</v>
      </c>
    </row>
    <row r="131" spans="1:5" ht="15" customHeight="1">
      <c r="A131" t="s">
        <v>169</v>
      </c>
      <c r="B131" t="s">
        <v>28</v>
      </c>
      <c r="C131">
        <v>18</v>
      </c>
      <c r="D131" t="str">
        <f ca="1">CONCATENATE('[1]Master-Data'!L130,'[1]Master-Data'!K130)</f>
        <v>91032647230</v>
      </c>
      <c r="E131" s="4" t="s">
        <v>29</v>
      </c>
    </row>
    <row r="132" spans="1:5" ht="15" customHeight="1">
      <c r="A132" t="s">
        <v>170</v>
      </c>
      <c r="B132" t="s">
        <v>18</v>
      </c>
      <c r="C132">
        <v>18</v>
      </c>
      <c r="D132" t="str">
        <f ca="1">CONCATENATE('[1]Master-Data'!L131,'[1]Master-Data'!K131)</f>
        <v>91042813396</v>
      </c>
      <c r="E132" s="4" t="s">
        <v>19</v>
      </c>
    </row>
    <row r="133" spans="1:5" ht="15" customHeight="1">
      <c r="A133" t="s">
        <v>171</v>
      </c>
      <c r="B133" t="s">
        <v>28</v>
      </c>
      <c r="C133">
        <v>18</v>
      </c>
      <c r="D133" t="str">
        <f ca="1">CONCATENATE('[1]Master-Data'!L132,'[1]Master-Data'!K132)</f>
        <v>91012743817</v>
      </c>
      <c r="E133" s="4" t="s">
        <v>29</v>
      </c>
    </row>
    <row r="134" spans="1:5" ht="15" customHeight="1">
      <c r="A134" t="s">
        <v>172</v>
      </c>
      <c r="B134" t="s">
        <v>33</v>
      </c>
      <c r="C134">
        <v>18</v>
      </c>
      <c r="D134" t="str">
        <f ca="1">CONCATENATE('[1]Master-Data'!L133,'[1]Master-Data'!K133)</f>
        <v>91042630127</v>
      </c>
      <c r="E134" s="4" t="s">
        <v>34</v>
      </c>
    </row>
    <row r="135" spans="1:5" ht="15" customHeight="1">
      <c r="A135" t="s">
        <v>173</v>
      </c>
      <c r="B135" t="s">
        <v>33</v>
      </c>
      <c r="C135">
        <v>18</v>
      </c>
      <c r="D135" t="str">
        <f ca="1">CONCATENATE('[1]Master-Data'!L134,'[1]Master-Data'!K134)</f>
        <v>91022641150</v>
      </c>
      <c r="E135" s="4" t="s">
        <v>34</v>
      </c>
    </row>
    <row r="136" spans="1:5" ht="15" customHeight="1">
      <c r="A136" t="s">
        <v>174</v>
      </c>
      <c r="B136" t="s">
        <v>18</v>
      </c>
      <c r="C136">
        <v>18</v>
      </c>
      <c r="D136" t="str">
        <f ca="1">CONCATENATE('[1]Master-Data'!L135,'[1]Master-Data'!K135)</f>
        <v>91022627063</v>
      </c>
      <c r="E136" s="4" t="s">
        <v>19</v>
      </c>
    </row>
    <row r="137" spans="1:5" ht="15" customHeight="1">
      <c r="A137" t="s">
        <v>175</v>
      </c>
      <c r="B137" t="s">
        <v>23</v>
      </c>
      <c r="C137">
        <v>18</v>
      </c>
      <c r="D137" t="str">
        <f ca="1">CONCATENATE('[1]Master-Data'!L136,'[1]Master-Data'!K136)</f>
        <v>91012741079</v>
      </c>
      <c r="E137" s="4" t="s">
        <v>24</v>
      </c>
    </row>
    <row r="138" spans="1:5" ht="15" customHeight="1">
      <c r="A138" t="s">
        <v>176</v>
      </c>
      <c r="B138" t="s">
        <v>33</v>
      </c>
      <c r="C138">
        <v>18</v>
      </c>
      <c r="D138" t="str">
        <f ca="1">CONCATENATE('[1]Master-Data'!L137,'[1]Master-Data'!K137)</f>
        <v>91012706490</v>
      </c>
      <c r="E138" s="4" t="s">
        <v>34</v>
      </c>
    </row>
    <row r="139" spans="1:5" ht="15" customHeight="1">
      <c r="A139" t="s">
        <v>177</v>
      </c>
      <c r="B139" t="s">
        <v>33</v>
      </c>
      <c r="C139">
        <v>18</v>
      </c>
      <c r="D139" t="str">
        <f ca="1">CONCATENATE('[1]Master-Data'!L138,'[1]Master-Data'!K138)</f>
        <v>91012642731</v>
      </c>
      <c r="E139" s="4" t="s">
        <v>34</v>
      </c>
    </row>
    <row r="140" spans="1:5" ht="15" customHeight="1">
      <c r="A140" t="s">
        <v>178</v>
      </c>
      <c r="B140" t="s">
        <v>28</v>
      </c>
      <c r="C140">
        <v>18</v>
      </c>
      <c r="D140" t="str">
        <f ca="1">CONCATENATE('[1]Master-Data'!L139,'[1]Master-Data'!K139)</f>
        <v>91012750010</v>
      </c>
      <c r="E140" s="4" t="s">
        <v>29</v>
      </c>
    </row>
    <row r="141" spans="1:5" ht="15" customHeight="1">
      <c r="A141" t="s">
        <v>179</v>
      </c>
      <c r="B141" t="s">
        <v>18</v>
      </c>
      <c r="C141">
        <v>18</v>
      </c>
      <c r="D141" t="str">
        <f ca="1">CONCATENATE('[1]Master-Data'!L140,'[1]Master-Data'!K140)</f>
        <v>91012692401</v>
      </c>
      <c r="E141" s="4" t="s">
        <v>19</v>
      </c>
    </row>
    <row r="142" spans="1:5" ht="15" customHeight="1">
      <c r="A142" t="s">
        <v>180</v>
      </c>
      <c r="B142" t="s">
        <v>28</v>
      </c>
      <c r="C142">
        <v>18</v>
      </c>
      <c r="D142" t="str">
        <f ca="1">CONCATENATE('[1]Master-Data'!L141,'[1]Master-Data'!K141)</f>
        <v>91022699185</v>
      </c>
      <c r="E142" s="4" t="s">
        <v>29</v>
      </c>
    </row>
    <row r="143" spans="1:5" ht="15" customHeight="1">
      <c r="A143" t="s">
        <v>181</v>
      </c>
      <c r="B143" t="s">
        <v>18</v>
      </c>
      <c r="C143">
        <v>18</v>
      </c>
      <c r="D143" t="str">
        <f ca="1">CONCATENATE('[1]Master-Data'!L142,'[1]Master-Data'!K142)</f>
        <v>91052658322</v>
      </c>
      <c r="E143" s="4" t="s">
        <v>19</v>
      </c>
    </row>
    <row r="144" spans="1:5" ht="15" customHeight="1">
      <c r="A144" t="s">
        <v>182</v>
      </c>
      <c r="B144" t="s">
        <v>33</v>
      </c>
      <c r="C144">
        <v>17</v>
      </c>
      <c r="D144" t="str">
        <f ca="1">CONCATENATE('[1]Master-Data'!L143,'[1]Master-Data'!K143)</f>
        <v>91062727071</v>
      </c>
      <c r="E144" s="4" t="s">
        <v>34</v>
      </c>
    </row>
    <row r="145" spans="1:5" ht="15" customHeight="1">
      <c r="A145" t="s">
        <v>183</v>
      </c>
      <c r="B145" t="s">
        <v>23</v>
      </c>
      <c r="C145">
        <v>17</v>
      </c>
      <c r="D145" t="str">
        <f ca="1">CONCATENATE('[1]Master-Data'!L144,'[1]Master-Data'!K144)</f>
        <v>91022661512</v>
      </c>
      <c r="E145" s="4" t="s">
        <v>24</v>
      </c>
    </row>
    <row r="146" spans="1:5" ht="15" customHeight="1">
      <c r="A146" t="s">
        <v>184</v>
      </c>
      <c r="B146" t="s">
        <v>58</v>
      </c>
      <c r="C146">
        <v>17</v>
      </c>
      <c r="D146" t="str">
        <f ca="1">CONCATENATE('[1]Master-Data'!L145,'[1]Master-Data'!K145)</f>
        <v>91012670916</v>
      </c>
      <c r="E146" s="4" t="s">
        <v>19</v>
      </c>
    </row>
    <row r="147" spans="1:5" ht="15" customHeight="1">
      <c r="A147" t="s">
        <v>185</v>
      </c>
      <c r="B147" t="s">
        <v>28</v>
      </c>
      <c r="C147">
        <v>17</v>
      </c>
      <c r="D147" t="str">
        <f ca="1">CONCATENATE('[1]Master-Data'!L146,'[1]Master-Data'!K146)</f>
        <v>91022834351</v>
      </c>
      <c r="E147" s="4" t="s">
        <v>29</v>
      </c>
    </row>
    <row r="148" spans="1:5" ht="15" customHeight="1">
      <c r="A148" t="s">
        <v>186</v>
      </c>
      <c r="B148" t="s">
        <v>58</v>
      </c>
      <c r="C148">
        <v>17</v>
      </c>
      <c r="D148" t="str">
        <f ca="1">CONCATENATE('[1]Master-Data'!L147,'[1]Master-Data'!K147)</f>
        <v>91012828201</v>
      </c>
      <c r="E148" s="4" t="s">
        <v>19</v>
      </c>
    </row>
    <row r="149" spans="1:5" ht="15" customHeight="1">
      <c r="A149" t="s">
        <v>187</v>
      </c>
      <c r="B149" t="s">
        <v>28</v>
      </c>
      <c r="C149">
        <v>17</v>
      </c>
      <c r="D149" t="str">
        <f ca="1">CONCATENATE('[1]Master-Data'!L148,'[1]Master-Data'!K148)</f>
        <v>91022803989</v>
      </c>
      <c r="E149" s="4" t="s">
        <v>29</v>
      </c>
    </row>
    <row r="150" spans="1:5" ht="15" customHeight="1">
      <c r="A150" t="s">
        <v>188</v>
      </c>
      <c r="B150" t="s">
        <v>28</v>
      </c>
      <c r="C150">
        <v>17</v>
      </c>
      <c r="D150" t="str">
        <f ca="1">CONCATENATE('[1]Master-Data'!L149,'[1]Master-Data'!K149)</f>
        <v>91062628949</v>
      </c>
      <c r="E150" s="4" t="s">
        <v>29</v>
      </c>
    </row>
    <row r="151" spans="1:5" ht="15" customHeight="1">
      <c r="A151" t="s">
        <v>189</v>
      </c>
      <c r="B151" t="s">
        <v>28</v>
      </c>
      <c r="C151">
        <v>17</v>
      </c>
      <c r="D151" t="str">
        <f ca="1">CONCATENATE('[1]Master-Data'!L150,'[1]Master-Data'!K150)</f>
        <v>91052673165</v>
      </c>
      <c r="E151" s="4" t="s">
        <v>29</v>
      </c>
    </row>
    <row r="152" spans="1:5" ht="15" customHeight="1">
      <c r="A152" t="s">
        <v>190</v>
      </c>
      <c r="B152" t="s">
        <v>18</v>
      </c>
      <c r="C152">
        <v>17</v>
      </c>
      <c r="D152" t="str">
        <f ca="1">CONCATENATE('[1]Master-Data'!L151,'[1]Master-Data'!K151)</f>
        <v>91012627944</v>
      </c>
      <c r="E152" s="4" t="s">
        <v>19</v>
      </c>
    </row>
    <row r="153" spans="1:5" ht="15" customHeight="1">
      <c r="A153" t="s">
        <v>191</v>
      </c>
      <c r="B153" t="s">
        <v>28</v>
      </c>
      <c r="C153">
        <v>16</v>
      </c>
      <c r="D153" t="str">
        <f ca="1">CONCATENATE('[1]Master-Data'!L152,'[1]Master-Data'!K152)</f>
        <v>91012751554</v>
      </c>
      <c r="E153" s="4" t="s">
        <v>29</v>
      </c>
    </row>
    <row r="154" spans="1:5" ht="15" customHeight="1">
      <c r="A154" t="s">
        <v>192</v>
      </c>
      <c r="B154" t="s">
        <v>18</v>
      </c>
      <c r="C154">
        <v>16</v>
      </c>
      <c r="D154" t="str">
        <f ca="1">CONCATENATE('[1]Master-Data'!L153,'[1]Master-Data'!K153)</f>
        <v>91062754636</v>
      </c>
      <c r="E154" s="4" t="s">
        <v>19</v>
      </c>
    </row>
    <row r="155" spans="1:5" ht="15" customHeight="1">
      <c r="A155" t="s">
        <v>193</v>
      </c>
      <c r="B155" t="s">
        <v>28</v>
      </c>
      <c r="C155">
        <v>16</v>
      </c>
      <c r="D155" t="str">
        <f ca="1">CONCATENATE('[1]Master-Data'!L154,'[1]Master-Data'!K154)</f>
        <v>91022794105</v>
      </c>
      <c r="E155" s="4" t="s">
        <v>29</v>
      </c>
    </row>
    <row r="156" spans="1:5" ht="15" customHeight="1">
      <c r="A156" t="s">
        <v>194</v>
      </c>
      <c r="B156" t="s">
        <v>33</v>
      </c>
      <c r="C156">
        <v>16</v>
      </c>
      <c r="D156" t="str">
        <f ca="1">CONCATENATE('[1]Master-Data'!L155,'[1]Master-Data'!K155)</f>
        <v>91062612606</v>
      </c>
      <c r="E156" s="4" t="s">
        <v>34</v>
      </c>
    </row>
    <row r="157" spans="1:5" ht="15" customHeight="1">
      <c r="A157" t="s">
        <v>195</v>
      </c>
      <c r="B157" t="s">
        <v>33</v>
      </c>
      <c r="C157">
        <v>16</v>
      </c>
      <c r="D157" t="str">
        <f ca="1">CONCATENATE('[1]Master-Data'!L156,'[1]Master-Data'!K156)</f>
        <v>91032794535</v>
      </c>
      <c r="E157" s="4" t="s">
        <v>34</v>
      </c>
    </row>
    <row r="158" spans="1:5" ht="15" customHeight="1">
      <c r="A158" t="s">
        <v>196</v>
      </c>
      <c r="B158" t="s">
        <v>58</v>
      </c>
      <c r="C158">
        <v>16</v>
      </c>
      <c r="D158" t="str">
        <f ca="1">CONCATENATE('[1]Master-Data'!L157,'[1]Master-Data'!K157)</f>
        <v>91012760490</v>
      </c>
      <c r="E158" s="4" t="s">
        <v>19</v>
      </c>
    </row>
    <row r="159" spans="1:5" ht="15" customHeight="1">
      <c r="A159" t="s">
        <v>197</v>
      </c>
      <c r="B159" t="s">
        <v>58</v>
      </c>
      <c r="C159">
        <v>16</v>
      </c>
      <c r="D159" t="str">
        <f ca="1">CONCATENATE('[1]Master-Data'!L158,'[1]Master-Data'!K158)</f>
        <v>91062673961</v>
      </c>
      <c r="E159" s="4" t="s">
        <v>19</v>
      </c>
    </row>
    <row r="160" spans="1:5" ht="15" customHeight="1">
      <c r="A160" t="s">
        <v>198</v>
      </c>
      <c r="B160" t="s">
        <v>28</v>
      </c>
      <c r="C160">
        <v>15</v>
      </c>
      <c r="D160" t="str">
        <f ca="1">CONCATENATE('[1]Master-Data'!L159,'[1]Master-Data'!K159)</f>
        <v>91052724363</v>
      </c>
      <c r="E160" s="4" t="s">
        <v>29</v>
      </c>
    </row>
    <row r="161" spans="1:5" ht="15" customHeight="1">
      <c r="A161" t="s">
        <v>199</v>
      </c>
      <c r="B161" t="s">
        <v>28</v>
      </c>
      <c r="C161">
        <v>15</v>
      </c>
      <c r="D161" t="str">
        <f ca="1">CONCATENATE('[1]Master-Data'!L160,'[1]Master-Data'!K160)</f>
        <v>91042774661</v>
      </c>
      <c r="E161" s="4" t="s">
        <v>29</v>
      </c>
    </row>
    <row r="162" spans="1:5" ht="15" customHeight="1">
      <c r="A162" t="s">
        <v>200</v>
      </c>
      <c r="B162" t="s">
        <v>33</v>
      </c>
      <c r="C162">
        <v>15</v>
      </c>
      <c r="D162" t="str">
        <f ca="1">CONCATENATE('[1]Master-Data'!L161,'[1]Master-Data'!K161)</f>
        <v>91012781846</v>
      </c>
      <c r="E162" s="4" t="s">
        <v>34</v>
      </c>
    </row>
    <row r="163" spans="1:5" ht="15" customHeight="1">
      <c r="A163" t="s">
        <v>201</v>
      </c>
      <c r="B163" t="s">
        <v>23</v>
      </c>
      <c r="C163">
        <v>15</v>
      </c>
      <c r="D163" t="str">
        <f ca="1">CONCATENATE('[1]Master-Data'!L162,'[1]Master-Data'!K162)</f>
        <v>91042671768</v>
      </c>
      <c r="E163" s="4" t="s">
        <v>24</v>
      </c>
    </row>
    <row r="164" spans="1:5" ht="15" customHeight="1">
      <c r="A164" t="s">
        <v>202</v>
      </c>
      <c r="B164" t="s">
        <v>18</v>
      </c>
      <c r="C164">
        <v>15</v>
      </c>
      <c r="D164" t="str">
        <f ca="1">CONCATENATE('[1]Master-Data'!L163,'[1]Master-Data'!K163)</f>
        <v>91042707484</v>
      </c>
      <c r="E164" s="4" t="s">
        <v>19</v>
      </c>
    </row>
    <row r="165" spans="1:5" ht="15" customHeight="1">
      <c r="A165" t="s">
        <v>203</v>
      </c>
      <c r="B165" t="s">
        <v>28</v>
      </c>
      <c r="C165">
        <v>15</v>
      </c>
      <c r="D165" t="str">
        <f ca="1">CONCATENATE('[1]Master-Data'!L164,'[1]Master-Data'!K164)</f>
        <v>91042730592</v>
      </c>
      <c r="E165" s="4" t="s">
        <v>29</v>
      </c>
    </row>
    <row r="166" spans="1:5" ht="15" customHeight="1">
      <c r="A166" t="s">
        <v>204</v>
      </c>
      <c r="B166" t="s">
        <v>33</v>
      </c>
      <c r="C166">
        <v>15</v>
      </c>
      <c r="D166" t="str">
        <f ca="1">CONCATENATE('[1]Master-Data'!L165,'[1]Master-Data'!K165)</f>
        <v>91042810523</v>
      </c>
      <c r="E166" s="4" t="s">
        <v>34</v>
      </c>
    </row>
    <row r="167" spans="1:5" ht="15" customHeight="1">
      <c r="A167" t="s">
        <v>205</v>
      </c>
      <c r="B167" t="s">
        <v>33</v>
      </c>
      <c r="C167">
        <v>15</v>
      </c>
      <c r="D167" t="str">
        <f ca="1">CONCATENATE('[1]Master-Data'!L166,'[1]Master-Data'!K166)</f>
        <v>91042762124</v>
      </c>
      <c r="E167" s="4" t="s">
        <v>34</v>
      </c>
    </row>
    <row r="168" spans="1:5" ht="15" customHeight="1">
      <c r="A168" t="s">
        <v>206</v>
      </c>
      <c r="B168" t="s">
        <v>28</v>
      </c>
      <c r="C168">
        <v>15</v>
      </c>
      <c r="D168" t="str">
        <f ca="1">CONCATENATE('[1]Master-Data'!L167,'[1]Master-Data'!K167)</f>
        <v>91042616917</v>
      </c>
      <c r="E168" s="4" t="s">
        <v>29</v>
      </c>
    </row>
    <row r="169" spans="1:5" ht="15" customHeight="1">
      <c r="A169" t="s">
        <v>207</v>
      </c>
      <c r="B169" t="s">
        <v>33</v>
      </c>
      <c r="C169">
        <v>15</v>
      </c>
      <c r="D169" t="str">
        <f ca="1">CONCATENATE('[1]Master-Data'!L168,'[1]Master-Data'!K168)</f>
        <v>91052788067</v>
      </c>
      <c r="E169" s="4" t="s">
        <v>34</v>
      </c>
    </row>
    <row r="170" spans="1:5" ht="15" customHeight="1">
      <c r="A170" t="s">
        <v>208</v>
      </c>
      <c r="B170" t="s">
        <v>33</v>
      </c>
      <c r="C170">
        <v>15</v>
      </c>
      <c r="D170" t="str">
        <f ca="1">CONCATENATE('[1]Master-Data'!L169,'[1]Master-Data'!K169)</f>
        <v>91022703238</v>
      </c>
      <c r="E170" s="4" t="s">
        <v>34</v>
      </c>
    </row>
    <row r="171" spans="1:5" ht="15" customHeight="1">
      <c r="A171" t="s">
        <v>209</v>
      </c>
      <c r="B171" t="s">
        <v>58</v>
      </c>
      <c r="C171">
        <v>15</v>
      </c>
      <c r="D171" t="str">
        <f ca="1">CONCATENATE('[1]Master-Data'!L170,'[1]Master-Data'!K170)</f>
        <v>91022604153</v>
      </c>
      <c r="E171" s="4" t="s">
        <v>19</v>
      </c>
    </row>
    <row r="172" spans="1:5" ht="15" customHeight="1">
      <c r="A172" t="s">
        <v>210</v>
      </c>
      <c r="B172" t="s">
        <v>23</v>
      </c>
      <c r="C172">
        <v>14</v>
      </c>
      <c r="D172" t="str">
        <f ca="1">CONCATENATE('[1]Master-Data'!L171,'[1]Master-Data'!K171)</f>
        <v>91052775591</v>
      </c>
      <c r="E172" s="4" t="s">
        <v>24</v>
      </c>
    </row>
    <row r="173" spans="1:5" ht="15" customHeight="1">
      <c r="A173" t="s">
        <v>211</v>
      </c>
      <c r="B173" t="s">
        <v>33</v>
      </c>
      <c r="C173">
        <v>14</v>
      </c>
      <c r="D173" t="str">
        <f ca="1">CONCATENATE('[1]Master-Data'!L172,'[1]Master-Data'!K172)</f>
        <v>91012676072</v>
      </c>
      <c r="E173" s="4" t="s">
        <v>34</v>
      </c>
    </row>
    <row r="174" spans="1:5" ht="15" customHeight="1">
      <c r="A174" t="s">
        <v>212</v>
      </c>
      <c r="B174" t="s">
        <v>33</v>
      </c>
      <c r="C174">
        <v>14</v>
      </c>
      <c r="D174" t="str">
        <f ca="1">CONCATENATE('[1]Master-Data'!L173,'[1]Master-Data'!K173)</f>
        <v>91042767819</v>
      </c>
      <c r="E174" s="4" t="s">
        <v>34</v>
      </c>
    </row>
    <row r="175" spans="1:5" ht="15" customHeight="1">
      <c r="A175" t="s">
        <v>213</v>
      </c>
      <c r="B175" t="s">
        <v>23</v>
      </c>
      <c r="C175">
        <v>14</v>
      </c>
      <c r="D175" t="str">
        <f ca="1">CONCATENATE('[1]Master-Data'!L174,'[1]Master-Data'!K174)</f>
        <v>91022654921</v>
      </c>
      <c r="E175" s="4" t="s">
        <v>24</v>
      </c>
    </row>
    <row r="176" spans="1:5" ht="15" customHeight="1">
      <c r="A176" t="s">
        <v>214</v>
      </c>
      <c r="B176" t="s">
        <v>28</v>
      </c>
      <c r="C176">
        <v>14</v>
      </c>
      <c r="D176" t="str">
        <f ca="1">CONCATENATE('[1]Master-Data'!L175,'[1]Master-Data'!K175)</f>
        <v>91062834628</v>
      </c>
      <c r="E176" s="4" t="s">
        <v>29</v>
      </c>
    </row>
    <row r="177" spans="1:5" ht="15" customHeight="1">
      <c r="A177" t="s">
        <v>215</v>
      </c>
      <c r="B177" t="s">
        <v>23</v>
      </c>
      <c r="C177">
        <v>14</v>
      </c>
      <c r="D177" t="str">
        <f ca="1">CONCATENATE('[1]Master-Data'!L176,'[1]Master-Data'!K176)</f>
        <v>91042718963</v>
      </c>
      <c r="E177" s="4" t="s">
        <v>24</v>
      </c>
    </row>
    <row r="178" spans="1:5" ht="15" customHeight="1">
      <c r="A178" t="s">
        <v>216</v>
      </c>
      <c r="B178" t="s">
        <v>23</v>
      </c>
      <c r="C178">
        <v>14</v>
      </c>
      <c r="D178" t="str">
        <f ca="1">CONCATENATE('[1]Master-Data'!L177,'[1]Master-Data'!K177)</f>
        <v>91012731289</v>
      </c>
      <c r="E178" s="4" t="s">
        <v>24</v>
      </c>
    </row>
    <row r="179" spans="1:5" ht="15" customHeight="1">
      <c r="A179" t="s">
        <v>217</v>
      </c>
      <c r="B179" t="s">
        <v>28</v>
      </c>
      <c r="C179">
        <v>14</v>
      </c>
      <c r="D179" t="str">
        <f ca="1">CONCATENATE('[1]Master-Data'!L178,'[1]Master-Data'!K178)</f>
        <v>91022601484</v>
      </c>
      <c r="E179" s="4" t="s">
        <v>29</v>
      </c>
    </row>
    <row r="180" spans="1:5" ht="15" customHeight="1">
      <c r="A180" t="s">
        <v>218</v>
      </c>
      <c r="B180" t="s">
        <v>58</v>
      </c>
      <c r="C180">
        <v>14</v>
      </c>
      <c r="D180" t="str">
        <f ca="1">CONCATENATE('[1]Master-Data'!L179,'[1]Master-Data'!K179)</f>
        <v>91012743963</v>
      </c>
      <c r="E180" s="4" t="s">
        <v>19</v>
      </c>
    </row>
    <row r="181" spans="1:5" ht="15" customHeight="1">
      <c r="A181" t="s">
        <v>219</v>
      </c>
      <c r="B181" t="s">
        <v>28</v>
      </c>
      <c r="C181">
        <v>13</v>
      </c>
      <c r="D181" t="str">
        <f ca="1">CONCATENATE('[1]Master-Data'!L180,'[1]Master-Data'!K180)</f>
        <v>91022764284</v>
      </c>
      <c r="E181" s="4" t="s">
        <v>29</v>
      </c>
    </row>
    <row r="182" spans="1:5" ht="15" customHeight="1">
      <c r="A182" t="s">
        <v>220</v>
      </c>
      <c r="B182" t="s">
        <v>18</v>
      </c>
      <c r="C182">
        <v>13</v>
      </c>
      <c r="D182" t="str">
        <f ca="1">CONCATENATE('[1]Master-Data'!L181,'[1]Master-Data'!K181)</f>
        <v>91012792154</v>
      </c>
      <c r="E182" s="4" t="s">
        <v>19</v>
      </c>
    </row>
    <row r="183" spans="1:5" ht="15" customHeight="1">
      <c r="A183" t="s">
        <v>221</v>
      </c>
      <c r="B183" t="s">
        <v>23</v>
      </c>
      <c r="C183">
        <v>13</v>
      </c>
      <c r="D183" t="str">
        <f ca="1">CONCATENATE('[1]Master-Data'!L182,'[1]Master-Data'!K182)</f>
        <v>91042637022</v>
      </c>
      <c r="E183" s="4" t="s">
        <v>24</v>
      </c>
    </row>
    <row r="184" spans="1:5" ht="15" customHeight="1">
      <c r="A184" t="s">
        <v>222</v>
      </c>
      <c r="B184" t="s">
        <v>58</v>
      </c>
      <c r="C184">
        <v>13</v>
      </c>
      <c r="D184" t="str">
        <f ca="1">CONCATENATE('[1]Master-Data'!L183,'[1]Master-Data'!K183)</f>
        <v>91062654503</v>
      </c>
      <c r="E184" s="4" t="s">
        <v>19</v>
      </c>
    </row>
    <row r="185" spans="1:5" ht="15" customHeight="1">
      <c r="A185" t="s">
        <v>223</v>
      </c>
      <c r="B185" t="s">
        <v>58</v>
      </c>
      <c r="C185">
        <v>13</v>
      </c>
      <c r="D185" t="str">
        <f ca="1">CONCATENATE('[1]Master-Data'!L184,'[1]Master-Data'!K184)</f>
        <v>91042601056</v>
      </c>
      <c r="E185" s="4" t="s">
        <v>19</v>
      </c>
    </row>
    <row r="186" spans="1:5" ht="15" customHeight="1">
      <c r="A186" t="s">
        <v>224</v>
      </c>
      <c r="B186" t="s">
        <v>23</v>
      </c>
      <c r="C186">
        <v>13</v>
      </c>
      <c r="D186" t="str">
        <f ca="1">CONCATENATE('[1]Master-Data'!L185,'[1]Master-Data'!K185)</f>
        <v>91022603302</v>
      </c>
      <c r="E186" s="4" t="s">
        <v>24</v>
      </c>
    </row>
    <row r="187" spans="1:5" ht="15" customHeight="1">
      <c r="A187" t="s">
        <v>225</v>
      </c>
      <c r="B187" t="s">
        <v>23</v>
      </c>
      <c r="C187">
        <v>13</v>
      </c>
      <c r="D187" t="str">
        <f ca="1">CONCATENATE('[1]Master-Data'!L186,'[1]Master-Data'!K186)</f>
        <v>91042722435</v>
      </c>
      <c r="E187" s="4" t="s">
        <v>24</v>
      </c>
    </row>
    <row r="188" spans="1:5" ht="15" customHeight="1">
      <c r="A188" t="s">
        <v>226</v>
      </c>
      <c r="B188" t="s">
        <v>33</v>
      </c>
      <c r="C188">
        <v>13</v>
      </c>
      <c r="D188" t="str">
        <f ca="1">CONCATENATE('[1]Master-Data'!L187,'[1]Master-Data'!K187)</f>
        <v>91032781085</v>
      </c>
      <c r="E188" s="4" t="s">
        <v>34</v>
      </c>
    </row>
    <row r="189" spans="1:5" ht="15" customHeight="1">
      <c r="A189" t="s">
        <v>227</v>
      </c>
      <c r="B189" t="s">
        <v>18</v>
      </c>
      <c r="C189">
        <v>13</v>
      </c>
      <c r="D189" t="str">
        <f ca="1">CONCATENATE('[1]Master-Data'!L188,'[1]Master-Data'!K188)</f>
        <v>91042671982</v>
      </c>
      <c r="E189" s="4" t="s">
        <v>19</v>
      </c>
    </row>
    <row r="190" spans="1:5" ht="15" customHeight="1">
      <c r="A190" t="s">
        <v>228</v>
      </c>
      <c r="B190" t="s">
        <v>23</v>
      </c>
      <c r="C190">
        <v>13</v>
      </c>
      <c r="D190" t="str">
        <f ca="1">CONCATENATE('[1]Master-Data'!L189,'[1]Master-Data'!K189)</f>
        <v>91012820684</v>
      </c>
      <c r="E190" s="4" t="s">
        <v>24</v>
      </c>
    </row>
    <row r="191" spans="1:5" ht="15" customHeight="1">
      <c r="A191" t="s">
        <v>229</v>
      </c>
      <c r="B191" t="s">
        <v>28</v>
      </c>
      <c r="C191">
        <v>12</v>
      </c>
      <c r="D191" t="str">
        <f ca="1">CONCATENATE('[1]Master-Data'!L190,'[1]Master-Data'!K190)</f>
        <v>91012765441</v>
      </c>
      <c r="E191" s="4" t="s">
        <v>29</v>
      </c>
    </row>
    <row r="192" spans="1:5" ht="15" customHeight="1">
      <c r="A192" t="s">
        <v>230</v>
      </c>
      <c r="B192" t="s">
        <v>28</v>
      </c>
      <c r="C192">
        <v>12</v>
      </c>
      <c r="D192" t="str">
        <f ca="1">CONCATENATE('[1]Master-Data'!L191,'[1]Master-Data'!K191)</f>
        <v>91052777006</v>
      </c>
      <c r="E192" s="4" t="s">
        <v>29</v>
      </c>
    </row>
    <row r="193" spans="1:5" ht="15" customHeight="1">
      <c r="A193" t="s">
        <v>231</v>
      </c>
      <c r="B193" t="s">
        <v>28</v>
      </c>
      <c r="C193">
        <v>12</v>
      </c>
      <c r="D193" t="str">
        <f ca="1">CONCATENATE('[1]Master-Data'!L192,'[1]Master-Data'!K192)</f>
        <v>91052648525</v>
      </c>
      <c r="E193" s="4" t="s">
        <v>29</v>
      </c>
    </row>
    <row r="194" spans="1:5" ht="15" customHeight="1">
      <c r="A194" t="s">
        <v>232</v>
      </c>
      <c r="B194" t="s">
        <v>18</v>
      </c>
      <c r="C194">
        <v>12</v>
      </c>
      <c r="D194" t="str">
        <f ca="1">CONCATENATE('[1]Master-Data'!L193,'[1]Master-Data'!K193)</f>
        <v>91032685960</v>
      </c>
      <c r="E194" s="4" t="s">
        <v>19</v>
      </c>
    </row>
    <row r="195" spans="1:5" ht="15" customHeight="1">
      <c r="A195" t="s">
        <v>233</v>
      </c>
      <c r="B195" t="s">
        <v>18</v>
      </c>
      <c r="C195">
        <v>12</v>
      </c>
      <c r="D195" t="str">
        <f ca="1">CONCATENATE('[1]Master-Data'!L194,'[1]Master-Data'!K194)</f>
        <v>91032632187</v>
      </c>
      <c r="E195" s="4" t="s">
        <v>19</v>
      </c>
    </row>
    <row r="196" spans="1:5" ht="15" customHeight="1">
      <c r="A196" t="s">
        <v>234</v>
      </c>
      <c r="B196" t="s">
        <v>23</v>
      </c>
      <c r="C196">
        <v>12</v>
      </c>
      <c r="D196" t="str">
        <f ca="1">CONCATENATE('[1]Master-Data'!L195,'[1]Master-Data'!K195)</f>
        <v>91012662377</v>
      </c>
      <c r="E196" s="4" t="s">
        <v>24</v>
      </c>
    </row>
    <row r="197" spans="1:5" ht="15" customHeight="1">
      <c r="A197" t="s">
        <v>235</v>
      </c>
      <c r="B197" t="s">
        <v>23</v>
      </c>
      <c r="C197">
        <v>12</v>
      </c>
      <c r="D197" t="str">
        <f ca="1">CONCATENATE('[1]Master-Data'!L196,'[1]Master-Data'!K196)</f>
        <v>91042788155</v>
      </c>
      <c r="E197" s="4" t="s">
        <v>24</v>
      </c>
    </row>
    <row r="198" spans="1:5" ht="15" customHeight="1">
      <c r="A198" t="s">
        <v>236</v>
      </c>
      <c r="B198" t="s">
        <v>28</v>
      </c>
      <c r="C198">
        <v>12</v>
      </c>
      <c r="D198" t="str">
        <f ca="1">CONCATENATE('[1]Master-Data'!L197,'[1]Master-Data'!K197)</f>
        <v>91012646865</v>
      </c>
      <c r="E198" s="4" t="s">
        <v>29</v>
      </c>
    </row>
    <row r="199" spans="1:5" ht="15" customHeight="1">
      <c r="A199" t="s">
        <v>237</v>
      </c>
      <c r="B199" t="s">
        <v>33</v>
      </c>
      <c r="C199">
        <v>12</v>
      </c>
      <c r="D199" t="str">
        <f ca="1">CONCATENATE('[1]Master-Data'!L198,'[1]Master-Data'!K198)</f>
        <v>91022662935</v>
      </c>
      <c r="E199" s="4" t="s">
        <v>34</v>
      </c>
    </row>
    <row r="200" spans="1:5" ht="15" customHeight="1">
      <c r="A200" t="s">
        <v>238</v>
      </c>
      <c r="B200" t="s">
        <v>33</v>
      </c>
      <c r="C200">
        <v>12</v>
      </c>
      <c r="D200" t="str">
        <f ca="1">CONCATENATE('[1]Master-Data'!L199,'[1]Master-Data'!K199)</f>
        <v>91012632610</v>
      </c>
      <c r="E200" s="4" t="s">
        <v>34</v>
      </c>
    </row>
    <row r="201" spans="1:5" ht="15" customHeight="1">
      <c r="A201" t="s">
        <v>239</v>
      </c>
      <c r="B201" t="s">
        <v>33</v>
      </c>
      <c r="C201">
        <v>12</v>
      </c>
      <c r="D201" t="str">
        <f ca="1">CONCATENATE('[1]Master-Data'!L200,'[1]Master-Data'!K200)</f>
        <v>91062770936</v>
      </c>
      <c r="E201" s="4" t="s">
        <v>34</v>
      </c>
    </row>
    <row r="202" spans="1:5" ht="15" customHeight="1">
      <c r="A202" t="s">
        <v>240</v>
      </c>
      <c r="B202" t="s">
        <v>33</v>
      </c>
      <c r="C202">
        <v>12</v>
      </c>
      <c r="D202" t="str">
        <f ca="1">CONCATENATE('[1]Master-Data'!L201,'[1]Master-Data'!K201)</f>
        <v>91062669236</v>
      </c>
      <c r="E202" s="4" t="s">
        <v>34</v>
      </c>
    </row>
    <row r="203" spans="1:5" ht="15" customHeight="1">
      <c r="A203" t="s">
        <v>241</v>
      </c>
      <c r="B203" t="s">
        <v>28</v>
      </c>
      <c r="C203">
        <v>12</v>
      </c>
      <c r="D203" t="str">
        <f ca="1">CONCATENATE('[1]Master-Data'!L202,'[1]Master-Data'!K202)</f>
        <v>91062649368</v>
      </c>
      <c r="E203" s="4" t="s">
        <v>29</v>
      </c>
    </row>
    <row r="204" spans="1:5" ht="15" customHeight="1">
      <c r="A204" t="s">
        <v>242</v>
      </c>
      <c r="B204" t="s">
        <v>18</v>
      </c>
      <c r="C204">
        <v>12</v>
      </c>
      <c r="D204" t="str">
        <f ca="1">CONCATENATE('[1]Master-Data'!L203,'[1]Master-Data'!K203)</f>
        <v>91052641343</v>
      </c>
      <c r="E204" s="4" t="s">
        <v>19</v>
      </c>
    </row>
    <row r="205" spans="1:5" ht="15" customHeight="1">
      <c r="A205" t="s">
        <v>243</v>
      </c>
      <c r="B205" t="s">
        <v>18</v>
      </c>
      <c r="C205">
        <v>11</v>
      </c>
      <c r="D205" t="str">
        <f ca="1">CONCATENATE('[1]Master-Data'!L204,'[1]Master-Data'!K204)</f>
        <v>91062629595</v>
      </c>
      <c r="E205" s="4" t="s">
        <v>19</v>
      </c>
    </row>
    <row r="206" spans="1:5" ht="15" customHeight="1">
      <c r="A206" t="s">
        <v>244</v>
      </c>
      <c r="B206" t="s">
        <v>33</v>
      </c>
      <c r="C206">
        <v>11</v>
      </c>
      <c r="D206" t="str">
        <f ca="1">CONCATENATE('[1]Master-Data'!L205,'[1]Master-Data'!K205)</f>
        <v>91042621444</v>
      </c>
      <c r="E206" s="4" t="s">
        <v>34</v>
      </c>
    </row>
    <row r="207" spans="1:5" ht="15" customHeight="1">
      <c r="A207" t="s">
        <v>245</v>
      </c>
      <c r="B207" t="s">
        <v>28</v>
      </c>
      <c r="C207">
        <v>11</v>
      </c>
      <c r="D207" t="str">
        <f ca="1">CONCATENATE('[1]Master-Data'!L206,'[1]Master-Data'!K206)</f>
        <v>91042719443</v>
      </c>
      <c r="E207" s="4" t="s">
        <v>29</v>
      </c>
    </row>
    <row r="208" spans="1:5" ht="15" customHeight="1">
      <c r="A208" t="s">
        <v>246</v>
      </c>
      <c r="B208" t="s">
        <v>18</v>
      </c>
      <c r="C208">
        <v>11</v>
      </c>
      <c r="D208" t="str">
        <f ca="1">CONCATENATE('[1]Master-Data'!L207,'[1]Master-Data'!K207)</f>
        <v>91032741898</v>
      </c>
      <c r="E208" s="4" t="s">
        <v>19</v>
      </c>
    </row>
    <row r="209" spans="1:5" ht="15" customHeight="1">
      <c r="A209" t="s">
        <v>247</v>
      </c>
      <c r="B209" t="s">
        <v>18</v>
      </c>
      <c r="C209">
        <v>11</v>
      </c>
      <c r="D209" t="str">
        <f ca="1">CONCATENATE('[1]Master-Data'!L208,'[1]Master-Data'!K208)</f>
        <v>91052728988</v>
      </c>
      <c r="E209" s="4" t="s">
        <v>19</v>
      </c>
    </row>
    <row r="210" spans="1:5" ht="15" customHeight="1">
      <c r="A210" t="s">
        <v>248</v>
      </c>
      <c r="B210" t="s">
        <v>28</v>
      </c>
      <c r="C210">
        <v>11</v>
      </c>
      <c r="D210" t="str">
        <f ca="1">CONCATENATE('[1]Master-Data'!L209,'[1]Master-Data'!K209)</f>
        <v>91012737158</v>
      </c>
      <c r="E210" s="4" t="s">
        <v>29</v>
      </c>
    </row>
    <row r="211" spans="1:5" ht="15" customHeight="1">
      <c r="A211" t="s">
        <v>249</v>
      </c>
      <c r="B211" t="s">
        <v>33</v>
      </c>
      <c r="C211">
        <v>11</v>
      </c>
      <c r="D211" t="str">
        <f ca="1">CONCATENATE('[1]Master-Data'!L210,'[1]Master-Data'!K210)</f>
        <v>91022767842</v>
      </c>
      <c r="E211" s="4" t="s">
        <v>34</v>
      </c>
    </row>
    <row r="212" spans="1:5" ht="15" customHeight="1">
      <c r="A212" t="s">
        <v>250</v>
      </c>
      <c r="B212" t="s">
        <v>28</v>
      </c>
      <c r="C212">
        <v>10</v>
      </c>
      <c r="D212" t="str">
        <f ca="1">CONCATENATE('[1]Master-Data'!L211,'[1]Master-Data'!K211)</f>
        <v>91012785784</v>
      </c>
      <c r="E212" s="4" t="s">
        <v>29</v>
      </c>
    </row>
    <row r="213" spans="1:5" ht="15" customHeight="1">
      <c r="A213" t="s">
        <v>251</v>
      </c>
      <c r="B213" t="s">
        <v>58</v>
      </c>
      <c r="C213">
        <v>10</v>
      </c>
      <c r="D213" t="str">
        <f ca="1">CONCATENATE('[1]Master-Data'!L212,'[1]Master-Data'!K212)</f>
        <v>91022814454</v>
      </c>
      <c r="E213" s="4" t="s">
        <v>19</v>
      </c>
    </row>
    <row r="214" spans="1:5" ht="15" customHeight="1">
      <c r="A214" t="s">
        <v>252</v>
      </c>
      <c r="B214" t="s">
        <v>28</v>
      </c>
      <c r="C214">
        <v>10</v>
      </c>
      <c r="D214" t="str">
        <f ca="1">CONCATENATE('[1]Master-Data'!L213,'[1]Master-Data'!K213)</f>
        <v>91032727433</v>
      </c>
      <c r="E214" s="4" t="s">
        <v>29</v>
      </c>
    </row>
    <row r="215" spans="1:5" ht="15" customHeight="1">
      <c r="A215" t="s">
        <v>253</v>
      </c>
      <c r="B215" t="s">
        <v>28</v>
      </c>
      <c r="C215">
        <v>10</v>
      </c>
      <c r="D215" t="str">
        <f ca="1">CONCATENATE('[1]Master-Data'!L214,'[1]Master-Data'!K214)</f>
        <v>91012669211</v>
      </c>
      <c r="E215" s="4" t="s">
        <v>29</v>
      </c>
    </row>
    <row r="216" spans="1:5" ht="15" customHeight="1">
      <c r="A216" t="s">
        <v>254</v>
      </c>
      <c r="B216" t="s">
        <v>18</v>
      </c>
      <c r="C216">
        <v>10</v>
      </c>
      <c r="D216" t="str">
        <f ca="1">CONCATENATE('[1]Master-Data'!L215,'[1]Master-Data'!K215)</f>
        <v>91042756559</v>
      </c>
      <c r="E216" s="4" t="s">
        <v>19</v>
      </c>
    </row>
    <row r="217" spans="1:5" ht="15" customHeight="1">
      <c r="A217" t="s">
        <v>255</v>
      </c>
      <c r="B217" t="s">
        <v>28</v>
      </c>
      <c r="C217">
        <v>10</v>
      </c>
      <c r="D217" t="str">
        <f ca="1">CONCATENATE('[1]Master-Data'!L216,'[1]Master-Data'!K216)</f>
        <v>91052755722</v>
      </c>
      <c r="E217" s="4" t="s">
        <v>29</v>
      </c>
    </row>
    <row r="218" spans="1:5" ht="15" customHeight="1">
      <c r="A218" t="s">
        <v>256</v>
      </c>
      <c r="B218" t="s">
        <v>33</v>
      </c>
      <c r="C218">
        <v>10</v>
      </c>
      <c r="D218" t="str">
        <f ca="1">CONCATENATE('[1]Master-Data'!L217,'[1]Master-Data'!K217)</f>
        <v>91012688301</v>
      </c>
      <c r="E218" s="4" t="s">
        <v>34</v>
      </c>
    </row>
    <row r="219" spans="1:5" ht="15" customHeight="1">
      <c r="A219" t="s">
        <v>257</v>
      </c>
      <c r="B219" t="s">
        <v>33</v>
      </c>
      <c r="C219">
        <v>10</v>
      </c>
      <c r="D219" t="str">
        <f ca="1">CONCATENATE('[1]Master-Data'!L218,'[1]Master-Data'!K218)</f>
        <v>91012742218</v>
      </c>
      <c r="E219" s="4" t="s">
        <v>34</v>
      </c>
    </row>
    <row r="220" spans="1:5" ht="15" customHeight="1">
      <c r="A220" t="s">
        <v>258</v>
      </c>
      <c r="B220" t="s">
        <v>58</v>
      </c>
      <c r="C220">
        <v>10</v>
      </c>
      <c r="D220" t="str">
        <f ca="1">CONCATENATE('[1]Master-Data'!L219,'[1]Master-Data'!K219)</f>
        <v>91032737499</v>
      </c>
      <c r="E220" s="4" t="s">
        <v>19</v>
      </c>
    </row>
    <row r="221" spans="1:5" ht="15" customHeight="1">
      <c r="A221" t="s">
        <v>259</v>
      </c>
      <c r="B221" t="s">
        <v>33</v>
      </c>
      <c r="C221">
        <v>9</v>
      </c>
      <c r="D221" t="str">
        <f ca="1">CONCATENATE('[1]Master-Data'!L220,'[1]Master-Data'!K220)</f>
        <v>91012680960</v>
      </c>
      <c r="E221" s="4" t="s">
        <v>34</v>
      </c>
    </row>
    <row r="222" spans="1:5" ht="15" customHeight="1">
      <c r="A222" t="s">
        <v>260</v>
      </c>
      <c r="B222" t="s">
        <v>18</v>
      </c>
      <c r="C222">
        <v>9</v>
      </c>
      <c r="D222" t="str">
        <f ca="1">CONCATENATE('[1]Master-Data'!L221,'[1]Master-Data'!K221)</f>
        <v>91032838063</v>
      </c>
      <c r="E222" s="4" t="s">
        <v>19</v>
      </c>
    </row>
    <row r="223" spans="1:5" ht="15" customHeight="1">
      <c r="A223" t="s">
        <v>261</v>
      </c>
      <c r="B223" t="s">
        <v>28</v>
      </c>
      <c r="C223">
        <v>9</v>
      </c>
      <c r="D223" t="str">
        <f ca="1">CONCATENATE('[1]Master-Data'!L222,'[1]Master-Data'!K222)</f>
        <v>91032670377</v>
      </c>
      <c r="E223" s="4" t="s">
        <v>29</v>
      </c>
    </row>
    <row r="224" spans="1:5" ht="15" customHeight="1">
      <c r="A224" t="s">
        <v>262</v>
      </c>
      <c r="B224" t="s">
        <v>58</v>
      </c>
      <c r="C224">
        <v>9</v>
      </c>
      <c r="D224" t="str">
        <f ca="1">CONCATENATE('[1]Master-Data'!L223,'[1]Master-Data'!K223)</f>
        <v>91062661799</v>
      </c>
      <c r="E224" s="4" t="s">
        <v>19</v>
      </c>
    </row>
    <row r="225" spans="1:5" ht="15" customHeight="1">
      <c r="A225" t="s">
        <v>263</v>
      </c>
      <c r="B225" t="s">
        <v>18</v>
      </c>
      <c r="C225">
        <v>9</v>
      </c>
      <c r="D225" t="str">
        <f ca="1">CONCATENATE('[1]Master-Data'!L224,'[1]Master-Data'!K224)</f>
        <v>91042725058</v>
      </c>
      <c r="E225" s="4" t="s">
        <v>19</v>
      </c>
    </row>
    <row r="226" spans="1:5" ht="15" customHeight="1">
      <c r="A226" t="s">
        <v>264</v>
      </c>
      <c r="B226" t="s">
        <v>28</v>
      </c>
      <c r="C226">
        <v>9</v>
      </c>
      <c r="D226" t="str">
        <f ca="1">CONCATENATE('[1]Master-Data'!L225,'[1]Master-Data'!K225)</f>
        <v>91012715334</v>
      </c>
      <c r="E226" s="4" t="s">
        <v>29</v>
      </c>
    </row>
    <row r="227" spans="1:5" ht="15" customHeight="1">
      <c r="A227" t="s">
        <v>265</v>
      </c>
      <c r="B227" t="s">
        <v>18</v>
      </c>
      <c r="C227">
        <v>9</v>
      </c>
      <c r="D227" t="str">
        <f ca="1">CONCATENATE('[1]Master-Data'!L226,'[1]Master-Data'!K226)</f>
        <v>91012659861</v>
      </c>
      <c r="E227" s="4" t="s">
        <v>19</v>
      </c>
    </row>
    <row r="228" spans="1:5" ht="15" customHeight="1">
      <c r="A228" t="s">
        <v>266</v>
      </c>
      <c r="B228" t="s">
        <v>18</v>
      </c>
      <c r="C228">
        <v>9</v>
      </c>
      <c r="D228" t="str">
        <f ca="1">CONCATENATE('[1]Master-Data'!L227,'[1]Master-Data'!K227)</f>
        <v>91042730188</v>
      </c>
      <c r="E228" s="4" t="s">
        <v>19</v>
      </c>
    </row>
    <row r="229" spans="1:5" ht="15" customHeight="1">
      <c r="A229" t="s">
        <v>267</v>
      </c>
      <c r="B229" t="s">
        <v>28</v>
      </c>
      <c r="C229">
        <v>9</v>
      </c>
      <c r="D229" t="str">
        <f ca="1">CONCATENATE('[1]Master-Data'!L228,'[1]Master-Data'!K228)</f>
        <v>91052799585</v>
      </c>
      <c r="E229" s="4" t="s">
        <v>29</v>
      </c>
    </row>
    <row r="230" spans="1:5" ht="15" customHeight="1">
      <c r="A230" t="s">
        <v>268</v>
      </c>
      <c r="B230" t="s">
        <v>28</v>
      </c>
      <c r="C230">
        <v>9</v>
      </c>
      <c r="D230" t="str">
        <f ca="1">CONCATENATE('[1]Master-Data'!L229,'[1]Master-Data'!K229)</f>
        <v>91062729204</v>
      </c>
      <c r="E230" s="4" t="s">
        <v>29</v>
      </c>
    </row>
    <row r="231" spans="1:5" ht="15" customHeight="1">
      <c r="A231" t="s">
        <v>269</v>
      </c>
      <c r="B231" t="s">
        <v>58</v>
      </c>
      <c r="C231">
        <v>9</v>
      </c>
      <c r="D231" t="str">
        <f ca="1">CONCATENATE('[1]Master-Data'!L230,'[1]Master-Data'!K230)</f>
        <v>91022668764</v>
      </c>
      <c r="E231" s="4" t="s">
        <v>19</v>
      </c>
    </row>
    <row r="232" spans="1:5" ht="15" customHeight="1">
      <c r="A232" t="s">
        <v>270</v>
      </c>
      <c r="B232" t="s">
        <v>33</v>
      </c>
      <c r="C232">
        <v>9</v>
      </c>
      <c r="D232" t="str">
        <f ca="1">CONCATENATE('[1]Master-Data'!L231,'[1]Master-Data'!K231)</f>
        <v>91042710103</v>
      </c>
      <c r="E232" s="4" t="s">
        <v>34</v>
      </c>
    </row>
    <row r="233" spans="1:5" ht="15" customHeight="1">
      <c r="A233" t="s">
        <v>271</v>
      </c>
      <c r="B233" t="s">
        <v>33</v>
      </c>
      <c r="C233">
        <v>9</v>
      </c>
      <c r="D233" t="str">
        <f ca="1">CONCATENATE('[1]Master-Data'!L232,'[1]Master-Data'!K232)</f>
        <v>91062805646</v>
      </c>
      <c r="E233" s="4" t="s">
        <v>34</v>
      </c>
    </row>
    <row r="234" spans="1:5" ht="15" customHeight="1">
      <c r="A234" t="s">
        <v>272</v>
      </c>
      <c r="B234" t="s">
        <v>18</v>
      </c>
      <c r="C234">
        <v>9</v>
      </c>
      <c r="D234" t="str">
        <f ca="1">CONCATENATE('[1]Master-Data'!L233,'[1]Master-Data'!K233)</f>
        <v>91052830616</v>
      </c>
      <c r="E234" s="4" t="s">
        <v>19</v>
      </c>
    </row>
    <row r="235" spans="1:5" ht="15" customHeight="1">
      <c r="A235" t="s">
        <v>273</v>
      </c>
      <c r="B235" t="s">
        <v>33</v>
      </c>
      <c r="C235">
        <v>8</v>
      </c>
      <c r="D235" t="str">
        <f ca="1">CONCATENATE('[1]Master-Data'!L234,'[1]Master-Data'!K234)</f>
        <v>91062771109</v>
      </c>
      <c r="E235" s="4" t="s">
        <v>34</v>
      </c>
    </row>
    <row r="236" spans="1:5" ht="15" customHeight="1">
      <c r="A236" t="s">
        <v>274</v>
      </c>
      <c r="B236" t="s">
        <v>28</v>
      </c>
      <c r="C236">
        <v>8</v>
      </c>
      <c r="D236" t="str">
        <f ca="1">CONCATENATE('[1]Master-Data'!L235,'[1]Master-Data'!K235)</f>
        <v>91032643481</v>
      </c>
      <c r="E236" s="4" t="s">
        <v>29</v>
      </c>
    </row>
    <row r="237" spans="1:5" ht="15" customHeight="1">
      <c r="A237" t="s">
        <v>275</v>
      </c>
      <c r="B237" t="s">
        <v>33</v>
      </c>
      <c r="C237">
        <v>8</v>
      </c>
      <c r="D237" t="str">
        <f ca="1">CONCATENATE('[1]Master-Data'!L236,'[1]Master-Data'!K236)</f>
        <v>91052652030</v>
      </c>
      <c r="E237" s="4" t="s">
        <v>34</v>
      </c>
    </row>
    <row r="238" spans="1:5" ht="15" customHeight="1">
      <c r="A238" t="s">
        <v>276</v>
      </c>
      <c r="B238" t="s">
        <v>23</v>
      </c>
      <c r="C238">
        <v>8</v>
      </c>
      <c r="D238" t="str">
        <f ca="1">CONCATENATE('[1]Master-Data'!L237,'[1]Master-Data'!K237)</f>
        <v>91022748627</v>
      </c>
      <c r="E238" s="4" t="s">
        <v>24</v>
      </c>
    </row>
    <row r="239" spans="1:5" ht="15" customHeight="1">
      <c r="A239" t="s">
        <v>277</v>
      </c>
      <c r="B239" t="s">
        <v>33</v>
      </c>
      <c r="C239">
        <v>8</v>
      </c>
      <c r="D239" t="str">
        <f ca="1">CONCATENATE('[1]Master-Data'!L238,'[1]Master-Data'!K238)</f>
        <v>91042690286</v>
      </c>
      <c r="E239" s="4" t="s">
        <v>34</v>
      </c>
    </row>
    <row r="240" spans="1:5" ht="15" customHeight="1">
      <c r="A240" t="s">
        <v>278</v>
      </c>
      <c r="B240" t="s">
        <v>18</v>
      </c>
      <c r="C240">
        <v>8</v>
      </c>
      <c r="D240" t="str">
        <f ca="1">CONCATENATE('[1]Master-Data'!L239,'[1]Master-Data'!K239)</f>
        <v>91062839853</v>
      </c>
      <c r="E240" s="4" t="s">
        <v>19</v>
      </c>
    </row>
    <row r="241" spans="1:5" ht="15" customHeight="1">
      <c r="A241" t="s">
        <v>279</v>
      </c>
      <c r="B241" t="s">
        <v>23</v>
      </c>
      <c r="C241">
        <v>8</v>
      </c>
      <c r="D241" t="str">
        <f ca="1">CONCATENATE('[1]Master-Data'!L240,'[1]Master-Data'!K240)</f>
        <v>91042643657</v>
      </c>
      <c r="E241" s="4" t="s">
        <v>24</v>
      </c>
    </row>
    <row r="242" spans="1:5" ht="15" customHeight="1">
      <c r="A242" t="s">
        <v>280</v>
      </c>
      <c r="B242" t="s">
        <v>33</v>
      </c>
      <c r="C242">
        <v>8</v>
      </c>
      <c r="D242" t="str">
        <f ca="1">CONCATENATE('[1]Master-Data'!L241,'[1]Master-Data'!K241)</f>
        <v>91012651631</v>
      </c>
      <c r="E242" s="4" t="s">
        <v>34</v>
      </c>
    </row>
    <row r="243" spans="1:5" ht="15" customHeight="1">
      <c r="A243" t="s">
        <v>281</v>
      </c>
      <c r="B243" t="s">
        <v>58</v>
      </c>
      <c r="C243">
        <v>7</v>
      </c>
      <c r="D243" t="str">
        <f ca="1">CONCATENATE('[1]Master-Data'!L242,'[1]Master-Data'!K242)</f>
        <v>91062771218</v>
      </c>
      <c r="E243" s="4" t="s">
        <v>19</v>
      </c>
    </row>
    <row r="244" spans="1:5" ht="15" customHeight="1">
      <c r="A244" t="s">
        <v>282</v>
      </c>
      <c r="B244" t="s">
        <v>58</v>
      </c>
      <c r="C244">
        <v>7</v>
      </c>
      <c r="D244" t="str">
        <f ca="1">CONCATENATE('[1]Master-Data'!L243,'[1]Master-Data'!K243)</f>
        <v>91062688565</v>
      </c>
      <c r="E244" s="4" t="s">
        <v>19</v>
      </c>
    </row>
    <row r="245" spans="1:5" ht="15" customHeight="1">
      <c r="A245" t="s">
        <v>283</v>
      </c>
      <c r="B245" t="s">
        <v>33</v>
      </c>
      <c r="C245">
        <v>7</v>
      </c>
      <c r="D245" t="str">
        <f ca="1">CONCATENATE('[1]Master-Data'!L244,'[1]Master-Data'!K244)</f>
        <v>91022688546</v>
      </c>
      <c r="E245" s="4" t="s">
        <v>34</v>
      </c>
    </row>
    <row r="246" spans="1:5" ht="15" customHeight="1">
      <c r="A246" t="s">
        <v>284</v>
      </c>
      <c r="B246" t="s">
        <v>28</v>
      </c>
      <c r="C246">
        <v>7</v>
      </c>
      <c r="D246" t="str">
        <f ca="1">CONCATENATE('[1]Master-Data'!L245,'[1]Master-Data'!K245)</f>
        <v>91012658043</v>
      </c>
      <c r="E246" s="4" t="s">
        <v>29</v>
      </c>
    </row>
    <row r="247" spans="1:5" ht="15" customHeight="1">
      <c r="A247" t="s">
        <v>285</v>
      </c>
      <c r="B247" t="s">
        <v>58</v>
      </c>
      <c r="C247">
        <v>7</v>
      </c>
      <c r="D247" t="str">
        <f ca="1">CONCATENATE('[1]Master-Data'!L246,'[1]Master-Data'!K246)</f>
        <v>91042637789</v>
      </c>
      <c r="E247" s="4" t="s">
        <v>19</v>
      </c>
    </row>
    <row r="248" spans="1:5" ht="15" customHeight="1">
      <c r="A248" t="s">
        <v>286</v>
      </c>
      <c r="B248" t="s">
        <v>33</v>
      </c>
      <c r="C248">
        <v>7</v>
      </c>
      <c r="D248" t="str">
        <f ca="1">CONCATENATE('[1]Master-Data'!L247,'[1]Master-Data'!K247)</f>
        <v>91022656639</v>
      </c>
      <c r="E248" s="4" t="s">
        <v>34</v>
      </c>
    </row>
    <row r="249" spans="1:5" ht="15" customHeight="1">
      <c r="A249" t="s">
        <v>287</v>
      </c>
      <c r="B249" t="s">
        <v>23</v>
      </c>
      <c r="C249">
        <v>7</v>
      </c>
      <c r="D249" t="str">
        <f ca="1">CONCATENATE('[1]Master-Data'!L248,'[1]Master-Data'!K248)</f>
        <v>91022718440</v>
      </c>
      <c r="E249" s="4" t="s">
        <v>24</v>
      </c>
    </row>
    <row r="250" spans="1:5" ht="15" customHeight="1">
      <c r="A250" t="s">
        <v>288</v>
      </c>
      <c r="B250" t="s">
        <v>28</v>
      </c>
      <c r="C250">
        <v>7</v>
      </c>
      <c r="D250" t="str">
        <f ca="1">CONCATENATE('[1]Master-Data'!L249,'[1]Master-Data'!K249)</f>
        <v>91032722063</v>
      </c>
      <c r="E250" s="4" t="s">
        <v>29</v>
      </c>
    </row>
    <row r="251" spans="1:5" ht="15" customHeight="1">
      <c r="A251" t="s">
        <v>289</v>
      </c>
      <c r="B251" t="s">
        <v>58</v>
      </c>
      <c r="C251">
        <v>7</v>
      </c>
      <c r="D251" t="str">
        <f ca="1">CONCATENATE('[1]Master-Data'!L250,'[1]Master-Data'!K250)</f>
        <v>91042705308</v>
      </c>
      <c r="E251" s="4" t="s">
        <v>19</v>
      </c>
    </row>
    <row r="252" spans="1:5" ht="15" customHeight="1">
      <c r="A252" t="s">
        <v>290</v>
      </c>
      <c r="B252" t="s">
        <v>28</v>
      </c>
      <c r="C252">
        <v>6</v>
      </c>
      <c r="D252" t="str">
        <f ca="1">CONCATENATE('[1]Master-Data'!L251,'[1]Master-Data'!K251)</f>
        <v>91052608511</v>
      </c>
      <c r="E252" s="4" t="s">
        <v>29</v>
      </c>
    </row>
    <row r="253" spans="1:5" ht="15" customHeight="1">
      <c r="A253" t="s">
        <v>291</v>
      </c>
      <c r="B253" t="s">
        <v>18</v>
      </c>
      <c r="C253">
        <v>6</v>
      </c>
      <c r="D253" t="str">
        <f ca="1">CONCATENATE('[1]Master-Data'!L252,'[1]Master-Data'!K252)</f>
        <v>91022780975</v>
      </c>
      <c r="E253" s="4" t="s">
        <v>19</v>
      </c>
    </row>
    <row r="254" spans="1:5" ht="15" customHeight="1">
      <c r="A254" t="s">
        <v>292</v>
      </c>
      <c r="B254" t="s">
        <v>23</v>
      </c>
      <c r="C254">
        <v>6</v>
      </c>
      <c r="D254" t="str">
        <f ca="1">CONCATENATE('[1]Master-Data'!L253,'[1]Master-Data'!K253)</f>
        <v>91012614935</v>
      </c>
      <c r="E254" s="4" t="s">
        <v>24</v>
      </c>
    </row>
    <row r="255" spans="1:5" ht="15" customHeight="1">
      <c r="A255" t="s">
        <v>293</v>
      </c>
      <c r="B255" t="s">
        <v>18</v>
      </c>
      <c r="C255">
        <v>6</v>
      </c>
      <c r="D255" t="str">
        <f ca="1">CONCATENATE('[1]Master-Data'!L254,'[1]Master-Data'!K254)</f>
        <v>91062795899</v>
      </c>
      <c r="E255" s="4" t="s">
        <v>19</v>
      </c>
    </row>
    <row r="256" spans="1:5" ht="15" customHeight="1">
      <c r="A256" t="s">
        <v>294</v>
      </c>
      <c r="B256" t="s">
        <v>33</v>
      </c>
      <c r="C256">
        <v>6</v>
      </c>
      <c r="D256" t="str">
        <f ca="1">CONCATENATE('[1]Master-Data'!L255,'[1]Master-Data'!K255)</f>
        <v>91052670504</v>
      </c>
      <c r="E256" s="4" t="s">
        <v>34</v>
      </c>
    </row>
    <row r="257" spans="1:5" ht="15" customHeight="1">
      <c r="A257" t="s">
        <v>295</v>
      </c>
      <c r="B257" t="s">
        <v>58</v>
      </c>
      <c r="C257">
        <v>6</v>
      </c>
      <c r="D257" t="str">
        <f ca="1">CONCATENATE('[1]Master-Data'!L256,'[1]Master-Data'!K256)</f>
        <v>91052680114</v>
      </c>
      <c r="E257" s="4" t="s">
        <v>19</v>
      </c>
    </row>
    <row r="258" spans="1:5" ht="15" customHeight="1">
      <c r="A258" t="s">
        <v>296</v>
      </c>
      <c r="B258" t="s">
        <v>58</v>
      </c>
      <c r="C258">
        <v>6</v>
      </c>
      <c r="D258" t="str">
        <f ca="1">CONCATENATE('[1]Master-Data'!L257,'[1]Master-Data'!K257)</f>
        <v>91012738469</v>
      </c>
      <c r="E258" s="4" t="s">
        <v>19</v>
      </c>
    </row>
    <row r="259" spans="1:5" ht="15" customHeight="1">
      <c r="A259" t="s">
        <v>297</v>
      </c>
      <c r="B259" t="s">
        <v>18</v>
      </c>
      <c r="C259">
        <v>6</v>
      </c>
      <c r="D259" t="str">
        <f ca="1">CONCATENATE('[1]Master-Data'!L258,'[1]Master-Data'!K258)</f>
        <v>91062832729</v>
      </c>
      <c r="E259" s="4" t="s">
        <v>19</v>
      </c>
    </row>
    <row r="260" spans="1:5" ht="15" customHeight="1">
      <c r="A260" t="s">
        <v>298</v>
      </c>
      <c r="B260" t="s">
        <v>33</v>
      </c>
      <c r="C260">
        <v>6</v>
      </c>
      <c r="D260" t="str">
        <f ca="1">CONCATENATE('[1]Master-Data'!L259,'[1]Master-Data'!K259)</f>
        <v>91042698863</v>
      </c>
      <c r="E260" s="4" t="s">
        <v>34</v>
      </c>
    </row>
    <row r="261" spans="1:5" ht="15" customHeight="1">
      <c r="A261" t="s">
        <v>299</v>
      </c>
      <c r="B261" t="s">
        <v>18</v>
      </c>
      <c r="C261">
        <v>6</v>
      </c>
      <c r="D261" t="str">
        <f ca="1">CONCATENATE('[1]Master-Data'!L260,'[1]Master-Data'!K260)</f>
        <v>91062602855</v>
      </c>
      <c r="E261" s="4" t="s">
        <v>19</v>
      </c>
    </row>
    <row r="262" spans="1:5" ht="15" customHeight="1">
      <c r="A262" t="s">
        <v>300</v>
      </c>
      <c r="B262" t="s">
        <v>23</v>
      </c>
      <c r="C262">
        <v>6</v>
      </c>
      <c r="D262" t="str">
        <f ca="1">CONCATENATE('[1]Master-Data'!L261,'[1]Master-Data'!K261)</f>
        <v>91032770153</v>
      </c>
      <c r="E262" s="4" t="s">
        <v>24</v>
      </c>
    </row>
    <row r="263" spans="1:5" ht="15" customHeight="1">
      <c r="A263" t="s">
        <v>301</v>
      </c>
      <c r="B263" t="s">
        <v>58</v>
      </c>
      <c r="C263">
        <v>6</v>
      </c>
      <c r="D263" t="str">
        <f ca="1">CONCATENATE('[1]Master-Data'!L262,'[1]Master-Data'!K262)</f>
        <v>91032763860</v>
      </c>
      <c r="E263" s="4" t="s">
        <v>19</v>
      </c>
    </row>
    <row r="264" spans="1:5" ht="15" customHeight="1">
      <c r="A264" t="s">
        <v>302</v>
      </c>
      <c r="B264" t="s">
        <v>33</v>
      </c>
      <c r="C264">
        <v>6</v>
      </c>
      <c r="D264" t="str">
        <f ca="1">CONCATENATE('[1]Master-Data'!L263,'[1]Master-Data'!K263)</f>
        <v>91042677582</v>
      </c>
      <c r="E264" s="4" t="s">
        <v>34</v>
      </c>
    </row>
    <row r="265" spans="1:5" ht="15" customHeight="1">
      <c r="A265" t="s">
        <v>280</v>
      </c>
      <c r="B265" t="s">
        <v>33</v>
      </c>
      <c r="C265">
        <v>600</v>
      </c>
      <c r="D265" t="str">
        <f ca="1">CONCATENATE('[1]Master-Data'!L264,'[1]Master-Data'!K264)</f>
        <v>91042677582</v>
      </c>
      <c r="E265" s="4" t="s">
        <v>34</v>
      </c>
    </row>
    <row r="266" spans="1:5" ht="15" customHeight="1">
      <c r="A266" t="s">
        <v>271</v>
      </c>
      <c r="B266" t="s">
        <v>33</v>
      </c>
      <c r="C266">
        <v>600</v>
      </c>
      <c r="D266" t="str">
        <f ca="1">CONCATENATE('[1]Master-Data'!L265,'[1]Master-Data'!K265)</f>
        <v>91042677582</v>
      </c>
      <c r="E266" s="4" t="s">
        <v>34</v>
      </c>
    </row>
  </sheetData>
  <mergeCells count="4">
    <mergeCell ref="J1:K1"/>
    <mergeCell ref="P6:Q6"/>
    <mergeCell ref="J7:K7"/>
    <mergeCell ref="J13:K13"/>
  </mergeCells>
  <hyperlinks>
    <hyperlink ref="E3" r:id="rId1" xr:uid="{ADC350E1-9AF0-4497-96A3-F197C21D805A}"/>
    <hyperlink ref="E4" r:id="rId2" xr:uid="{0C10A895-0342-4522-9AAC-90BAF48E61BA}"/>
    <hyperlink ref="E263" r:id="rId3" xr:uid="{4A56CD0D-43AD-495B-B6DF-CF0A381ECECB}"/>
    <hyperlink ref="E262" r:id="rId4" xr:uid="{4EC9C616-61A6-4F75-8371-822ED0C3BE4C}"/>
    <hyperlink ref="E261" r:id="rId5" xr:uid="{1DF6ED28-63FF-4F25-A654-BA49B23D17FF}"/>
    <hyperlink ref="E259" r:id="rId6" xr:uid="{61940092-3BA8-4888-9326-7CAB94871524}"/>
    <hyperlink ref="E258" r:id="rId7" xr:uid="{7E7B95EE-12E2-462E-85B4-E5FBC972697A}"/>
    <hyperlink ref="E257" r:id="rId8" xr:uid="{0C1F839E-88E2-4539-8602-66F4DB845E02}"/>
    <hyperlink ref="E255" r:id="rId9" xr:uid="{CD8ADA8F-316E-4558-B59B-C4CFB03F4750}"/>
    <hyperlink ref="E254" r:id="rId10" xr:uid="{00A37605-B7A2-43A2-8986-6F42F0FDB73F}"/>
    <hyperlink ref="E253" r:id="rId11" xr:uid="{0AB05875-9222-46FE-BE86-8CC2F4E3EA95}"/>
    <hyperlink ref="E251" r:id="rId12" xr:uid="{49D39373-5A93-457D-BC89-AF21AAEEE41D}"/>
    <hyperlink ref="E249" r:id="rId13" xr:uid="{1278EE4F-9535-4BEB-89A1-63CBAD68A1F3}"/>
    <hyperlink ref="E247" r:id="rId14" xr:uid="{710A35F5-00CD-410B-8FD1-4C8F0314FA0E}"/>
    <hyperlink ref="E244" r:id="rId15" xr:uid="{F3E94670-FEE3-46CE-849C-06B497D7F631}"/>
    <hyperlink ref="E243" r:id="rId16" xr:uid="{FFC09220-85BA-40BE-9345-8FD94342347F}"/>
    <hyperlink ref="E241" r:id="rId17" xr:uid="{3CBE8028-A533-47CA-9D9A-167965B16979}"/>
    <hyperlink ref="E240" r:id="rId18" xr:uid="{7247678D-F080-4B5B-AEC5-274BFA479DA3}"/>
    <hyperlink ref="E238" r:id="rId19" xr:uid="{2EADE38C-AB97-48B7-8C5B-BC90AE2261FD}"/>
    <hyperlink ref="E234" r:id="rId20" xr:uid="{226DDD65-EF81-4CC8-B042-13EF92F55DB8}"/>
    <hyperlink ref="E231" r:id="rId21" xr:uid="{06B24A54-2247-4C76-AAEC-BF174269AB77}"/>
    <hyperlink ref="E228" r:id="rId22" xr:uid="{394D5911-44D1-4A9B-BC0B-3C13C5A5B8DC}"/>
    <hyperlink ref="E227" r:id="rId23" xr:uid="{53C5782D-BA76-483A-AC7D-AE15F701140D}"/>
    <hyperlink ref="E225" r:id="rId24" xr:uid="{96934E61-9760-473A-B9F0-69C60D95DE6E}"/>
    <hyperlink ref="E224" r:id="rId25" xr:uid="{1E3CB68C-A532-49A2-B779-3DCA6703F2CF}"/>
    <hyperlink ref="E222" r:id="rId26" xr:uid="{3D178DA9-0B75-4C01-A6C4-CCCA9C13171F}"/>
    <hyperlink ref="E220" r:id="rId27" xr:uid="{7B04C4CE-8440-443A-B83C-BE4B48295C61}"/>
    <hyperlink ref="E216" r:id="rId28" xr:uid="{F60A27A0-81DA-409A-AFB1-E32381A71D7A}"/>
    <hyperlink ref="E213" r:id="rId29" xr:uid="{45BD2C30-8850-40F7-A90B-291F87E1B1C6}"/>
    <hyperlink ref="E209" r:id="rId30" xr:uid="{4D6597FB-3CC4-496F-ADA3-F6DED6CC10EE}"/>
    <hyperlink ref="E208" r:id="rId31" xr:uid="{BD0F1BEB-9609-46D1-A4DA-5DF2185F4B22}"/>
    <hyperlink ref="E205" r:id="rId32" xr:uid="{0EC1A958-8C5B-4F82-8994-913BFCA785F5}"/>
    <hyperlink ref="E204" r:id="rId33" xr:uid="{5ED81B4E-438B-4913-8DB4-915EFEB46BC0}"/>
    <hyperlink ref="E197" r:id="rId34" xr:uid="{D3271F53-54F3-4811-865B-86DED0EB645A}"/>
    <hyperlink ref="E196" r:id="rId35" xr:uid="{7709279C-04B4-43EE-A334-AC848E8B93F3}"/>
    <hyperlink ref="E195" r:id="rId36" xr:uid="{370B29A2-CE29-46C9-9A62-A0ECCC5105F4}"/>
    <hyperlink ref="E194" r:id="rId37" xr:uid="{D0EB6938-D352-4675-AF28-24C18A94B7CA}"/>
    <hyperlink ref="E190" r:id="rId38" xr:uid="{1A5F6B8F-C829-461B-85EC-5D52333BB333}"/>
    <hyperlink ref="E189" r:id="rId39" xr:uid="{E3637376-3A66-4B2C-8564-2F3F574E2248}"/>
    <hyperlink ref="E187" r:id="rId40" xr:uid="{60EB4A11-B3C0-4CF9-A7AD-31B474D070CB}"/>
    <hyperlink ref="E186" r:id="rId41" xr:uid="{250E1A03-025C-4E79-A07C-56B895AF6626}"/>
    <hyperlink ref="E185" r:id="rId42" xr:uid="{6E38F7BC-2042-4F58-AC71-5EDF738056CE}"/>
    <hyperlink ref="E184" r:id="rId43" xr:uid="{1CB716EB-081B-4F80-8F69-7FDC06E9A542}"/>
    <hyperlink ref="E183" r:id="rId44" xr:uid="{A3FD3D19-F3E7-4C68-8AE5-0CEB5F9E3EF5}"/>
    <hyperlink ref="E182" r:id="rId45" xr:uid="{06E38045-E589-4814-86DF-6FE5DBD81BBB}"/>
    <hyperlink ref="E180" r:id="rId46" xr:uid="{A88B6F6A-BBA3-4DA3-B21D-385EFFBCFA8C}"/>
    <hyperlink ref="E178" r:id="rId47" xr:uid="{3DF30335-EDC7-41AE-B896-338643B647F9}"/>
    <hyperlink ref="E177" r:id="rId48" xr:uid="{7A42014A-7E49-42B9-86AC-E35E39845C43}"/>
    <hyperlink ref="E175" r:id="rId49" xr:uid="{BAF44F08-609B-4A7C-BF3C-B1718A64E61E}"/>
    <hyperlink ref="E172" r:id="rId50" xr:uid="{7926C4BC-2BAD-4AAF-8B7F-03FC70F442BB}"/>
    <hyperlink ref="E171" r:id="rId51" xr:uid="{FDEB3457-AD21-4B29-B2A6-A3021F1BB0A1}"/>
    <hyperlink ref="E164" r:id="rId52" xr:uid="{A9D20440-4A93-4A91-BE0B-0887A261FA88}"/>
    <hyperlink ref="E163" r:id="rId53" xr:uid="{68262078-15AC-40B1-A1CB-65D5555A43EE}"/>
    <hyperlink ref="E159" r:id="rId54" xr:uid="{81B42400-DDF1-424A-9F4B-3D5EA8954C1D}"/>
    <hyperlink ref="E158" r:id="rId55" xr:uid="{EC75B9FB-A24B-46AF-8E3B-6E34C31917F8}"/>
    <hyperlink ref="E154" r:id="rId56" xr:uid="{38612037-715E-4AD5-97A9-99E482E229D4}"/>
    <hyperlink ref="E152" r:id="rId57" xr:uid="{ECDFFDF6-DAC7-4E70-90B3-6B885BBBECF0}"/>
    <hyperlink ref="E148" r:id="rId58" xr:uid="{B3F3FDC6-630B-465A-8BBC-708E672874F6}"/>
    <hyperlink ref="E146" r:id="rId59" xr:uid="{B36EF3D3-3CF6-47FE-BA9C-ED731C848C85}"/>
    <hyperlink ref="E145" r:id="rId60" xr:uid="{CA180638-0A7A-463D-861E-06B1C71ED62B}"/>
    <hyperlink ref="E143" r:id="rId61" xr:uid="{882CCE15-CA50-4407-BF3F-0987F7D26B4F}"/>
    <hyperlink ref="E141" r:id="rId62" xr:uid="{19CE29B9-1DDD-4312-B66D-D734A426AB1A}"/>
    <hyperlink ref="E137" r:id="rId63" xr:uid="{C65316FA-9157-443A-B31A-DB64FED7B0E9}"/>
    <hyperlink ref="E136" r:id="rId64" xr:uid="{071AB41C-B989-4CA8-B6C2-7E6DCC929B80}"/>
    <hyperlink ref="E132" r:id="rId65" xr:uid="{0688149B-97C6-4F2A-94D1-A06312436930}"/>
    <hyperlink ref="E129" r:id="rId66" xr:uid="{8B7822FD-379A-4CE3-8AC8-94141B3B586C}"/>
    <hyperlink ref="E128" r:id="rId67" xr:uid="{9D90EEC4-A9A5-429C-86F3-CFE9112C6443}"/>
    <hyperlink ref="E122" r:id="rId68" xr:uid="{96EBFF51-980C-4B18-8116-943E10153725}"/>
    <hyperlink ref="E119" r:id="rId69" xr:uid="{BE22B8B0-FF2F-4A94-A881-742978442A85}"/>
    <hyperlink ref="E118" r:id="rId70" xr:uid="{03AEBE3E-AF82-4900-9E59-3973D73E302D}"/>
    <hyperlink ref="E115" r:id="rId71" xr:uid="{BEB577F4-3AFA-45DE-A917-07209723147F}"/>
    <hyperlink ref="E113" r:id="rId72" xr:uid="{A2CCEAE7-56AE-4399-A266-EE1A81C9ED7D}"/>
    <hyperlink ref="E111" r:id="rId73" xr:uid="{67D32C94-FFC0-4F09-A3BE-A2D90F7AE975}"/>
    <hyperlink ref="E110" r:id="rId74" xr:uid="{5B95DC96-F001-4EFB-A632-110A668CE312}"/>
    <hyperlink ref="E107" r:id="rId75" xr:uid="{A3541356-9BD0-4466-8494-696FEA4515FA}"/>
    <hyperlink ref="E106" r:id="rId76" xr:uid="{D8E1290F-0F10-4485-A145-E4B1A20AB038}"/>
    <hyperlink ref="E103" r:id="rId77" xr:uid="{726D8850-1F98-4B68-8B7C-8FD681F7FE06}"/>
    <hyperlink ref="E100" r:id="rId78" xr:uid="{91806E09-DC51-4CC0-9CFE-A78BACEDC325}"/>
    <hyperlink ref="E99" r:id="rId79" xr:uid="{4FC54E84-B50A-4590-938D-801A232D9AE0}"/>
    <hyperlink ref="E97" r:id="rId80" xr:uid="{A4A6C5B0-205D-4641-8DCA-E15BC7674692}"/>
    <hyperlink ref="E95" r:id="rId81" xr:uid="{07EFCBE7-06A0-4D9B-9B68-EBF762FCDF01}"/>
    <hyperlink ref="E94" r:id="rId82" xr:uid="{2EF5B408-0204-4CC6-80F3-CD447446BC7F}"/>
    <hyperlink ref="E93" r:id="rId83" xr:uid="{EFCE7FC9-2125-4302-BED8-DD8125C292A1}"/>
    <hyperlink ref="E92" r:id="rId84" xr:uid="{3B059FBC-8DB3-4195-8748-7EED644AF861}"/>
    <hyperlink ref="E90" r:id="rId85" xr:uid="{F904024C-0D2F-40EF-833B-B9341F13B44F}"/>
    <hyperlink ref="E89" r:id="rId86" xr:uid="{26649A8A-43B7-4B9A-8CCC-518754715CB8}"/>
    <hyperlink ref="E86" r:id="rId87" xr:uid="{6B405353-80DE-4549-AA45-5B735FE24AA3}"/>
    <hyperlink ref="E85" r:id="rId88" xr:uid="{E7873C83-620C-4783-A62A-12DC3B96F81B}"/>
    <hyperlink ref="E83" r:id="rId89" xr:uid="{9F753312-E061-4F74-9C94-E5E67233F6AE}"/>
    <hyperlink ref="E82" r:id="rId90" xr:uid="{CC5C7C30-24FD-4FD7-9D62-1F5C6C102D62}"/>
    <hyperlink ref="E78" r:id="rId91" xr:uid="{23A0E5BE-8F37-4D6A-8243-20C0490E24B4}"/>
    <hyperlink ref="E75" r:id="rId92" xr:uid="{6892FA29-4FDC-4592-9AFE-9DDB0C44E23B}"/>
    <hyperlink ref="E74" r:id="rId93" xr:uid="{766ADDCA-9BDD-4DEB-8C6D-2A5A561B2814}"/>
    <hyperlink ref="E73" r:id="rId94" xr:uid="{A8F4E103-8C6E-4926-B686-61ED5B018B2C}"/>
    <hyperlink ref="E70" r:id="rId95" xr:uid="{389AF12B-C9E3-44E4-81FF-9BBF1E270E4A}"/>
    <hyperlink ref="E69" r:id="rId96" xr:uid="{005ED5C6-A7F5-45E5-8A74-6564027779F9}"/>
    <hyperlink ref="E61" r:id="rId97" xr:uid="{8D2D0299-0AA8-4395-89B3-27549AF36789}"/>
    <hyperlink ref="E60" r:id="rId98" xr:uid="{33C0724B-DB3D-4336-A9C0-74F4C0063850}"/>
    <hyperlink ref="E54" r:id="rId99" xr:uid="{87F0D4EF-AD12-4590-BACB-1E172A15C306}"/>
    <hyperlink ref="E52" r:id="rId100" xr:uid="{4A8C5F9C-F6F5-4C38-B0DD-4A9E4D45BD3D}"/>
    <hyperlink ref="E51" r:id="rId101" xr:uid="{D2BD0310-2D8B-427B-9C6D-3FADF4DCE506}"/>
    <hyperlink ref="E49" r:id="rId102" xr:uid="{5226A399-E03A-4892-9FB1-C990E8A65718}"/>
    <hyperlink ref="E48" r:id="rId103" xr:uid="{48F1F566-A6E1-4887-8926-864D4F49C108}"/>
    <hyperlink ref="E47" r:id="rId104" xr:uid="{D32F5F2B-80DA-4E7E-9F92-405F2FA4531D}"/>
    <hyperlink ref="E44" r:id="rId105" xr:uid="{047EB8A4-59BC-41F1-90C1-5E3DAB3C2AC5}"/>
    <hyperlink ref="E42" r:id="rId106" xr:uid="{568ABFCD-CB1A-4353-A4C9-286F2894EAFB}"/>
    <hyperlink ref="E41" r:id="rId107" xr:uid="{DA038840-7AFB-423A-95CB-919B5476F055}"/>
    <hyperlink ref="E33" r:id="rId108" xr:uid="{535A304E-DD05-4CE2-9523-4D2E549EAFF9}"/>
    <hyperlink ref="E24" r:id="rId109" xr:uid="{2BDF3F4F-FB36-4525-99CB-4CD7362D2127}"/>
    <hyperlink ref="E22" r:id="rId110" xr:uid="{7E06B5CB-9062-49C4-B3EF-79E1238F8B93}"/>
    <hyperlink ref="E21" r:id="rId111" xr:uid="{65689D88-A185-4372-A9B5-56CAB1DE7C35}"/>
    <hyperlink ref="E20" r:id="rId112" xr:uid="{14EB84BA-5F16-457C-84EE-5C082486CD3E}"/>
    <hyperlink ref="E19" r:id="rId113" xr:uid="{18AFBB38-6207-4731-AB29-9ACE9446B47B}"/>
    <hyperlink ref="E17" r:id="rId114" xr:uid="{03DF4991-6F3A-40BA-B046-B54D9A882371}"/>
    <hyperlink ref="E15" r:id="rId115" xr:uid="{FD8B0CC9-CFFE-4653-9CAC-C810FC5CE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2024-10-15T18:05:01Z</dcterms:created>
  <dcterms:modified xsi:type="dcterms:W3CDTF">2024-10-15T19:04:52Z</dcterms:modified>
  <cp:category/>
  <cp:contentStatus/>
</cp:coreProperties>
</file>