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0033FF33"/>
        <bgColor rgb="0033FF33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0" fontId="1" fillId="2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5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t="inlineStr">
        <is>
          <t>Order no.</t>
        </is>
      </c>
      <c r="B1" t="inlineStr">
        <is>
          <t>Date</t>
        </is>
      </c>
      <c r="C1" t="inlineStr">
        <is>
          <t>Driver's name</t>
        </is>
      </c>
      <c r="D1" t="inlineStr">
        <is>
          <t>Item</t>
        </is>
      </c>
      <c r="E1" t="inlineStr">
        <is>
          <t>Number of items</t>
        </is>
      </c>
      <c r="F1" t="inlineStr">
        <is>
          <t>Transport</t>
        </is>
      </c>
      <c r="G1" t="inlineStr">
        <is>
          <t>Destination</t>
        </is>
      </c>
    </row>
    <row r="2">
      <c r="A2" t="n">
        <v>100001</v>
      </c>
      <c r="B2" t="n">
        <v>41276</v>
      </c>
      <c r="C2" t="inlineStr">
        <is>
          <t>John May</t>
        </is>
      </c>
      <c r="D2" t="inlineStr">
        <is>
          <t>TV</t>
        </is>
      </c>
      <c r="E2" t="n">
        <v>25</v>
      </c>
      <c r="F2" t="inlineStr">
        <is>
          <t>truck 4</t>
        </is>
      </c>
      <c r="G2" t="inlineStr">
        <is>
          <t>Boston</t>
        </is>
      </c>
    </row>
    <row r="3">
      <c r="A3" t="n">
        <v>100002</v>
      </c>
      <c r="B3" t="n">
        <v>41276</v>
      </c>
      <c r="C3" t="inlineStr">
        <is>
          <t>Peter White</t>
        </is>
      </c>
      <c r="D3" t="inlineStr">
        <is>
          <t>washing machine</t>
        </is>
      </c>
      <c r="E3" t="n">
        <v>30</v>
      </c>
      <c r="F3" t="inlineStr">
        <is>
          <t>truck 3</t>
        </is>
      </c>
      <c r="G3" t="inlineStr">
        <is>
          <t>NY</t>
        </is>
      </c>
    </row>
    <row r="4">
      <c r="A4" t="n">
        <v>100003</v>
      </c>
      <c r="B4" t="n">
        <v>41307</v>
      </c>
      <c r="C4" t="inlineStr">
        <is>
          <t>Carl Nowak</t>
        </is>
      </c>
      <c r="D4" t="inlineStr">
        <is>
          <t>washing machine</t>
        </is>
      </c>
      <c r="E4" t="n">
        <v>15</v>
      </c>
      <c r="F4" t="inlineStr">
        <is>
          <t>truck 3</t>
        </is>
      </c>
      <c r="G4" t="inlineStr">
        <is>
          <t>Philadelphia</t>
        </is>
      </c>
    </row>
    <row r="5">
      <c r="A5" t="n">
        <v>100004</v>
      </c>
      <c r="B5" t="n">
        <v>41335</v>
      </c>
      <c r="C5" t="inlineStr">
        <is>
          <t>Peter White</t>
        </is>
      </c>
      <c r="D5" t="inlineStr">
        <is>
          <t>TV</t>
        </is>
      </c>
      <c r="E5" t="n">
        <v>32</v>
      </c>
      <c r="F5" t="inlineStr">
        <is>
          <t>truck 4</t>
        </is>
      </c>
      <c r="G5" t="inlineStr">
        <is>
          <t>NY</t>
        </is>
      </c>
    </row>
    <row r="6">
      <c r="A6" t="n">
        <v>100005</v>
      </c>
      <c r="B6" t="n">
        <v>41335</v>
      </c>
      <c r="C6" t="inlineStr">
        <is>
          <t>George Ramsay</t>
        </is>
      </c>
      <c r="D6" t="inlineStr">
        <is>
          <t>refrigerator</t>
        </is>
      </c>
      <c r="E6" t="n">
        <v>25</v>
      </c>
      <c r="F6" t="inlineStr">
        <is>
          <t>truck 3</t>
        </is>
      </c>
      <c r="G6" t="inlineStr">
        <is>
          <t>Boston</t>
        </is>
      </c>
    </row>
    <row r="7">
      <c r="A7" t="n">
        <v>100006</v>
      </c>
      <c r="B7" t="n">
        <v>41335</v>
      </c>
      <c r="C7" t="inlineStr">
        <is>
          <t>Carl Nowak</t>
        </is>
      </c>
      <c r="D7" t="inlineStr">
        <is>
          <t>washing machine</t>
        </is>
      </c>
      <c r="E7" t="n">
        <v>18</v>
      </c>
      <c r="F7" t="inlineStr">
        <is>
          <t>truck 1</t>
        </is>
      </c>
      <c r="G7" t="inlineStr">
        <is>
          <t>Baltimore</t>
        </is>
      </c>
    </row>
    <row r="8">
      <c r="A8" t="n">
        <v>100007</v>
      </c>
      <c r="B8" t="n">
        <v>41335</v>
      </c>
      <c r="C8" t="inlineStr">
        <is>
          <t>John May</t>
        </is>
      </c>
      <c r="D8" t="inlineStr">
        <is>
          <t>refrigerator</t>
        </is>
      </c>
      <c r="E8" t="n">
        <v>15</v>
      </c>
      <c r="F8" t="inlineStr">
        <is>
          <t>truck 2</t>
        </is>
      </c>
      <c r="G8" t="inlineStr">
        <is>
          <t>Philadelphia</t>
        </is>
      </c>
    </row>
    <row r="9">
      <c r="A9" t="n">
        <v>100008</v>
      </c>
      <c r="B9" t="n">
        <v>41366</v>
      </c>
      <c r="C9" t="inlineStr">
        <is>
          <t>Carl Nowak</t>
        </is>
      </c>
      <c r="D9" t="inlineStr">
        <is>
          <t>refrigerator</t>
        </is>
      </c>
      <c r="E9" t="n">
        <v>25</v>
      </c>
      <c r="F9" t="inlineStr">
        <is>
          <t>truck 3</t>
        </is>
      </c>
      <c r="G9" t="inlineStr">
        <is>
          <t>Baltimore</t>
        </is>
      </c>
    </row>
    <row r="10">
      <c r="A10" t="n">
        <v>100009</v>
      </c>
      <c r="B10" t="n">
        <v>41366</v>
      </c>
      <c r="C10" t="inlineStr">
        <is>
          <t>Peter White</t>
        </is>
      </c>
      <c r="D10" t="inlineStr">
        <is>
          <t>TV</t>
        </is>
      </c>
      <c r="E10" t="n">
        <v>30</v>
      </c>
      <c r="F10" t="inlineStr">
        <is>
          <t>truck 1</t>
        </is>
      </c>
      <c r="G10" t="inlineStr">
        <is>
          <t>Pittsburgh</t>
        </is>
      </c>
    </row>
    <row r="11">
      <c r="A11" t="n">
        <v>100010</v>
      </c>
      <c r="B11" t="n">
        <v>41366</v>
      </c>
      <c r="C11" t="inlineStr">
        <is>
          <t>George Ramsay</t>
        </is>
      </c>
      <c r="D11" t="inlineStr">
        <is>
          <t>refrigerator</t>
        </is>
      </c>
      <c r="E11" t="n">
        <v>15</v>
      </c>
      <c r="F11" t="inlineStr">
        <is>
          <t>truck 2</t>
        </is>
      </c>
      <c r="G11" t="inlineStr">
        <is>
          <t>NY</t>
        </is>
      </c>
    </row>
    <row r="12">
      <c r="A12" t="n">
        <v>100011</v>
      </c>
      <c r="B12" t="n">
        <v>41366</v>
      </c>
      <c r="C12" t="inlineStr">
        <is>
          <t>Mertl Pavel</t>
        </is>
      </c>
      <c r="D12" t="inlineStr">
        <is>
          <t>microwave</t>
        </is>
      </c>
      <c r="E12" t="n">
        <v>25</v>
      </c>
      <c r="F12" t="inlineStr">
        <is>
          <t>truck 3</t>
        </is>
      </c>
      <c r="G12" t="inlineStr">
        <is>
          <t>Philadelphia</t>
        </is>
      </c>
    </row>
    <row r="13">
      <c r="A13" t="n">
        <v>100012</v>
      </c>
      <c r="B13" t="n">
        <v>41366</v>
      </c>
      <c r="C13" t="inlineStr">
        <is>
          <t>John May</t>
        </is>
      </c>
      <c r="D13" t="inlineStr">
        <is>
          <t>washing machine</t>
        </is>
      </c>
      <c r="E13" t="n">
        <v>14</v>
      </c>
      <c r="F13" t="inlineStr">
        <is>
          <t>truck 4</t>
        </is>
      </c>
      <c r="G13" t="inlineStr">
        <is>
          <t>NY</t>
        </is>
      </c>
    </row>
    <row r="14">
      <c r="A14" t="n">
        <v>100013</v>
      </c>
      <c r="B14" t="n">
        <v>41396</v>
      </c>
      <c r="C14" t="inlineStr">
        <is>
          <t>John May</t>
        </is>
      </c>
      <c r="D14" t="inlineStr">
        <is>
          <t>washing machine</t>
        </is>
      </c>
      <c r="E14" t="n">
        <v>25</v>
      </c>
      <c r="F14" t="inlineStr">
        <is>
          <t>airplane</t>
        </is>
      </c>
      <c r="G14" t="inlineStr">
        <is>
          <t>Baltimore</t>
        </is>
      </c>
    </row>
    <row r="15">
      <c r="A15" t="n">
        <v>100014</v>
      </c>
      <c r="B15" t="n">
        <v>41396</v>
      </c>
      <c r="C15" t="inlineStr">
        <is>
          <t>Carl Nowak</t>
        </is>
      </c>
      <c r="D15" t="inlineStr">
        <is>
          <t>TV</t>
        </is>
      </c>
      <c r="E15" t="n">
        <v>30</v>
      </c>
      <c r="F15" t="inlineStr">
        <is>
          <t>truck 4</t>
        </is>
      </c>
      <c r="G15" t="inlineStr">
        <is>
          <t>Philadelphia</t>
        </is>
      </c>
    </row>
    <row r="16">
      <c r="A16" t="n">
        <v>100015</v>
      </c>
      <c r="B16" t="n">
        <v>41396</v>
      </c>
      <c r="C16" t="inlineStr">
        <is>
          <t>George Ramsay</t>
        </is>
      </c>
      <c r="D16" t="inlineStr">
        <is>
          <t>microwave</t>
        </is>
      </c>
      <c r="E16" t="n">
        <v>15</v>
      </c>
      <c r="F16" t="inlineStr">
        <is>
          <t>truck 3</t>
        </is>
      </c>
      <c r="G16" t="inlineStr">
        <is>
          <t>Boston</t>
        </is>
      </c>
    </row>
    <row r="17">
      <c r="A17" t="n">
        <v>100016</v>
      </c>
      <c r="B17" t="n">
        <v>41396</v>
      </c>
      <c r="C17" t="inlineStr">
        <is>
          <t>Peter White</t>
        </is>
      </c>
      <c r="D17" t="inlineStr">
        <is>
          <t>TV</t>
        </is>
      </c>
      <c r="E17" t="n">
        <v>15</v>
      </c>
      <c r="F17" t="inlineStr">
        <is>
          <t>truck 1</t>
        </is>
      </c>
      <c r="G17" t="inlineStr">
        <is>
          <t>Pittsburgh</t>
        </is>
      </c>
    </row>
    <row r="18">
      <c r="A18" t="n">
        <v>100017</v>
      </c>
      <c r="B18" t="n">
        <v>41427</v>
      </c>
      <c r="C18" t="inlineStr">
        <is>
          <t>John May</t>
        </is>
      </c>
      <c r="D18" t="inlineStr">
        <is>
          <t>microwave</t>
        </is>
      </c>
      <c r="E18" t="n">
        <v>25</v>
      </c>
      <c r="F18" t="inlineStr">
        <is>
          <t>truck 1</t>
        </is>
      </c>
      <c r="G18" t="inlineStr">
        <is>
          <t>NY</t>
        </is>
      </c>
    </row>
    <row r="19">
      <c r="A19" t="n">
        <v>100018</v>
      </c>
      <c r="B19" t="n">
        <v>41457</v>
      </c>
      <c r="C19" t="inlineStr">
        <is>
          <t>John May</t>
        </is>
      </c>
      <c r="D19" t="inlineStr">
        <is>
          <t>TV</t>
        </is>
      </c>
      <c r="E19" t="n">
        <v>30</v>
      </c>
      <c r="F19" t="inlineStr">
        <is>
          <t>truck 4</t>
        </is>
      </c>
      <c r="G19" t="inlineStr">
        <is>
          <t>Philadelphia</t>
        </is>
      </c>
    </row>
    <row r="20">
      <c r="A20" t="n">
        <v>100019</v>
      </c>
      <c r="B20" t="n">
        <v>41488</v>
      </c>
      <c r="C20" t="inlineStr">
        <is>
          <t>George Ramsay</t>
        </is>
      </c>
      <c r="D20" t="inlineStr">
        <is>
          <t>washing machine</t>
        </is>
      </c>
      <c r="E20" t="n">
        <v>13</v>
      </c>
      <c r="F20" t="inlineStr">
        <is>
          <t>truck 3</t>
        </is>
      </c>
      <c r="G20" t="inlineStr">
        <is>
          <t>Baltimore</t>
        </is>
      </c>
    </row>
    <row r="21">
      <c r="A21" t="n">
        <v>100020</v>
      </c>
      <c r="B21" t="n">
        <v>41488</v>
      </c>
      <c r="C21" t="inlineStr">
        <is>
          <t>Peter White</t>
        </is>
      </c>
      <c r="D21" t="inlineStr">
        <is>
          <t>refrigerator</t>
        </is>
      </c>
      <c r="E21" t="n">
        <v>25</v>
      </c>
      <c r="F21" t="inlineStr">
        <is>
          <t>truck 2</t>
        </is>
      </c>
      <c r="G21" t="inlineStr">
        <is>
          <t>Philadelphia</t>
        </is>
      </c>
    </row>
    <row r="22">
      <c r="A22" t="n">
        <v>100021</v>
      </c>
      <c r="B22" t="n">
        <v>41488</v>
      </c>
      <c r="C22" t="inlineStr">
        <is>
          <t>Carl Nowak</t>
        </is>
      </c>
      <c r="D22" t="inlineStr">
        <is>
          <t>microwave</t>
        </is>
      </c>
      <c r="E22" t="n">
        <v>30</v>
      </c>
      <c r="F22" t="inlineStr">
        <is>
          <t>truck 1</t>
        </is>
      </c>
      <c r="G22" t="inlineStr">
        <is>
          <t>Pittsburgh</t>
        </is>
      </c>
    </row>
    <row r="23">
      <c r="A23" t="n">
        <v>100022</v>
      </c>
      <c r="B23" t="n">
        <v>41488</v>
      </c>
      <c r="C23" t="inlineStr">
        <is>
          <t>Peter White</t>
        </is>
      </c>
      <c r="D23" t="inlineStr">
        <is>
          <t>washing machine</t>
        </is>
      </c>
      <c r="E23" t="n">
        <v>15</v>
      </c>
      <c r="F23" t="inlineStr">
        <is>
          <t>airplane</t>
        </is>
      </c>
      <c r="G23" t="inlineStr">
        <is>
          <t>NY</t>
        </is>
      </c>
    </row>
    <row r="24">
      <c r="A24" t="n">
        <v>100023</v>
      </c>
      <c r="B24" t="n">
        <v>41488</v>
      </c>
      <c r="C24" t="inlineStr">
        <is>
          <t>John May</t>
        </is>
      </c>
      <c r="D24" t="inlineStr">
        <is>
          <t>microwave</t>
        </is>
      </c>
      <c r="E24" t="n">
        <v>25</v>
      </c>
      <c r="F24" t="inlineStr">
        <is>
          <t>truck 4</t>
        </is>
      </c>
      <c r="G24" t="inlineStr">
        <is>
          <t>Boston</t>
        </is>
      </c>
    </row>
    <row r="25">
      <c r="A25" t="n">
        <v>100024</v>
      </c>
      <c r="B25" t="n">
        <v>41519</v>
      </c>
      <c r="C25" t="inlineStr">
        <is>
          <t>George Ramsay</t>
        </is>
      </c>
      <c r="D25" t="inlineStr">
        <is>
          <t>washing machine</t>
        </is>
      </c>
      <c r="E25" t="n">
        <v>34</v>
      </c>
      <c r="F25" t="inlineStr">
        <is>
          <t>truck 3</t>
        </is>
      </c>
      <c r="G25" t="inlineStr">
        <is>
          <t>Baltimore</t>
        </is>
      </c>
    </row>
    <row r="26"/>
    <row r="27"/>
    <row r="28">
      <c r="F28" t="inlineStr">
        <is>
          <t>countif / countifs</t>
        </is>
      </c>
    </row>
    <row r="29">
      <c r="E29" t="inlineStr">
        <is>
          <t>number of orders in Boston :</t>
        </is>
      </c>
      <c r="G29">
        <f>COUNTIF(G2:G25,"Boston")</f>
        <v/>
      </c>
    </row>
    <row r="30">
      <c r="E30" t="inlineStr">
        <is>
          <t>number of microwave orders  :</t>
        </is>
      </c>
      <c r="G30">
        <f>COUNTIF(D2:D25,"microwave")</f>
        <v/>
      </c>
    </row>
    <row r="31">
      <c r="E31" t="inlineStr">
        <is>
          <t>number of journeys with truck 3:</t>
        </is>
      </c>
      <c r="G31" t="n">
        <v>8</v>
      </c>
    </row>
    <row r="32">
      <c r="E32" t="inlineStr">
        <is>
          <t>number of Peter White journeys:</t>
        </is>
      </c>
      <c r="G32" t="n">
        <v>6</v>
      </c>
    </row>
    <row r="33">
      <c r="E33" t="inlineStr">
        <is>
          <t>how many times are no. of items less than 20:</t>
        </is>
      </c>
      <c r="G33" t="n">
        <v>9</v>
      </c>
    </row>
    <row r="34"/>
    <row r="35">
      <c r="F35" t="inlineStr">
        <is>
          <t>sumif / sumifs</t>
        </is>
      </c>
    </row>
    <row r="36">
      <c r="E36" t="inlineStr">
        <is>
          <t>sum of refrigerator items:</t>
        </is>
      </c>
      <c r="G36">
        <f>SUMIF(D2:D25,"refrigerator",E2:E25)</f>
        <v/>
      </c>
    </row>
    <row r="37">
      <c r="E37" t="inlineStr">
        <is>
          <t>sum of washing machine items:</t>
        </is>
      </c>
      <c r="G37" t="n">
        <v>164</v>
      </c>
    </row>
    <row r="38">
      <c r="E38" t="inlineStr">
        <is>
          <t>sum of items transported by truck 4:</t>
        </is>
      </c>
      <c r="G38">
        <f>SUMIF(F2:F25,"truck 4",E2:E25)</f>
        <v/>
      </c>
    </row>
    <row r="39">
      <c r="E39" t="inlineStr">
        <is>
          <t>sum of items transported by trucks:</t>
        </is>
      </c>
      <c r="G39" t="n">
        <v>511</v>
      </c>
    </row>
    <row r="40"/>
    <row r="41">
      <c r="F41" t="inlineStr">
        <is>
          <t>countifs</t>
        </is>
      </c>
    </row>
    <row r="42">
      <c r="E42" t="inlineStr">
        <is>
          <t>number of microvawe orders in Boston :</t>
        </is>
      </c>
      <c r="G42" t="n">
        <v>2</v>
      </c>
    </row>
    <row r="43">
      <c r="E43" t="inlineStr">
        <is>
          <t>number of Peter White journeys with truck 1:</t>
        </is>
      </c>
      <c r="G43">
        <f>COUNTIFS(C2:C25,"Peter White",F2:F25,"truck 1")</f>
        <v/>
      </c>
    </row>
    <row r="44">
      <c r="E44" t="inlineStr">
        <is>
          <t>number of orders in Boston after 2/3/2013:</t>
        </is>
      </c>
      <c r="G44">
        <f>COUNTIFS(G2:G25,"Boston",B2:B25,"&gt;03.02.2013")</f>
        <v/>
      </c>
    </row>
    <row r="45">
      <c r="E45" t="inlineStr">
        <is>
          <t>number of orders between 2/3/2013 and 2/6/2013:</t>
        </is>
      </c>
      <c r="G45" t="n">
        <v>9</v>
      </c>
    </row>
    <row r="46">
      <c r="F46" t="inlineStr">
        <is>
          <t>sumifs</t>
        </is>
      </c>
    </row>
    <row r="47">
      <c r="E47" t="inlineStr">
        <is>
          <t>sum of microwaves transported to NY:</t>
        </is>
      </c>
      <c r="G47" t="n">
        <v>25</v>
      </c>
    </row>
    <row r="48">
      <c r="E48" t="inlineStr">
        <is>
          <t>sum of items transported to Pittsburgh by truck 1:</t>
        </is>
      </c>
      <c r="G48" t="n">
        <v>75</v>
      </c>
    </row>
    <row r="49">
      <c r="E49" t="inlineStr">
        <is>
          <t>sum of items ordered between 2/3/2013 and 2/6/2013:</t>
        </is>
      </c>
      <c r="G49" t="n">
        <v>309</v>
      </c>
    </row>
    <row r="50"/>
    <row r="51"/>
    <row r="52">
      <c r="E52" t="inlineStr">
        <is>
          <t>sum of items transported to NY, Baltimore and Philadelphia:</t>
        </is>
      </c>
      <c r="G52">
        <f>SUMIF(G2:G25,"NY",E2:E25)+SUMIF(G2:G25,"Baltimore",E2:E25)+SUMIF(G2:G25,"Philadelphia",E2:E25)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2022-06-10T09:19:59Z</dcterms:created>
  <dcterms:modified xsi:type="dcterms:W3CDTF">2022-06-10T09:19:59Z</dcterms:modified>
</cp:coreProperties>
</file>