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overall results" sheetId="3" r:id="rId1"/>
    <sheet name="positive-pow2" sheetId="2" r:id="rId2"/>
    <sheet name="makespan" sheetId="4" r:id="rId3"/>
    <sheet name="training time" sheetId="5" r:id="rId4"/>
    <sheet name="trajectories" sheetId="6" r:id="rId5"/>
    <sheet name="overleaf" sheetId="7" r:id="rId6"/>
  </sheets>
  <calcPr calcId="144525"/>
</workbook>
</file>

<file path=xl/sharedStrings.xml><?xml version="1.0" encoding="utf-8"?>
<sst xmlns="http://schemas.openxmlformats.org/spreadsheetml/2006/main" count="588" uniqueCount="76">
  <si>
    <t>size</t>
  </si>
  <si>
    <t>instances</t>
  </si>
  <si>
    <t>opt</t>
  </si>
  <si>
    <t>Han_2020</t>
  </si>
  <si>
    <t>min_pdr</t>
  </si>
  <si>
    <t>SchedulleNet</t>
  </si>
  <si>
    <t>best_known</t>
  </si>
  <si>
    <t>ours</t>
  </si>
  <si>
    <t>scores</t>
  </si>
  <si>
    <t>10x5</t>
  </si>
  <si>
    <t>la01</t>
  </si>
  <si>
    <t>15x5</t>
  </si>
  <si>
    <t>la06</t>
  </si>
  <si>
    <t>20x5</t>
  </si>
  <si>
    <t>la11</t>
  </si>
  <si>
    <t>10x10</t>
  </si>
  <si>
    <t>la16</t>
  </si>
  <si>
    <t>15x10</t>
  </si>
  <si>
    <t>la21</t>
  </si>
  <si>
    <t>la22</t>
  </si>
  <si>
    <t>la23</t>
  </si>
  <si>
    <t>la24</t>
  </si>
  <si>
    <t>la25</t>
  </si>
  <si>
    <t>20x10</t>
  </si>
  <si>
    <t>la26</t>
  </si>
  <si>
    <t>la27</t>
  </si>
  <si>
    <t>la28</t>
  </si>
  <si>
    <t>la29</t>
  </si>
  <si>
    <t>la30</t>
  </si>
  <si>
    <t>30x10</t>
  </si>
  <si>
    <t>la31</t>
  </si>
  <si>
    <t>la32</t>
  </si>
  <si>
    <t>la33</t>
  </si>
  <si>
    <t>la34</t>
  </si>
  <si>
    <t>la35</t>
  </si>
  <si>
    <t>15x15</t>
  </si>
  <si>
    <t>la36</t>
  </si>
  <si>
    <t>la37</t>
  </si>
  <si>
    <t>la38</t>
  </si>
  <si>
    <t>la39</t>
  </si>
  <si>
    <t>la40</t>
  </si>
  <si>
    <t>20x20</t>
  </si>
  <si>
    <t>ta21</t>
  </si>
  <si>
    <t>ta22</t>
  </si>
  <si>
    <t>30x15</t>
  </si>
  <si>
    <t>ta31</t>
  </si>
  <si>
    <t>ta32</t>
  </si>
  <si>
    <t>30x20</t>
  </si>
  <si>
    <t>ta41</t>
  </si>
  <si>
    <t>ta42</t>
  </si>
  <si>
    <t>50x15</t>
  </si>
  <si>
    <t>ta51</t>
  </si>
  <si>
    <t>ta52</t>
  </si>
  <si>
    <t>converge_cnt</t>
  </si>
  <si>
    <t>total_time</t>
  </si>
  <si>
    <t>15*10</t>
  </si>
  <si>
    <t>20*10</t>
  </si>
  <si>
    <t>30*10</t>
  </si>
  <si>
    <t>15*15</t>
  </si>
  <si>
    <t>20*20</t>
  </si>
  <si>
    <t>30*15</t>
  </si>
  <si>
    <t>30*20</t>
  </si>
  <si>
    <t>50*15</t>
  </si>
  <si>
    <t>make span</t>
  </si>
  <si>
    <t>training time</t>
  </si>
  <si>
    <t>&amp;</t>
  </si>
  <si>
    <t>-</t>
  </si>
  <si>
    <t>\\</t>
  </si>
  <si>
    <r>
      <rPr>
        <sz val="11"/>
        <color rgb="FF000000"/>
        <rFont val="Times New Roman"/>
        <charset val="134"/>
      </rPr>
      <t>15</t>
    </r>
    <r>
      <rPr>
        <sz val="10.5"/>
        <color theme="1"/>
        <rFont val="宋体"/>
        <charset val="134"/>
      </rPr>
      <t>×</t>
    </r>
    <r>
      <rPr>
        <sz val="11"/>
        <color rgb="FF000000"/>
        <rFont val="Times New Roman"/>
        <charset val="134"/>
      </rPr>
      <t>10</t>
    </r>
  </si>
  <si>
    <r>
      <rPr>
        <sz val="10"/>
        <color theme="1"/>
        <rFont val="Times New Roman"/>
        <charset val="134"/>
      </rPr>
      <t>20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10</t>
    </r>
  </si>
  <si>
    <r>
      <rPr>
        <sz val="10"/>
        <color theme="1"/>
        <rFont val="Times New Roman"/>
        <charset val="134"/>
      </rPr>
      <t>30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10</t>
    </r>
  </si>
  <si>
    <r>
      <rPr>
        <sz val="10"/>
        <color theme="1"/>
        <rFont val="Times New Roman"/>
        <charset val="134"/>
      </rPr>
      <t>15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15</t>
    </r>
  </si>
  <si>
    <r>
      <rPr>
        <sz val="10"/>
        <color theme="1"/>
        <rFont val="Times New Roman"/>
        <charset val="134"/>
      </rPr>
      <t>20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20</t>
    </r>
  </si>
  <si>
    <r>
      <rPr>
        <sz val="10"/>
        <color theme="1"/>
        <rFont val="Times New Roman"/>
        <charset val="134"/>
      </rPr>
      <t>30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15</t>
    </r>
  </si>
  <si>
    <r>
      <rPr>
        <sz val="10"/>
        <color theme="1"/>
        <rFont val="Times New Roman"/>
        <charset val="134"/>
      </rPr>
      <t>30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20</t>
    </r>
  </si>
  <si>
    <r>
      <rPr>
        <sz val="10"/>
        <color theme="1"/>
        <rFont val="Times New Roman"/>
        <charset val="134"/>
      </rPr>
      <t>50</t>
    </r>
    <r>
      <rPr>
        <sz val="10.5"/>
        <color theme="1"/>
        <rFont val="宋体"/>
        <charset val="134"/>
      </rPr>
      <t>×</t>
    </r>
    <r>
      <rPr>
        <sz val="10"/>
        <color theme="1"/>
        <rFont val="Times New Roman"/>
        <charset val="134"/>
      </rPr>
      <t>15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</si>
</sst>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5" fillId="13" borderId="3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11">
      <alignment vertical="center"/>
    </xf>
    <xf numFmtId="0" fontId="0" fillId="2" borderId="0" xfId="0" applyFill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34" sqref="I34"/>
    </sheetView>
  </sheetViews>
  <sheetFormatPr defaultColWidth="8.88888888888889" defaultRowHeight="14.4"/>
  <cols>
    <col min="1" max="7" width="9"/>
    <col min="9" max="9" width="14.1111111111111" style="31"/>
  </cols>
  <sheetData>
    <row r="1" spans="1:9">
      <c r="A1" s="18" t="s">
        <v>0</v>
      </c>
      <c r="B1" s="18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25" t="s">
        <v>6</v>
      </c>
      <c r="H1" t="s">
        <v>7</v>
      </c>
      <c r="I1" s="31" t="s">
        <v>8</v>
      </c>
    </row>
    <row r="2" spans="1:9">
      <c r="A2" t="s">
        <v>9</v>
      </c>
      <c r="B2" t="s">
        <v>10</v>
      </c>
      <c r="C2" s="26">
        <v>666</v>
      </c>
      <c r="D2" s="27">
        <v>666</v>
      </c>
      <c r="E2" s="28">
        <v>692</v>
      </c>
      <c r="F2" s="29">
        <v>680</v>
      </c>
      <c r="G2" s="25">
        <v>666</v>
      </c>
      <c r="H2">
        <v>666</v>
      </c>
      <c r="I2" s="33">
        <f>(G2-H2)/G2</f>
        <v>0</v>
      </c>
    </row>
    <row r="3" spans="1:9">
      <c r="A3" t="s">
        <v>11</v>
      </c>
      <c r="B3" t="s">
        <v>12</v>
      </c>
      <c r="C3" s="26">
        <v>926</v>
      </c>
      <c r="D3" s="27">
        <v>926</v>
      </c>
      <c r="E3" s="28">
        <v>971</v>
      </c>
      <c r="F3" s="29">
        <v>926</v>
      </c>
      <c r="G3" s="25">
        <v>926</v>
      </c>
      <c r="H3">
        <v>926</v>
      </c>
      <c r="I3" s="33">
        <f t="shared" ref="I3:I33" si="0">(G3-H3)/G3</f>
        <v>0</v>
      </c>
    </row>
    <row r="4" spans="1:9">
      <c r="A4" t="s">
        <v>13</v>
      </c>
      <c r="B4" t="s">
        <v>14</v>
      </c>
      <c r="C4" s="26">
        <v>1222</v>
      </c>
      <c r="D4" s="27">
        <v>1222</v>
      </c>
      <c r="E4" s="28">
        <v>1319</v>
      </c>
      <c r="F4" s="29">
        <v>1254</v>
      </c>
      <c r="G4" s="25">
        <v>1222</v>
      </c>
      <c r="H4">
        <v>1222</v>
      </c>
      <c r="I4" s="33">
        <f t="shared" si="0"/>
        <v>0</v>
      </c>
    </row>
    <row r="5" spans="1:9">
      <c r="A5" t="s">
        <v>15</v>
      </c>
      <c r="B5" t="s">
        <v>16</v>
      </c>
      <c r="C5" s="26">
        <v>945</v>
      </c>
      <c r="D5" s="27">
        <v>980</v>
      </c>
      <c r="E5" s="28">
        <v>1054</v>
      </c>
      <c r="F5" s="29">
        <v>1047</v>
      </c>
      <c r="G5" s="25">
        <v>980</v>
      </c>
      <c r="H5" s="32">
        <v>1027</v>
      </c>
      <c r="I5" s="33">
        <f t="shared" si="0"/>
        <v>-0.0479591836734694</v>
      </c>
    </row>
    <row r="6" spans="1:9">
      <c r="A6" s="18" t="s">
        <v>17</v>
      </c>
      <c r="B6" s="18" t="s">
        <v>18</v>
      </c>
      <c r="C6" s="22">
        <v>1046</v>
      </c>
      <c r="D6" s="23">
        <v>1162</v>
      </c>
      <c r="E6" s="18">
        <v>1230</v>
      </c>
      <c r="F6" s="24">
        <v>1261</v>
      </c>
      <c r="G6" s="25">
        <v>1162</v>
      </c>
      <c r="H6">
        <v>1147</v>
      </c>
      <c r="I6" s="33">
        <f t="shared" si="0"/>
        <v>0.0129087779690189</v>
      </c>
    </row>
    <row r="7" spans="1:9">
      <c r="A7" s="18" t="s">
        <v>17</v>
      </c>
      <c r="B7" s="18" t="s">
        <v>19</v>
      </c>
      <c r="C7" s="22">
        <v>927</v>
      </c>
      <c r="D7" s="23">
        <v>1021</v>
      </c>
      <c r="E7" s="18">
        <v>1060</v>
      </c>
      <c r="F7" s="24">
        <v>1207</v>
      </c>
      <c r="G7" s="25">
        <v>1021</v>
      </c>
      <c r="H7">
        <v>997</v>
      </c>
      <c r="I7" s="33">
        <f t="shared" si="0"/>
        <v>0.0235063663075416</v>
      </c>
    </row>
    <row r="8" spans="1:9">
      <c r="A8" s="18" t="s">
        <v>17</v>
      </c>
      <c r="B8" s="18" t="s">
        <v>20</v>
      </c>
      <c r="C8" s="22">
        <v>1032</v>
      </c>
      <c r="D8" s="23">
        <v>1053</v>
      </c>
      <c r="E8" s="18">
        <v>1152</v>
      </c>
      <c r="F8" s="24">
        <v>1145</v>
      </c>
      <c r="G8" s="25">
        <v>1053</v>
      </c>
      <c r="H8">
        <v>1039</v>
      </c>
      <c r="I8" s="33">
        <f t="shared" si="0"/>
        <v>0.01329534662868</v>
      </c>
    </row>
    <row r="9" spans="1:9">
      <c r="A9" s="18" t="s">
        <v>17</v>
      </c>
      <c r="B9" s="18" t="s">
        <v>21</v>
      </c>
      <c r="C9" s="22">
        <v>935</v>
      </c>
      <c r="D9" s="23">
        <v>1029</v>
      </c>
      <c r="E9" s="18">
        <v>1085</v>
      </c>
      <c r="F9" s="24">
        <v>1088</v>
      </c>
      <c r="G9" s="25">
        <v>1029</v>
      </c>
      <c r="H9">
        <v>1015</v>
      </c>
      <c r="I9" s="33">
        <f t="shared" si="0"/>
        <v>0.0136054421768707</v>
      </c>
    </row>
    <row r="10" spans="1:9">
      <c r="A10" s="18" t="s">
        <v>17</v>
      </c>
      <c r="B10" s="18" t="s">
        <v>22</v>
      </c>
      <c r="C10" s="22">
        <v>977</v>
      </c>
      <c r="D10" s="23">
        <v>1067</v>
      </c>
      <c r="E10" s="18">
        <v>1112</v>
      </c>
      <c r="F10" s="24">
        <v>1117</v>
      </c>
      <c r="G10" s="25">
        <v>1067</v>
      </c>
      <c r="H10">
        <v>1050</v>
      </c>
      <c r="I10" s="33">
        <f t="shared" si="0"/>
        <v>0.0159325210871603</v>
      </c>
    </row>
    <row r="11" spans="1:9">
      <c r="A11" s="18" t="s">
        <v>23</v>
      </c>
      <c r="B11" s="18" t="s">
        <v>24</v>
      </c>
      <c r="C11" s="22">
        <v>1218</v>
      </c>
      <c r="D11" s="23">
        <v>1327</v>
      </c>
      <c r="E11" s="18">
        <v>1386</v>
      </c>
      <c r="F11" s="24">
        <v>1458</v>
      </c>
      <c r="G11" s="25">
        <v>1327</v>
      </c>
      <c r="H11">
        <v>1283</v>
      </c>
      <c r="I11" s="33">
        <f t="shared" si="0"/>
        <v>0.0331574981160512</v>
      </c>
    </row>
    <row r="12" spans="1:9">
      <c r="A12" s="18" t="s">
        <v>23</v>
      </c>
      <c r="B12" s="18" t="s">
        <v>25</v>
      </c>
      <c r="C12" s="22">
        <v>1235</v>
      </c>
      <c r="D12" s="23">
        <v>1397</v>
      </c>
      <c r="E12" s="18">
        <v>1415</v>
      </c>
      <c r="F12" s="24">
        <v>1516</v>
      </c>
      <c r="G12" s="25">
        <v>1397</v>
      </c>
      <c r="H12">
        <v>1353</v>
      </c>
      <c r="I12" s="33">
        <f t="shared" si="0"/>
        <v>0.031496062992126</v>
      </c>
    </row>
    <row r="13" spans="1:9">
      <c r="A13" s="18" t="s">
        <v>23</v>
      </c>
      <c r="B13" s="18" t="s">
        <v>26</v>
      </c>
      <c r="C13" s="22">
        <v>1216</v>
      </c>
      <c r="D13" s="23">
        <v>1386</v>
      </c>
      <c r="E13" s="18">
        <v>1472</v>
      </c>
      <c r="F13" s="24">
        <v>1357</v>
      </c>
      <c r="G13" s="25">
        <v>1357</v>
      </c>
      <c r="H13">
        <v>1305</v>
      </c>
      <c r="I13" s="33">
        <f t="shared" si="0"/>
        <v>0.0383198231392778</v>
      </c>
    </row>
    <row r="14" spans="1:9">
      <c r="A14" s="18" t="s">
        <v>23</v>
      </c>
      <c r="B14" s="18" t="s">
        <v>27</v>
      </c>
      <c r="C14" s="22">
        <v>1152</v>
      </c>
      <c r="D14" s="23">
        <v>1323</v>
      </c>
      <c r="E14" s="18">
        <v>1343</v>
      </c>
      <c r="F14" s="24">
        <v>1320</v>
      </c>
      <c r="G14" s="25">
        <v>1320</v>
      </c>
      <c r="H14">
        <v>1288</v>
      </c>
      <c r="I14" s="33">
        <f t="shared" si="0"/>
        <v>0.0242424242424242</v>
      </c>
    </row>
    <row r="15" spans="1:9">
      <c r="A15" s="18" t="s">
        <v>23</v>
      </c>
      <c r="B15" s="18" t="s">
        <v>28</v>
      </c>
      <c r="C15" s="22">
        <v>1355</v>
      </c>
      <c r="D15" s="23">
        <v>1417</v>
      </c>
      <c r="E15" s="18">
        <v>1534</v>
      </c>
      <c r="F15" s="24">
        <v>1490</v>
      </c>
      <c r="G15" s="25">
        <v>1417</v>
      </c>
      <c r="H15">
        <v>1395</v>
      </c>
      <c r="I15" s="33">
        <f t="shared" si="0"/>
        <v>0.0155257586450247</v>
      </c>
    </row>
    <row r="16" spans="1:9">
      <c r="A16" s="18" t="s">
        <v>29</v>
      </c>
      <c r="B16" s="18" t="s">
        <v>30</v>
      </c>
      <c r="C16" s="22">
        <v>1784</v>
      </c>
      <c r="D16" s="23">
        <v>1854</v>
      </c>
      <c r="E16" s="24">
        <v>1816</v>
      </c>
      <c r="F16" s="24">
        <v>1906</v>
      </c>
      <c r="G16" s="25">
        <v>1816</v>
      </c>
      <c r="H16">
        <v>1786</v>
      </c>
      <c r="I16" s="33">
        <f t="shared" si="0"/>
        <v>0.0165198237885463</v>
      </c>
    </row>
    <row r="17" spans="1:9">
      <c r="A17" s="18" t="s">
        <v>29</v>
      </c>
      <c r="B17" s="18" t="s">
        <v>31</v>
      </c>
      <c r="C17" s="22">
        <v>1850</v>
      </c>
      <c r="D17" s="23">
        <v>1900</v>
      </c>
      <c r="E17" s="18">
        <v>1884</v>
      </c>
      <c r="F17" s="24">
        <v>1850</v>
      </c>
      <c r="G17" s="25">
        <v>1850</v>
      </c>
      <c r="H17">
        <v>1850</v>
      </c>
      <c r="I17" s="33">
        <f t="shared" si="0"/>
        <v>0</v>
      </c>
    </row>
    <row r="18" spans="1:9">
      <c r="A18" s="18" t="s">
        <v>29</v>
      </c>
      <c r="B18" s="18" t="s">
        <v>32</v>
      </c>
      <c r="C18" s="22">
        <v>1719</v>
      </c>
      <c r="D18" s="23">
        <v>1782</v>
      </c>
      <c r="E18" s="18">
        <v>1806</v>
      </c>
      <c r="F18" s="24">
        <v>1731</v>
      </c>
      <c r="G18" s="25">
        <v>1731</v>
      </c>
      <c r="H18">
        <v>1720</v>
      </c>
      <c r="I18" s="33">
        <f t="shared" si="0"/>
        <v>0.00635470826112074</v>
      </c>
    </row>
    <row r="19" spans="1:9">
      <c r="A19" s="18" t="s">
        <v>29</v>
      </c>
      <c r="B19" s="18" t="s">
        <v>33</v>
      </c>
      <c r="C19" s="22">
        <v>1721</v>
      </c>
      <c r="D19" s="23">
        <v>1880</v>
      </c>
      <c r="E19" s="18">
        <v>1856</v>
      </c>
      <c r="F19" s="24">
        <v>1784</v>
      </c>
      <c r="G19" s="25">
        <v>1784</v>
      </c>
      <c r="H19">
        <v>1746</v>
      </c>
      <c r="I19" s="33">
        <f t="shared" si="0"/>
        <v>0.0213004484304933</v>
      </c>
    </row>
    <row r="20" spans="1:9">
      <c r="A20" s="18" t="s">
        <v>29</v>
      </c>
      <c r="B20" s="18" t="s">
        <v>34</v>
      </c>
      <c r="C20" s="22">
        <v>1888</v>
      </c>
      <c r="D20" s="23">
        <v>1941</v>
      </c>
      <c r="E20" s="18">
        <v>2039</v>
      </c>
      <c r="F20" s="24">
        <v>1969</v>
      </c>
      <c r="G20" s="25">
        <v>1941</v>
      </c>
      <c r="H20">
        <v>1896</v>
      </c>
      <c r="I20" s="33">
        <f t="shared" si="0"/>
        <v>0.0231839258114374</v>
      </c>
    </row>
    <row r="21" spans="1:9">
      <c r="A21" s="18" t="s">
        <v>35</v>
      </c>
      <c r="B21" s="18" t="s">
        <v>36</v>
      </c>
      <c r="C21" s="22">
        <v>1268</v>
      </c>
      <c r="D21" s="23">
        <v>1355</v>
      </c>
      <c r="E21" s="18">
        <v>1396</v>
      </c>
      <c r="F21" s="24">
        <v>1449</v>
      </c>
      <c r="G21" s="25">
        <v>1355</v>
      </c>
      <c r="H21" s="32">
        <v>1357</v>
      </c>
      <c r="I21" s="33">
        <f t="shared" si="0"/>
        <v>-0.0014760147601476</v>
      </c>
    </row>
    <row r="22" spans="1:9">
      <c r="A22" s="18" t="s">
        <v>35</v>
      </c>
      <c r="B22" s="18" t="s">
        <v>37</v>
      </c>
      <c r="C22" s="22">
        <v>1397</v>
      </c>
      <c r="D22" s="23">
        <v>1540</v>
      </c>
      <c r="E22" s="18">
        <v>1584</v>
      </c>
      <c r="F22" s="24">
        <v>1653</v>
      </c>
      <c r="G22" s="25">
        <v>1540</v>
      </c>
      <c r="H22">
        <v>1511</v>
      </c>
      <c r="I22" s="33">
        <f t="shared" si="0"/>
        <v>0.0188311688311688</v>
      </c>
    </row>
    <row r="23" spans="1:9">
      <c r="A23" s="18" t="s">
        <v>35</v>
      </c>
      <c r="B23" s="18" t="s">
        <v>38</v>
      </c>
      <c r="C23" s="22">
        <v>1196</v>
      </c>
      <c r="D23" s="23">
        <v>1348</v>
      </c>
      <c r="E23" s="18">
        <v>1358</v>
      </c>
      <c r="F23" s="24">
        <v>1444</v>
      </c>
      <c r="G23" s="25">
        <v>1348</v>
      </c>
      <c r="H23">
        <v>1327</v>
      </c>
      <c r="I23" s="33">
        <f t="shared" si="0"/>
        <v>0.0155786350148368</v>
      </c>
    </row>
    <row r="24" spans="1:9">
      <c r="A24" s="18" t="s">
        <v>35</v>
      </c>
      <c r="B24" s="18" t="s">
        <v>39</v>
      </c>
      <c r="C24" s="22">
        <v>1233</v>
      </c>
      <c r="D24" s="23">
        <v>1357</v>
      </c>
      <c r="E24" s="18">
        <v>1405</v>
      </c>
      <c r="F24" s="24">
        <v>1430</v>
      </c>
      <c r="G24" s="25">
        <v>1357</v>
      </c>
      <c r="H24">
        <v>1343</v>
      </c>
      <c r="I24" s="33">
        <f t="shared" si="0"/>
        <v>0.0103168754605748</v>
      </c>
    </row>
    <row r="25" spans="1:9">
      <c r="A25" s="18" t="s">
        <v>35</v>
      </c>
      <c r="B25" s="18" t="s">
        <v>40</v>
      </c>
      <c r="C25" s="22">
        <v>1222</v>
      </c>
      <c r="D25" s="23">
        <v>1336</v>
      </c>
      <c r="E25" s="18">
        <v>1395</v>
      </c>
      <c r="F25" s="24">
        <v>1350</v>
      </c>
      <c r="G25" s="25">
        <v>1336</v>
      </c>
      <c r="H25">
        <v>1314</v>
      </c>
      <c r="I25" s="33">
        <f t="shared" si="0"/>
        <v>0.0164670658682635</v>
      </c>
    </row>
    <row r="26" spans="1:9">
      <c r="A26" s="18" t="s">
        <v>41</v>
      </c>
      <c r="B26" s="18" t="s">
        <v>42</v>
      </c>
      <c r="C26" s="22">
        <v>1642</v>
      </c>
      <c r="D26" s="23">
        <v>1952</v>
      </c>
      <c r="E26" s="18">
        <v>1964</v>
      </c>
      <c r="F26" s="24">
        <v>1921</v>
      </c>
      <c r="G26" s="25">
        <v>1921</v>
      </c>
      <c r="H26">
        <v>1876</v>
      </c>
      <c r="I26" s="33">
        <f t="shared" si="0"/>
        <v>0.0234252993232691</v>
      </c>
    </row>
    <row r="27" spans="1:9">
      <c r="A27" s="18" t="s">
        <v>41</v>
      </c>
      <c r="B27" s="18" t="s">
        <v>43</v>
      </c>
      <c r="C27" s="22">
        <v>1600</v>
      </c>
      <c r="D27" s="23">
        <v>1870</v>
      </c>
      <c r="E27" s="18">
        <v>1868</v>
      </c>
      <c r="F27" s="24">
        <v>1844</v>
      </c>
      <c r="G27" s="25">
        <v>1844</v>
      </c>
      <c r="H27">
        <v>1794</v>
      </c>
      <c r="I27" s="33">
        <f t="shared" si="0"/>
        <v>0.027114967462039</v>
      </c>
    </row>
    <row r="28" spans="1:9">
      <c r="A28" s="18" t="s">
        <v>44</v>
      </c>
      <c r="B28" s="18" t="s">
        <v>45</v>
      </c>
      <c r="C28" s="22">
        <v>1764</v>
      </c>
      <c r="D28" s="23">
        <v>1986</v>
      </c>
      <c r="E28" s="18">
        <v>2134</v>
      </c>
      <c r="F28" s="24">
        <v>2055</v>
      </c>
      <c r="G28" s="25">
        <v>1986</v>
      </c>
      <c r="H28">
        <v>1965</v>
      </c>
      <c r="I28" s="33">
        <f t="shared" si="0"/>
        <v>0.0105740181268882</v>
      </c>
    </row>
    <row r="29" spans="1:9">
      <c r="A29" s="18" t="s">
        <v>44</v>
      </c>
      <c r="B29" s="18" t="s">
        <v>46</v>
      </c>
      <c r="C29" s="22">
        <v>1784</v>
      </c>
      <c r="D29" s="23">
        <v>2135</v>
      </c>
      <c r="E29" s="18">
        <v>2163</v>
      </c>
      <c r="F29" s="24">
        <v>2268</v>
      </c>
      <c r="G29" s="25">
        <v>2135</v>
      </c>
      <c r="H29">
        <v>2096</v>
      </c>
      <c r="I29" s="33">
        <f t="shared" si="0"/>
        <v>0.0182669789227166</v>
      </c>
    </row>
    <row r="30" spans="1:9">
      <c r="A30" s="18" t="s">
        <v>47</v>
      </c>
      <c r="B30" s="18" t="s">
        <v>48</v>
      </c>
      <c r="C30" s="22">
        <v>2005</v>
      </c>
      <c r="D30" s="23">
        <v>2450</v>
      </c>
      <c r="E30" s="18">
        <v>2499</v>
      </c>
      <c r="F30" s="24">
        <v>2572</v>
      </c>
      <c r="G30" s="25">
        <v>2450</v>
      </c>
      <c r="H30">
        <v>2398</v>
      </c>
      <c r="I30" s="33">
        <f t="shared" si="0"/>
        <v>0.0212244897959184</v>
      </c>
    </row>
    <row r="31" spans="1:9">
      <c r="A31" s="18" t="s">
        <v>47</v>
      </c>
      <c r="B31" s="18" t="s">
        <v>49</v>
      </c>
      <c r="C31" s="22">
        <v>1937</v>
      </c>
      <c r="D31" s="23">
        <v>2351</v>
      </c>
      <c r="E31" s="18">
        <v>2416</v>
      </c>
      <c r="F31" s="24">
        <v>2397</v>
      </c>
      <c r="G31" s="25">
        <v>2351</v>
      </c>
      <c r="H31">
        <v>2305</v>
      </c>
      <c r="I31" s="33">
        <f t="shared" si="0"/>
        <v>0.0195661420672054</v>
      </c>
    </row>
    <row r="32" spans="1:9">
      <c r="A32" s="18" t="s">
        <v>50</v>
      </c>
      <c r="B32" s="18" t="s">
        <v>51</v>
      </c>
      <c r="C32" s="22">
        <v>2760</v>
      </c>
      <c r="D32" s="23">
        <v>3263</v>
      </c>
      <c r="E32" s="18">
        <v>3442</v>
      </c>
      <c r="F32" s="24">
        <v>3382</v>
      </c>
      <c r="G32" s="25">
        <v>3263</v>
      </c>
      <c r="H32">
        <v>3155</v>
      </c>
      <c r="I32" s="33">
        <f t="shared" si="0"/>
        <v>0.0330983757278578</v>
      </c>
    </row>
    <row r="33" spans="1:9">
      <c r="A33" s="18" t="s">
        <v>50</v>
      </c>
      <c r="B33" s="18" t="s">
        <v>52</v>
      </c>
      <c r="C33" s="22">
        <v>2756</v>
      </c>
      <c r="D33" s="23">
        <v>3229</v>
      </c>
      <c r="E33" s="18">
        <v>3263</v>
      </c>
      <c r="F33" s="24">
        <v>3231</v>
      </c>
      <c r="G33" s="25">
        <v>3229</v>
      </c>
      <c r="H33">
        <v>3056</v>
      </c>
      <c r="I33" s="33">
        <f t="shared" si="0"/>
        <v>0.0535769588107773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tabSelected="1" topLeftCell="M1" workbookViewId="0">
      <selection activeCell="W1" sqref="W$1:Y$1048576"/>
    </sheetView>
  </sheetViews>
  <sheetFormatPr defaultColWidth="9" defaultRowHeight="14.4"/>
  <cols>
    <col min="8" max="9" width="10" style="18"/>
    <col min="10" max="10" width="12.8888888888889" style="18"/>
    <col min="11" max="12" width="10" style="19"/>
    <col min="13" max="13" width="12.8888888888889" style="19"/>
    <col min="14" max="15" width="10" style="19"/>
    <col min="16" max="16" width="12.8888888888889" style="19"/>
    <col min="17" max="18" width="10" style="19"/>
    <col min="19" max="19" width="12.8888888888889" style="19"/>
    <col min="20" max="21" width="10" style="19"/>
    <col min="22" max="22" width="12.8888888888889" style="19"/>
  </cols>
  <sheetData>
    <row r="1" spans="1:22">
      <c r="A1" s="18" t="s">
        <v>0</v>
      </c>
      <c r="B1" s="18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25" t="s">
        <v>6</v>
      </c>
      <c r="H1" s="18">
        <v>1</v>
      </c>
      <c r="I1" s="18" t="s">
        <v>53</v>
      </c>
      <c r="J1" s="18" t="s">
        <v>54</v>
      </c>
      <c r="K1" s="19">
        <v>2</v>
      </c>
      <c r="L1" s="19" t="s">
        <v>53</v>
      </c>
      <c r="M1" s="19" t="s">
        <v>54</v>
      </c>
      <c r="N1" s="19">
        <v>3</v>
      </c>
      <c r="O1" s="19" t="s">
        <v>53</v>
      </c>
      <c r="P1" s="19" t="s">
        <v>54</v>
      </c>
      <c r="Q1" s="19">
        <v>4</v>
      </c>
      <c r="R1" s="19" t="s">
        <v>53</v>
      </c>
      <c r="S1" s="19" t="s">
        <v>54</v>
      </c>
      <c r="T1" s="19">
        <v>5</v>
      </c>
      <c r="U1" s="19" t="s">
        <v>53</v>
      </c>
      <c r="V1" s="19" t="s">
        <v>54</v>
      </c>
    </row>
    <row r="2" spans="1:22">
      <c r="A2" t="s">
        <v>9</v>
      </c>
      <c r="B2" t="s">
        <v>10</v>
      </c>
      <c r="C2" s="26">
        <v>666</v>
      </c>
      <c r="D2" s="27">
        <v>666</v>
      </c>
      <c r="E2" s="28">
        <v>692</v>
      </c>
      <c r="F2" s="29">
        <v>680</v>
      </c>
      <c r="G2" s="25">
        <v>666</v>
      </c>
      <c r="H2" s="19">
        <v>666</v>
      </c>
      <c r="I2" s="19">
        <v>1295</v>
      </c>
      <c r="J2" s="19">
        <v>110.664772033691</v>
      </c>
      <c r="K2" s="19">
        <v>666</v>
      </c>
      <c r="L2" s="19">
        <v>1007</v>
      </c>
      <c r="M2" s="19">
        <v>55.9591038227081</v>
      </c>
      <c r="N2" s="19">
        <v>666</v>
      </c>
      <c r="O2" s="19">
        <v>701</v>
      </c>
      <c r="P2" s="19">
        <v>40.7425014972686</v>
      </c>
      <c r="Q2" s="19">
        <v>666</v>
      </c>
      <c r="R2" s="19">
        <v>1088</v>
      </c>
      <c r="S2" s="19">
        <v>58.7686035633087</v>
      </c>
      <c r="T2" s="19">
        <v>666</v>
      </c>
      <c r="U2" s="19">
        <v>836</v>
      </c>
      <c r="V2" s="19">
        <v>44.9395086765289</v>
      </c>
    </row>
    <row r="3" spans="1:22">
      <c r="A3" t="s">
        <v>11</v>
      </c>
      <c r="B3" t="s">
        <v>12</v>
      </c>
      <c r="C3" s="26">
        <v>926</v>
      </c>
      <c r="D3" s="27">
        <v>926</v>
      </c>
      <c r="E3" s="28">
        <v>971</v>
      </c>
      <c r="F3" s="29">
        <v>926</v>
      </c>
      <c r="G3" s="25">
        <v>926</v>
      </c>
      <c r="H3" s="19">
        <v>926</v>
      </c>
      <c r="I3" s="19">
        <v>1070</v>
      </c>
      <c r="J3" s="19">
        <v>127.273548603057</v>
      </c>
      <c r="K3" s="19">
        <v>926</v>
      </c>
      <c r="L3" s="19">
        <v>656</v>
      </c>
      <c r="M3" s="19">
        <v>47.1958117485046</v>
      </c>
      <c r="N3" s="19">
        <v>926</v>
      </c>
      <c r="O3" s="19">
        <v>746</v>
      </c>
      <c r="P3" s="19">
        <v>53.5540962219238</v>
      </c>
      <c r="Q3" s="19">
        <v>926</v>
      </c>
      <c r="R3" s="19">
        <v>566</v>
      </c>
      <c r="S3" s="19">
        <v>39.8434934616088</v>
      </c>
      <c r="T3" s="19">
        <v>926</v>
      </c>
      <c r="U3" s="19">
        <v>944</v>
      </c>
      <c r="V3" s="19">
        <v>67.755767583847</v>
      </c>
    </row>
    <row r="4" spans="1:22">
      <c r="A4" t="s">
        <v>13</v>
      </c>
      <c r="B4" t="s">
        <v>14</v>
      </c>
      <c r="C4" s="26">
        <v>1222</v>
      </c>
      <c r="D4" s="27">
        <v>1222</v>
      </c>
      <c r="E4" s="28">
        <v>1319</v>
      </c>
      <c r="F4" s="29">
        <v>1254</v>
      </c>
      <c r="G4" s="25">
        <v>1222</v>
      </c>
      <c r="H4" s="19">
        <v>1222</v>
      </c>
      <c r="I4" s="19">
        <v>782</v>
      </c>
      <c r="J4" s="19">
        <v>118.622079372406</v>
      </c>
      <c r="K4" s="19">
        <v>1222</v>
      </c>
      <c r="L4" s="19">
        <v>1493</v>
      </c>
      <c r="M4" s="19">
        <v>139.847453594207</v>
      </c>
      <c r="N4" s="19">
        <v>1222</v>
      </c>
      <c r="O4" s="19">
        <v>1952</v>
      </c>
      <c r="P4" s="19">
        <v>187.847544193267</v>
      </c>
      <c r="Q4" s="19">
        <v>1222</v>
      </c>
      <c r="R4" s="19">
        <v>1232</v>
      </c>
      <c r="S4" s="19">
        <v>115.674026250839</v>
      </c>
      <c r="T4" s="19">
        <v>1222</v>
      </c>
      <c r="U4" s="19">
        <v>1547</v>
      </c>
      <c r="V4" s="19">
        <v>146.091276407241</v>
      </c>
    </row>
    <row r="5" spans="1:22">
      <c r="A5" t="s">
        <v>15</v>
      </c>
      <c r="B5" t="s">
        <v>16</v>
      </c>
      <c r="C5" s="26">
        <v>945</v>
      </c>
      <c r="D5" s="27">
        <v>980</v>
      </c>
      <c r="E5" s="28">
        <v>1054</v>
      </c>
      <c r="F5" s="29">
        <v>1047</v>
      </c>
      <c r="G5" s="25">
        <v>980</v>
      </c>
      <c r="H5" s="20">
        <v>1031</v>
      </c>
      <c r="I5" s="19">
        <v>1790</v>
      </c>
      <c r="J5" s="19">
        <v>257.626283407211</v>
      </c>
      <c r="K5" s="20">
        <v>1008</v>
      </c>
      <c r="L5" s="19">
        <v>1871</v>
      </c>
      <c r="M5" s="19">
        <v>166.256679296493</v>
      </c>
      <c r="N5" s="20">
        <v>1069</v>
      </c>
      <c r="O5" s="19">
        <v>1574</v>
      </c>
      <c r="P5" s="19">
        <v>140.533367395401</v>
      </c>
      <c r="Q5" s="20">
        <v>1014</v>
      </c>
      <c r="R5" s="19">
        <v>1763</v>
      </c>
      <c r="S5" s="19">
        <v>162.606168746948</v>
      </c>
      <c r="T5" s="20">
        <v>1011</v>
      </c>
      <c r="U5" s="19">
        <v>1556</v>
      </c>
      <c r="V5" s="19">
        <v>154.490728855133</v>
      </c>
    </row>
    <row r="6" spans="1:22">
      <c r="A6" s="30" t="s">
        <v>55</v>
      </c>
      <c r="B6" s="18" t="s">
        <v>18</v>
      </c>
      <c r="C6" s="22">
        <v>1046</v>
      </c>
      <c r="D6" s="23">
        <v>1162</v>
      </c>
      <c r="E6" s="18">
        <v>1230</v>
      </c>
      <c r="F6" s="24">
        <v>1261</v>
      </c>
      <c r="G6" s="25">
        <v>1162</v>
      </c>
      <c r="H6" s="18">
        <v>1154</v>
      </c>
      <c r="I6" s="18">
        <v>1925</v>
      </c>
      <c r="J6" s="18">
        <v>323.0647101</v>
      </c>
      <c r="K6" s="19">
        <v>1119</v>
      </c>
      <c r="L6" s="19">
        <v>2240</v>
      </c>
      <c r="M6" s="19">
        <v>386.85951590538</v>
      </c>
      <c r="N6" s="19">
        <v>1159</v>
      </c>
      <c r="O6" s="19">
        <v>2321</v>
      </c>
      <c r="P6" s="19">
        <v>389.72062921524</v>
      </c>
      <c r="Q6" s="19">
        <v>1152</v>
      </c>
      <c r="R6" s="19">
        <v>2177</v>
      </c>
      <c r="S6" s="19">
        <v>547.160396814346</v>
      </c>
      <c r="T6" s="19">
        <v>1149</v>
      </c>
      <c r="U6" s="19">
        <v>2465</v>
      </c>
      <c r="V6" s="19">
        <v>656.79480934143</v>
      </c>
    </row>
    <row r="7" spans="1:22">
      <c r="A7" s="30"/>
      <c r="B7" s="18" t="s">
        <v>19</v>
      </c>
      <c r="C7" s="22">
        <v>927</v>
      </c>
      <c r="D7" s="23">
        <v>1021</v>
      </c>
      <c r="E7" s="18">
        <v>1060</v>
      </c>
      <c r="F7" s="24">
        <v>1207</v>
      </c>
      <c r="G7" s="25">
        <v>1021</v>
      </c>
      <c r="H7" s="18">
        <v>1006</v>
      </c>
      <c r="I7" s="18">
        <v>1700</v>
      </c>
      <c r="J7" s="18">
        <v>282.076931</v>
      </c>
      <c r="K7" s="19">
        <v>1021</v>
      </c>
      <c r="L7" s="19">
        <v>2159</v>
      </c>
      <c r="M7" s="19">
        <v>369.862965345382</v>
      </c>
      <c r="N7" s="19">
        <v>987</v>
      </c>
      <c r="O7" s="19">
        <v>1997</v>
      </c>
      <c r="P7" s="19">
        <v>338.345474958419</v>
      </c>
      <c r="Q7" s="19">
        <v>983</v>
      </c>
      <c r="R7" s="19">
        <v>1529</v>
      </c>
      <c r="S7" s="19">
        <v>369.847851037979</v>
      </c>
      <c r="T7" s="19">
        <v>990</v>
      </c>
      <c r="U7" s="19">
        <v>2474</v>
      </c>
      <c r="V7" s="19">
        <v>675.653488636016</v>
      </c>
    </row>
    <row r="8" spans="1:22">
      <c r="A8" s="30"/>
      <c r="B8" s="18" t="s">
        <v>20</v>
      </c>
      <c r="C8" s="22">
        <v>1032</v>
      </c>
      <c r="D8" s="23">
        <v>1053</v>
      </c>
      <c r="E8" s="18">
        <v>1152</v>
      </c>
      <c r="F8" s="24">
        <v>1145</v>
      </c>
      <c r="G8" s="25">
        <v>1053</v>
      </c>
      <c r="H8" s="18">
        <v>1048</v>
      </c>
      <c r="I8" s="18">
        <v>2519</v>
      </c>
      <c r="J8" s="18">
        <v>420.8229892</v>
      </c>
      <c r="K8" s="19">
        <v>1047</v>
      </c>
      <c r="L8" s="19">
        <v>1646</v>
      </c>
      <c r="M8" s="19">
        <v>281.009565114975</v>
      </c>
      <c r="N8" s="19">
        <v>1036</v>
      </c>
      <c r="O8" s="19">
        <v>2231</v>
      </c>
      <c r="P8" s="19">
        <v>380.94145321846</v>
      </c>
      <c r="Q8" s="19">
        <v>1032</v>
      </c>
      <c r="R8" s="19">
        <v>2906</v>
      </c>
      <c r="S8" s="19">
        <v>720.202371835708</v>
      </c>
      <c r="T8" s="19">
        <v>1032</v>
      </c>
      <c r="U8" s="19">
        <v>3005</v>
      </c>
      <c r="V8" s="19">
        <v>480.824899435043</v>
      </c>
    </row>
    <row r="9" spans="1:22">
      <c r="A9" s="30"/>
      <c r="B9" s="18" t="s">
        <v>21</v>
      </c>
      <c r="C9" s="22">
        <v>935</v>
      </c>
      <c r="D9" s="23">
        <v>1029</v>
      </c>
      <c r="E9" s="18">
        <v>1085</v>
      </c>
      <c r="F9" s="24">
        <v>1088</v>
      </c>
      <c r="G9" s="25">
        <v>1029</v>
      </c>
      <c r="H9" s="18">
        <v>1004</v>
      </c>
      <c r="I9" s="18">
        <v>2915</v>
      </c>
      <c r="J9" s="18">
        <v>486.4169507</v>
      </c>
      <c r="K9" s="19">
        <v>1013</v>
      </c>
      <c r="L9" s="19">
        <v>2807</v>
      </c>
      <c r="M9" s="19">
        <v>488.157638788223</v>
      </c>
      <c r="N9" s="19">
        <v>1006</v>
      </c>
      <c r="O9" s="19">
        <v>1988</v>
      </c>
      <c r="P9" s="19">
        <v>342.573682546615</v>
      </c>
      <c r="Q9" s="19">
        <v>1023</v>
      </c>
      <c r="R9" s="19">
        <v>1430</v>
      </c>
      <c r="S9" s="19">
        <v>345.042987585067</v>
      </c>
      <c r="T9" s="19">
        <v>1028</v>
      </c>
      <c r="U9" s="19">
        <v>2222</v>
      </c>
      <c r="V9" s="19">
        <v>601.07320356369</v>
      </c>
    </row>
    <row r="10" spans="1:22">
      <c r="A10" s="30"/>
      <c r="B10" s="18" t="s">
        <v>22</v>
      </c>
      <c r="C10" s="22">
        <v>977</v>
      </c>
      <c r="D10" s="23">
        <v>1067</v>
      </c>
      <c r="E10" s="18">
        <v>1112</v>
      </c>
      <c r="F10" s="24">
        <v>1117</v>
      </c>
      <c r="G10" s="25">
        <v>1067</v>
      </c>
      <c r="H10" s="19">
        <v>1048</v>
      </c>
      <c r="I10" s="19">
        <v>3536</v>
      </c>
      <c r="J10" s="19">
        <v>591.216606378555</v>
      </c>
      <c r="K10" s="19">
        <v>1028</v>
      </c>
      <c r="L10" s="19">
        <v>2528</v>
      </c>
      <c r="M10" s="19">
        <v>405.098734378814</v>
      </c>
      <c r="N10" s="19">
        <v>1056</v>
      </c>
      <c r="O10" s="19">
        <v>2870</v>
      </c>
      <c r="P10" s="19">
        <v>484.748395681381</v>
      </c>
      <c r="Q10" s="19">
        <v>1065</v>
      </c>
      <c r="R10" s="19">
        <v>2474</v>
      </c>
      <c r="S10" s="19">
        <v>418.585677623748</v>
      </c>
      <c r="T10" s="19">
        <v>1055</v>
      </c>
      <c r="U10" s="19">
        <v>3131</v>
      </c>
      <c r="V10" s="19">
        <v>523.715905666351</v>
      </c>
    </row>
    <row r="11" spans="1:22">
      <c r="A11" s="30" t="s">
        <v>56</v>
      </c>
      <c r="B11" s="18" t="s">
        <v>24</v>
      </c>
      <c r="C11" s="22">
        <v>1218</v>
      </c>
      <c r="D11" s="23">
        <v>1327</v>
      </c>
      <c r="E11" s="18">
        <v>1386</v>
      </c>
      <c r="F11" s="24">
        <v>1458</v>
      </c>
      <c r="G11" s="25">
        <v>1327</v>
      </c>
      <c r="H11" s="18">
        <v>1280</v>
      </c>
      <c r="I11" s="18">
        <v>2996</v>
      </c>
      <c r="J11" s="18">
        <v>672.1389353</v>
      </c>
      <c r="K11" s="19">
        <v>1290</v>
      </c>
      <c r="L11" s="19">
        <v>3293</v>
      </c>
      <c r="M11" s="19">
        <v>758.364090681076</v>
      </c>
      <c r="N11" s="19">
        <v>1287</v>
      </c>
      <c r="O11" s="19">
        <v>4256</v>
      </c>
      <c r="P11" s="19">
        <v>1025.63164234161</v>
      </c>
      <c r="Q11" s="19">
        <v>1297</v>
      </c>
      <c r="R11" s="19">
        <v>3464</v>
      </c>
      <c r="S11" s="19">
        <v>1138.76762270927</v>
      </c>
      <c r="T11" s="19">
        <v>1263</v>
      </c>
      <c r="U11" s="19">
        <v>3149</v>
      </c>
      <c r="V11" s="19">
        <v>1143.55665040016</v>
      </c>
    </row>
    <row r="12" spans="1:22">
      <c r="A12" s="30"/>
      <c r="B12" s="18" t="s">
        <v>25</v>
      </c>
      <c r="C12" s="22">
        <v>1235</v>
      </c>
      <c r="D12" s="23">
        <v>1397</v>
      </c>
      <c r="E12" s="18">
        <v>1415</v>
      </c>
      <c r="F12" s="24">
        <v>1516</v>
      </c>
      <c r="G12" s="25">
        <v>1397</v>
      </c>
      <c r="H12" s="18">
        <v>1368</v>
      </c>
      <c r="I12" s="18">
        <v>4526</v>
      </c>
      <c r="J12" s="18">
        <v>1033.866434</v>
      </c>
      <c r="K12" s="19">
        <v>1346</v>
      </c>
      <c r="L12" s="19">
        <v>4427</v>
      </c>
      <c r="M12" s="19">
        <v>1032.12902736663</v>
      </c>
      <c r="N12" s="19">
        <v>1388</v>
      </c>
      <c r="O12" s="19">
        <v>3743</v>
      </c>
      <c r="P12" s="19">
        <v>886.455909490585</v>
      </c>
      <c r="Q12" s="19">
        <v>1363</v>
      </c>
      <c r="R12" s="19">
        <v>4526</v>
      </c>
      <c r="S12" s="19">
        <v>1494.65375709533</v>
      </c>
      <c r="T12" s="19">
        <v>1298</v>
      </c>
      <c r="U12" s="19">
        <v>3833</v>
      </c>
      <c r="V12" s="19">
        <v>1390.52715706825</v>
      </c>
    </row>
    <row r="13" spans="1:22">
      <c r="A13" s="30"/>
      <c r="B13" s="18" t="s">
        <v>26</v>
      </c>
      <c r="C13" s="22">
        <v>1216</v>
      </c>
      <c r="D13" s="23">
        <v>1386</v>
      </c>
      <c r="E13" s="18">
        <v>1472</v>
      </c>
      <c r="F13" s="24">
        <v>1357</v>
      </c>
      <c r="G13" s="25">
        <v>1357</v>
      </c>
      <c r="H13" s="18">
        <v>1308</v>
      </c>
      <c r="I13" s="18">
        <v>2348</v>
      </c>
      <c r="J13" s="18">
        <v>526.282583</v>
      </c>
      <c r="K13" s="19">
        <v>1308</v>
      </c>
      <c r="L13" s="19">
        <v>2888</v>
      </c>
      <c r="M13" s="19">
        <v>661.265737056732</v>
      </c>
      <c r="N13" s="19">
        <v>1298</v>
      </c>
      <c r="O13" s="19">
        <v>4625</v>
      </c>
      <c r="P13" s="19">
        <v>1114.81808662414</v>
      </c>
      <c r="Q13" s="19">
        <v>1308</v>
      </c>
      <c r="R13" s="19">
        <v>2816</v>
      </c>
      <c r="S13" s="19">
        <v>912.097187042236</v>
      </c>
      <c r="T13" s="19">
        <v>1303</v>
      </c>
      <c r="U13" s="19">
        <v>2429</v>
      </c>
      <c r="V13" s="19">
        <v>866.797223567962</v>
      </c>
    </row>
    <row r="14" spans="1:22">
      <c r="A14" s="30"/>
      <c r="B14" s="18" t="s">
        <v>27</v>
      </c>
      <c r="C14" s="22">
        <v>1152</v>
      </c>
      <c r="D14" s="23">
        <v>1323</v>
      </c>
      <c r="E14" s="18">
        <v>1343</v>
      </c>
      <c r="F14" s="24">
        <v>1320</v>
      </c>
      <c r="G14" s="25">
        <v>1320</v>
      </c>
      <c r="H14" s="18">
        <v>1303</v>
      </c>
      <c r="I14" s="18">
        <v>5426</v>
      </c>
      <c r="J14" s="18">
        <v>1228.914351</v>
      </c>
      <c r="K14" s="19">
        <v>1301</v>
      </c>
      <c r="L14" s="19">
        <v>2312</v>
      </c>
      <c r="M14" s="19">
        <v>529.087190628051</v>
      </c>
      <c r="N14" s="19">
        <v>1266</v>
      </c>
      <c r="O14" s="19">
        <v>2411</v>
      </c>
      <c r="P14" s="19">
        <v>569.432882070541</v>
      </c>
      <c r="Q14" s="19">
        <v>1270</v>
      </c>
      <c r="R14" s="19">
        <v>4490</v>
      </c>
      <c r="S14" s="19">
        <v>1501.21325826644</v>
      </c>
      <c r="T14" s="19">
        <v>1301</v>
      </c>
      <c r="U14" s="19">
        <v>2150</v>
      </c>
      <c r="V14" s="19">
        <v>774.395221471786</v>
      </c>
    </row>
    <row r="15" spans="1:22">
      <c r="A15" s="30"/>
      <c r="B15" s="18" t="s">
        <v>28</v>
      </c>
      <c r="C15" s="22">
        <v>1355</v>
      </c>
      <c r="D15" s="23">
        <v>1417</v>
      </c>
      <c r="E15" s="18">
        <v>1534</v>
      </c>
      <c r="F15" s="24">
        <v>1490</v>
      </c>
      <c r="G15" s="25">
        <v>1417</v>
      </c>
      <c r="H15" s="21">
        <v>1421</v>
      </c>
      <c r="I15" s="18">
        <v>2996</v>
      </c>
      <c r="J15" s="18">
        <v>680.7150443</v>
      </c>
      <c r="K15" s="19">
        <v>1403</v>
      </c>
      <c r="L15" s="19">
        <v>3941</v>
      </c>
      <c r="M15" s="19">
        <v>914.119592189788</v>
      </c>
      <c r="N15" s="19">
        <v>1393</v>
      </c>
      <c r="O15" s="19">
        <v>3932</v>
      </c>
      <c r="P15" s="19">
        <v>722.717463970184</v>
      </c>
      <c r="Q15" s="19">
        <v>1357</v>
      </c>
      <c r="R15" s="19">
        <v>3860</v>
      </c>
      <c r="S15" s="19">
        <v>1268.53766083717</v>
      </c>
      <c r="T15" s="19">
        <v>1402</v>
      </c>
      <c r="U15" s="19">
        <v>3140</v>
      </c>
      <c r="V15" s="19">
        <v>1149.01512145996</v>
      </c>
    </row>
    <row r="16" spans="1:22">
      <c r="A16" s="30" t="s">
        <v>57</v>
      </c>
      <c r="B16" s="18" t="s">
        <v>30</v>
      </c>
      <c r="C16" s="22">
        <v>1784</v>
      </c>
      <c r="D16" s="23">
        <v>1854</v>
      </c>
      <c r="E16" s="24">
        <v>1816</v>
      </c>
      <c r="F16" s="24">
        <v>1906</v>
      </c>
      <c r="G16" s="25">
        <v>1816</v>
      </c>
      <c r="H16" s="18">
        <v>1784</v>
      </c>
      <c r="I16" s="18">
        <v>8432</v>
      </c>
      <c r="J16" s="18">
        <v>3212.729441</v>
      </c>
      <c r="K16" s="19">
        <v>1784</v>
      </c>
      <c r="L16" s="19">
        <v>4094</v>
      </c>
      <c r="M16" s="19">
        <v>1573.8514304161</v>
      </c>
      <c r="N16" s="19">
        <v>1784</v>
      </c>
      <c r="O16" s="19">
        <v>7127</v>
      </c>
      <c r="P16" s="19">
        <v>2316.30669951438</v>
      </c>
      <c r="Q16" s="19">
        <v>1784</v>
      </c>
      <c r="R16" s="19">
        <v>6488</v>
      </c>
      <c r="S16" s="19">
        <v>3600.37073206901</v>
      </c>
      <c r="T16" s="19">
        <v>1792</v>
      </c>
      <c r="U16" s="19">
        <v>5921</v>
      </c>
      <c r="V16" s="19">
        <v>3601.54201078414</v>
      </c>
    </row>
    <row r="17" spans="1:22">
      <c r="A17" s="30"/>
      <c r="B17" s="18" t="s">
        <v>31</v>
      </c>
      <c r="C17" s="22">
        <v>1850</v>
      </c>
      <c r="D17" s="23">
        <v>1900</v>
      </c>
      <c r="E17" s="18">
        <v>1884</v>
      </c>
      <c r="F17" s="24">
        <v>1850</v>
      </c>
      <c r="G17" s="25">
        <v>1850</v>
      </c>
      <c r="H17" s="19">
        <v>1850</v>
      </c>
      <c r="I17" s="19">
        <v>3779</v>
      </c>
      <c r="J17" s="19">
        <v>1385.70206212997</v>
      </c>
      <c r="K17" s="19">
        <v>1850</v>
      </c>
      <c r="L17" s="19">
        <v>3203</v>
      </c>
      <c r="M17" s="19">
        <v>1232.23194050788</v>
      </c>
      <c r="N17" s="19">
        <v>1850</v>
      </c>
      <c r="O17" s="19">
        <v>4364</v>
      </c>
      <c r="P17" s="19">
        <v>1716.53561377525</v>
      </c>
      <c r="Q17" s="19">
        <v>1850</v>
      </c>
      <c r="R17" s="19">
        <v>6461</v>
      </c>
      <c r="S17" s="19">
        <v>3603.50368785858</v>
      </c>
      <c r="T17" s="19">
        <v>1850</v>
      </c>
      <c r="U17" s="19">
        <v>5858</v>
      </c>
      <c r="V17" s="19">
        <v>3601.75420618057</v>
      </c>
    </row>
    <row r="18" spans="1:22">
      <c r="A18" s="30"/>
      <c r="B18" s="18" t="s">
        <v>32</v>
      </c>
      <c r="C18" s="22">
        <v>1719</v>
      </c>
      <c r="D18" s="23">
        <v>1782</v>
      </c>
      <c r="E18" s="18">
        <v>1806</v>
      </c>
      <c r="F18" s="24">
        <v>1731</v>
      </c>
      <c r="G18" s="25">
        <v>1731</v>
      </c>
      <c r="H18" s="19">
        <v>1719</v>
      </c>
      <c r="I18" s="19">
        <v>9323</v>
      </c>
      <c r="J18" s="19">
        <v>3601.02677369117</v>
      </c>
      <c r="K18" s="19">
        <v>1719</v>
      </c>
      <c r="L18" s="19">
        <v>7352</v>
      </c>
      <c r="M18" s="19">
        <v>2739.00669407844</v>
      </c>
      <c r="N18" s="19">
        <v>1719</v>
      </c>
      <c r="O18" s="19">
        <v>4976</v>
      </c>
      <c r="P18" s="19">
        <v>1946.94032788276</v>
      </c>
      <c r="Q18" s="19">
        <v>1723</v>
      </c>
      <c r="R18" s="19">
        <v>4085</v>
      </c>
      <c r="S18" s="19">
        <v>2228.40610599517</v>
      </c>
      <c r="T18" s="19">
        <v>1719</v>
      </c>
      <c r="U18" s="19">
        <v>5912</v>
      </c>
      <c r="V18" s="19">
        <v>3602.78379750251</v>
      </c>
    </row>
    <row r="19" spans="1:22">
      <c r="A19" s="30"/>
      <c r="B19" s="18" t="s">
        <v>33</v>
      </c>
      <c r="C19" s="22">
        <v>1721</v>
      </c>
      <c r="D19" s="23">
        <v>1880</v>
      </c>
      <c r="E19" s="18">
        <v>1856</v>
      </c>
      <c r="F19" s="24">
        <v>1784</v>
      </c>
      <c r="G19" s="25">
        <v>1784</v>
      </c>
      <c r="H19" s="18">
        <v>1721</v>
      </c>
      <c r="I19" s="18">
        <v>6884</v>
      </c>
      <c r="J19" s="18">
        <v>2640.58264</v>
      </c>
      <c r="K19" s="19">
        <v>1748</v>
      </c>
      <c r="L19" s="19">
        <v>4454</v>
      </c>
      <c r="M19" s="19">
        <v>1706.68821716308</v>
      </c>
      <c r="N19" s="19">
        <v>1775</v>
      </c>
      <c r="O19" s="19">
        <v>6137</v>
      </c>
      <c r="P19" s="19">
        <v>2411.94353818893</v>
      </c>
      <c r="Q19" s="19">
        <v>1748</v>
      </c>
      <c r="R19" s="19">
        <v>6524</v>
      </c>
      <c r="S19" s="19">
        <v>3601.40658164024</v>
      </c>
      <c r="T19" s="19">
        <v>1740</v>
      </c>
      <c r="U19" s="19">
        <v>4589</v>
      </c>
      <c r="V19" s="19">
        <v>2784.4004368782</v>
      </c>
    </row>
    <row r="20" spans="1:22">
      <c r="A20" s="30"/>
      <c r="B20" s="18" t="s">
        <v>34</v>
      </c>
      <c r="C20" s="22">
        <v>1888</v>
      </c>
      <c r="D20" s="23">
        <v>1941</v>
      </c>
      <c r="E20" s="18">
        <v>2039</v>
      </c>
      <c r="F20" s="24">
        <v>1969</v>
      </c>
      <c r="G20" s="25">
        <v>1941</v>
      </c>
      <c r="H20" s="18">
        <v>1898</v>
      </c>
      <c r="I20" s="18">
        <v>5597</v>
      </c>
      <c r="J20" s="18">
        <v>2144.636676</v>
      </c>
      <c r="K20" s="19">
        <v>1888</v>
      </c>
      <c r="L20" s="19">
        <v>7307</v>
      </c>
      <c r="M20" s="19">
        <v>2856.39184355735</v>
      </c>
      <c r="N20" s="19">
        <v>1898</v>
      </c>
      <c r="O20" s="19">
        <v>3491</v>
      </c>
      <c r="P20" s="19">
        <v>1361.42346692085</v>
      </c>
      <c r="Q20" s="19">
        <v>1898</v>
      </c>
      <c r="R20" s="19">
        <v>6200</v>
      </c>
      <c r="S20" s="19">
        <v>3449.57188630104</v>
      </c>
      <c r="T20" s="19">
        <v>1898</v>
      </c>
      <c r="U20" s="19">
        <v>4382</v>
      </c>
      <c r="V20" s="19">
        <v>2646.41532087326</v>
      </c>
    </row>
    <row r="21" spans="1:22">
      <c r="A21" s="30" t="s">
        <v>58</v>
      </c>
      <c r="B21" s="18" t="s">
        <v>36</v>
      </c>
      <c r="C21" s="22">
        <v>1268</v>
      </c>
      <c r="D21" s="23">
        <v>1355</v>
      </c>
      <c r="E21" s="18">
        <v>1396</v>
      </c>
      <c r="F21" s="24">
        <v>1449</v>
      </c>
      <c r="G21" s="25">
        <v>1355</v>
      </c>
      <c r="H21" s="19">
        <v>1353</v>
      </c>
      <c r="I21" s="19">
        <v>2789</v>
      </c>
      <c r="J21" s="19">
        <v>755.910531520843</v>
      </c>
      <c r="K21" s="20">
        <v>1364</v>
      </c>
      <c r="L21" s="19">
        <v>2159</v>
      </c>
      <c r="M21" s="19">
        <v>564.878482103347</v>
      </c>
      <c r="N21" s="20">
        <v>1368</v>
      </c>
      <c r="O21" s="19">
        <v>2663</v>
      </c>
      <c r="P21" s="19">
        <v>701.41730427742</v>
      </c>
      <c r="Q21" s="20">
        <v>1357</v>
      </c>
      <c r="R21" s="19">
        <v>4994</v>
      </c>
      <c r="S21" s="19">
        <v>1387.89689159393</v>
      </c>
      <c r="T21" s="19">
        <v>1345</v>
      </c>
      <c r="U21" s="19">
        <v>7829</v>
      </c>
      <c r="V21" s="19">
        <v>3272.76915812492</v>
      </c>
    </row>
    <row r="22" spans="1:22">
      <c r="A22" s="30"/>
      <c r="B22" s="18" t="s">
        <v>37</v>
      </c>
      <c r="C22" s="22">
        <v>1397</v>
      </c>
      <c r="D22" s="23">
        <v>1540</v>
      </c>
      <c r="E22" s="18">
        <v>1584</v>
      </c>
      <c r="F22" s="24">
        <v>1653</v>
      </c>
      <c r="G22" s="25">
        <v>1540</v>
      </c>
      <c r="H22" s="18">
        <v>1495</v>
      </c>
      <c r="I22" s="18">
        <v>5534</v>
      </c>
      <c r="J22" s="18">
        <v>1441.973662</v>
      </c>
      <c r="K22" s="19">
        <v>1515</v>
      </c>
      <c r="L22" s="19">
        <v>3653</v>
      </c>
      <c r="M22" s="19">
        <v>973.976530313491</v>
      </c>
      <c r="N22" s="19">
        <v>1514</v>
      </c>
      <c r="O22" s="19">
        <v>3428</v>
      </c>
      <c r="P22" s="19">
        <v>911.175788640976</v>
      </c>
      <c r="Q22" s="19">
        <v>1497</v>
      </c>
      <c r="R22" s="19">
        <v>5759</v>
      </c>
      <c r="S22" s="19">
        <v>2148.49319791793</v>
      </c>
      <c r="T22" s="19">
        <v>1533</v>
      </c>
      <c r="U22" s="19">
        <v>4346</v>
      </c>
      <c r="V22" s="19">
        <v>1720.87164759635</v>
      </c>
    </row>
    <row r="23" spans="1:22">
      <c r="A23" s="30"/>
      <c r="B23" s="18" t="s">
        <v>38</v>
      </c>
      <c r="C23" s="22">
        <v>1196</v>
      </c>
      <c r="D23" s="23">
        <v>1348</v>
      </c>
      <c r="E23" s="18">
        <v>1358</v>
      </c>
      <c r="F23" s="24">
        <v>1444</v>
      </c>
      <c r="G23" s="25">
        <v>1348</v>
      </c>
      <c r="H23" s="18">
        <v>1315</v>
      </c>
      <c r="I23" s="18">
        <v>1979</v>
      </c>
      <c r="J23" s="18">
        <v>516.9722736</v>
      </c>
      <c r="K23" s="19">
        <v>1307</v>
      </c>
      <c r="L23" s="19">
        <v>6461</v>
      </c>
      <c r="M23" s="19">
        <v>1745.95421743392</v>
      </c>
      <c r="N23" s="19">
        <v>1332</v>
      </c>
      <c r="O23" s="19">
        <v>7019</v>
      </c>
      <c r="P23" s="19">
        <v>1839.04530835151</v>
      </c>
      <c r="Q23" s="19">
        <v>1336</v>
      </c>
      <c r="R23" s="19">
        <v>2906</v>
      </c>
      <c r="S23" s="19">
        <v>1070.02318882942</v>
      </c>
      <c r="T23" s="19">
        <v>1343</v>
      </c>
      <c r="U23" s="19">
        <v>8819</v>
      </c>
      <c r="V23" s="19">
        <v>3561.97710132598</v>
      </c>
    </row>
    <row r="24" spans="1:22">
      <c r="A24" s="30"/>
      <c r="B24" s="18" t="s">
        <v>39</v>
      </c>
      <c r="C24" s="22">
        <v>1233</v>
      </c>
      <c r="D24" s="23">
        <v>1357</v>
      </c>
      <c r="E24" s="18">
        <v>1405</v>
      </c>
      <c r="F24" s="24">
        <v>1430</v>
      </c>
      <c r="G24" s="25">
        <v>1357</v>
      </c>
      <c r="H24" s="19">
        <v>1345</v>
      </c>
      <c r="I24" s="19">
        <v>2654</v>
      </c>
      <c r="J24" s="19">
        <v>1026.62961101531</v>
      </c>
      <c r="K24" s="19">
        <v>1304</v>
      </c>
      <c r="L24" s="19">
        <v>5327</v>
      </c>
      <c r="M24" s="19">
        <v>1376.97042059898</v>
      </c>
      <c r="N24" s="20">
        <v>1382</v>
      </c>
      <c r="O24" s="19">
        <v>3734</v>
      </c>
      <c r="P24" s="19">
        <v>983.22108221054</v>
      </c>
      <c r="Q24" s="19">
        <v>1353</v>
      </c>
      <c r="R24" s="19">
        <v>4508</v>
      </c>
      <c r="S24" s="19">
        <v>1158.93626499176</v>
      </c>
      <c r="T24" s="19">
        <v>1332</v>
      </c>
      <c r="U24" s="19">
        <v>5372</v>
      </c>
      <c r="V24" s="19">
        <v>2282.37167620658</v>
      </c>
    </row>
    <row r="25" spans="1:22">
      <c r="A25" s="30"/>
      <c r="B25" s="18" t="s">
        <v>40</v>
      </c>
      <c r="C25" s="22">
        <v>1222</v>
      </c>
      <c r="D25" s="23">
        <v>1336</v>
      </c>
      <c r="E25" s="18">
        <v>1395</v>
      </c>
      <c r="F25" s="24">
        <v>1350</v>
      </c>
      <c r="G25" s="25">
        <v>1336</v>
      </c>
      <c r="H25" s="18">
        <v>1322</v>
      </c>
      <c r="I25" s="18">
        <v>4652</v>
      </c>
      <c r="J25" s="18">
        <v>1234.131875</v>
      </c>
      <c r="K25" s="19">
        <v>1315</v>
      </c>
      <c r="L25" s="19">
        <v>7901</v>
      </c>
      <c r="M25" s="19">
        <v>2154.55359864234</v>
      </c>
      <c r="N25" s="19">
        <v>1305</v>
      </c>
      <c r="O25" s="19">
        <v>3995</v>
      </c>
      <c r="P25" s="19">
        <v>1056.89003276824</v>
      </c>
      <c r="Q25" s="19">
        <v>1314</v>
      </c>
      <c r="R25" s="19">
        <v>7091</v>
      </c>
      <c r="S25" s="19">
        <v>2668.85973286628</v>
      </c>
      <c r="T25" s="19">
        <v>1312</v>
      </c>
      <c r="U25" s="19">
        <v>2555</v>
      </c>
      <c r="V25" s="19">
        <v>1112.65033912658</v>
      </c>
    </row>
    <row r="26" spans="1:22">
      <c r="A26" s="30" t="s">
        <v>59</v>
      </c>
      <c r="B26" s="18" t="s">
        <v>42</v>
      </c>
      <c r="C26" s="22">
        <v>1642</v>
      </c>
      <c r="D26" s="23">
        <v>1952</v>
      </c>
      <c r="E26" s="18">
        <v>1964</v>
      </c>
      <c r="F26" s="24">
        <v>1921</v>
      </c>
      <c r="G26" s="25">
        <v>1921</v>
      </c>
      <c r="H26" s="18">
        <v>1899</v>
      </c>
      <c r="I26" s="18">
        <v>6452</v>
      </c>
      <c r="J26" s="18">
        <v>3604.309301</v>
      </c>
      <c r="K26" s="19">
        <v>1820</v>
      </c>
      <c r="L26" s="19">
        <v>6371</v>
      </c>
      <c r="M26" s="19">
        <v>3600.4970626831</v>
      </c>
      <c r="N26" s="19">
        <v>1841</v>
      </c>
      <c r="O26" s="19">
        <v>6443</v>
      </c>
      <c r="P26" s="19">
        <v>3553.09020137786</v>
      </c>
      <c r="Q26" s="19">
        <v>1910</v>
      </c>
      <c r="R26" s="19">
        <v>4553</v>
      </c>
      <c r="S26" s="19">
        <v>3602.33841872215</v>
      </c>
      <c r="T26" s="19">
        <v>1909</v>
      </c>
      <c r="U26" s="19">
        <v>4193</v>
      </c>
      <c r="V26" s="19">
        <v>3601.41802406311</v>
      </c>
    </row>
    <row r="27" spans="1:22">
      <c r="A27" s="30"/>
      <c r="B27" s="18" t="s">
        <v>43</v>
      </c>
      <c r="C27" s="22">
        <v>1600</v>
      </c>
      <c r="D27" s="23">
        <v>1870</v>
      </c>
      <c r="E27" s="18">
        <v>1868</v>
      </c>
      <c r="F27" s="24">
        <v>1844</v>
      </c>
      <c r="G27" s="25">
        <v>1844</v>
      </c>
      <c r="H27" s="18">
        <v>1782</v>
      </c>
      <c r="I27" s="18">
        <v>6389</v>
      </c>
      <c r="J27" s="18">
        <v>3602.570971</v>
      </c>
      <c r="K27" s="19">
        <v>1805</v>
      </c>
      <c r="L27" s="19">
        <v>6209</v>
      </c>
      <c r="M27" s="19">
        <v>3600.98475861549</v>
      </c>
      <c r="N27" s="19">
        <v>1782</v>
      </c>
      <c r="O27" s="19">
        <v>6659</v>
      </c>
      <c r="P27" s="19">
        <v>3602.77010941505</v>
      </c>
      <c r="Q27" s="19">
        <v>1772</v>
      </c>
      <c r="R27" s="19">
        <v>4616</v>
      </c>
      <c r="S27" s="19">
        <v>3606.06249213218</v>
      </c>
      <c r="T27" s="19">
        <v>1828</v>
      </c>
      <c r="U27" s="19">
        <v>4274</v>
      </c>
      <c r="V27" s="19">
        <v>3604.17814946174</v>
      </c>
    </row>
    <row r="28" spans="1:22">
      <c r="A28" s="30" t="s">
        <v>60</v>
      </c>
      <c r="B28" s="18" t="s">
        <v>45</v>
      </c>
      <c r="C28" s="22">
        <v>1764</v>
      </c>
      <c r="D28" s="23">
        <v>1986</v>
      </c>
      <c r="E28" s="18">
        <v>2134</v>
      </c>
      <c r="F28" s="24">
        <v>2055</v>
      </c>
      <c r="G28" s="25">
        <v>1986</v>
      </c>
      <c r="H28" s="18">
        <v>1981</v>
      </c>
      <c r="I28" s="18">
        <v>5165</v>
      </c>
      <c r="J28" s="18">
        <v>3602.545586</v>
      </c>
      <c r="K28" s="19">
        <v>1944</v>
      </c>
      <c r="L28" s="19">
        <v>5057</v>
      </c>
      <c r="M28" s="19">
        <v>3600.40032124519</v>
      </c>
      <c r="N28" s="19">
        <v>1964</v>
      </c>
      <c r="O28" s="19">
        <v>5399</v>
      </c>
      <c r="P28" s="19">
        <v>3601.60244083404</v>
      </c>
      <c r="Q28" s="19">
        <v>1965</v>
      </c>
      <c r="R28" s="19">
        <v>3896</v>
      </c>
      <c r="S28" s="19">
        <v>3601.67028880119</v>
      </c>
      <c r="T28" s="19">
        <v>1969</v>
      </c>
      <c r="U28" s="19">
        <v>3491</v>
      </c>
      <c r="V28" s="19">
        <v>3601.99232602119</v>
      </c>
    </row>
    <row r="29" spans="1:22">
      <c r="A29" s="30"/>
      <c r="B29" s="18" t="s">
        <v>46</v>
      </c>
      <c r="C29" s="22">
        <v>1784</v>
      </c>
      <c r="D29" s="23">
        <v>2135</v>
      </c>
      <c r="E29" s="18">
        <v>2163</v>
      </c>
      <c r="F29" s="24">
        <v>2268</v>
      </c>
      <c r="G29" s="25">
        <v>2135</v>
      </c>
      <c r="H29" s="18">
        <v>2092</v>
      </c>
      <c r="I29" s="18">
        <v>5111</v>
      </c>
      <c r="J29" s="18">
        <v>3605.440843</v>
      </c>
      <c r="K29" s="19">
        <v>2108</v>
      </c>
      <c r="L29" s="19">
        <v>7064</v>
      </c>
      <c r="M29" s="19">
        <v>3603.33846521377</v>
      </c>
      <c r="N29" s="19">
        <v>2102</v>
      </c>
      <c r="O29" s="19">
        <v>5327</v>
      </c>
      <c r="P29" s="19">
        <v>3600.13835692405</v>
      </c>
      <c r="Q29" s="19">
        <v>2078</v>
      </c>
      <c r="R29" s="19">
        <v>3824</v>
      </c>
      <c r="S29" s="19">
        <v>3603.91732811927</v>
      </c>
      <c r="T29" s="19">
        <v>2099</v>
      </c>
      <c r="U29" s="19">
        <v>3374</v>
      </c>
      <c r="V29" s="19">
        <v>3607.67899441719</v>
      </c>
    </row>
    <row r="30" spans="1:22">
      <c r="A30" s="30" t="s">
        <v>61</v>
      </c>
      <c r="B30" s="18" t="s">
        <v>48</v>
      </c>
      <c r="C30" s="22">
        <v>2005</v>
      </c>
      <c r="D30" s="23">
        <v>2450</v>
      </c>
      <c r="E30" s="18">
        <v>2499</v>
      </c>
      <c r="F30" s="24">
        <v>2572</v>
      </c>
      <c r="G30" s="25">
        <v>2450</v>
      </c>
      <c r="H30" s="18">
        <v>2377</v>
      </c>
      <c r="I30" s="18">
        <v>3104</v>
      </c>
      <c r="J30" s="18">
        <v>3604.930208</v>
      </c>
      <c r="K30" s="19">
        <v>2371</v>
      </c>
      <c r="L30" s="19">
        <v>4499</v>
      </c>
      <c r="M30" s="19">
        <v>3604.78484368324</v>
      </c>
      <c r="N30" s="19">
        <v>2401</v>
      </c>
      <c r="O30" s="19">
        <v>3338</v>
      </c>
      <c r="P30" s="19">
        <v>3603.11040687561</v>
      </c>
      <c r="Q30" s="19">
        <v>2397</v>
      </c>
      <c r="R30" s="19">
        <v>2663</v>
      </c>
      <c r="S30" s="19">
        <v>3600.23930048942</v>
      </c>
      <c r="T30" s="19">
        <v>2444</v>
      </c>
      <c r="U30" s="19">
        <v>2195</v>
      </c>
      <c r="V30" s="19">
        <v>3614.7729127407</v>
      </c>
    </row>
    <row r="31" spans="1:22">
      <c r="A31" s="30"/>
      <c r="B31" s="18" t="s">
        <v>49</v>
      </c>
      <c r="C31" s="22">
        <v>1937</v>
      </c>
      <c r="D31" s="23">
        <v>2351</v>
      </c>
      <c r="E31" s="18">
        <v>2416</v>
      </c>
      <c r="F31" s="24">
        <v>2397</v>
      </c>
      <c r="G31" s="25">
        <v>2351</v>
      </c>
      <c r="H31" s="18">
        <v>2309</v>
      </c>
      <c r="I31" s="18">
        <v>3896</v>
      </c>
      <c r="J31" s="18">
        <v>3605.9056</v>
      </c>
      <c r="K31" s="19">
        <v>2288</v>
      </c>
      <c r="L31" s="19">
        <v>4472</v>
      </c>
      <c r="M31" s="19">
        <v>3604.30088925361</v>
      </c>
      <c r="N31" s="19">
        <v>2233</v>
      </c>
      <c r="O31" s="19">
        <v>3365</v>
      </c>
      <c r="P31" s="19">
        <v>3602.09013605117</v>
      </c>
      <c r="Q31" s="19">
        <v>2338</v>
      </c>
      <c r="R31" s="19">
        <v>2348</v>
      </c>
      <c r="S31" s="19">
        <v>3603.78385829925</v>
      </c>
      <c r="T31" s="20">
        <v>2355</v>
      </c>
      <c r="U31" s="19">
        <v>2159</v>
      </c>
      <c r="V31" s="19">
        <v>3613.47465133667</v>
      </c>
    </row>
    <row r="32" spans="1:22">
      <c r="A32" s="30" t="s">
        <v>62</v>
      </c>
      <c r="B32" s="18" t="s">
        <v>51</v>
      </c>
      <c r="C32" s="22">
        <v>2760</v>
      </c>
      <c r="D32" s="23">
        <v>3263</v>
      </c>
      <c r="E32" s="18">
        <v>3442</v>
      </c>
      <c r="F32" s="24">
        <v>3382</v>
      </c>
      <c r="G32" s="25">
        <v>3263</v>
      </c>
      <c r="H32" s="18">
        <v>3081</v>
      </c>
      <c r="I32" s="18">
        <v>2825</v>
      </c>
      <c r="J32" s="18">
        <v>3601.896321</v>
      </c>
      <c r="K32" s="19">
        <v>3136</v>
      </c>
      <c r="L32" s="19">
        <v>2933</v>
      </c>
      <c r="M32" s="19">
        <v>3603.3151807785</v>
      </c>
      <c r="N32" s="19">
        <v>3137</v>
      </c>
      <c r="O32" s="19">
        <v>2150</v>
      </c>
      <c r="P32" s="19">
        <v>3604.58945059776</v>
      </c>
      <c r="Q32" s="19">
        <v>3195</v>
      </c>
      <c r="R32" s="19">
        <v>1529</v>
      </c>
      <c r="S32" s="19">
        <v>3600.52516889572</v>
      </c>
      <c r="T32" s="19">
        <v>3228</v>
      </c>
      <c r="U32" s="19">
        <v>1412</v>
      </c>
      <c r="V32" s="19">
        <v>3607.55518603324</v>
      </c>
    </row>
    <row r="33" spans="1:22">
      <c r="A33" s="30"/>
      <c r="B33" s="18" t="s">
        <v>52</v>
      </c>
      <c r="C33" s="22">
        <v>2756</v>
      </c>
      <c r="D33" s="23">
        <v>3229</v>
      </c>
      <c r="E33" s="18">
        <v>3263</v>
      </c>
      <c r="F33" s="24">
        <v>3231</v>
      </c>
      <c r="G33" s="25">
        <v>3229</v>
      </c>
      <c r="H33" s="18">
        <v>3091</v>
      </c>
      <c r="I33" s="18">
        <v>2798</v>
      </c>
      <c r="J33" s="18">
        <v>3601.5134</v>
      </c>
      <c r="K33" s="19">
        <v>3090</v>
      </c>
      <c r="L33" s="19">
        <v>2933</v>
      </c>
      <c r="M33" s="19">
        <v>3602.08584427833</v>
      </c>
      <c r="N33" s="19">
        <v>2996</v>
      </c>
      <c r="O33" s="19">
        <v>2141</v>
      </c>
      <c r="P33" s="19">
        <v>3607.1037261486</v>
      </c>
      <c r="Q33" s="19">
        <v>3060</v>
      </c>
      <c r="R33" s="19">
        <v>1502</v>
      </c>
      <c r="S33" s="19">
        <v>3606.60771942138</v>
      </c>
      <c r="T33" s="19">
        <v>3044</v>
      </c>
      <c r="U33" s="19">
        <v>2051</v>
      </c>
      <c r="V33" s="19">
        <v>3606.82957148551</v>
      </c>
    </row>
  </sheetData>
  <mergeCells count="8">
    <mergeCell ref="A6:A10"/>
    <mergeCell ref="A11:A15"/>
    <mergeCell ref="A16:A20"/>
    <mergeCell ref="A21:A25"/>
    <mergeCell ref="A26:A27"/>
    <mergeCell ref="A28:A29"/>
    <mergeCell ref="A30:A31"/>
    <mergeCell ref="A32:A3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" sqref="F$1:F$1048576"/>
    </sheetView>
  </sheetViews>
  <sheetFormatPr defaultColWidth="8.88888888888889" defaultRowHeight="14.4" outlineLevelCol="5"/>
  <cols>
    <col min="1" max="1" width="10" style="18"/>
    <col min="2" max="5" width="10" style="19"/>
  </cols>
  <sheetData>
    <row r="1" spans="1:6">
      <c r="A1" s="18" t="s">
        <v>63</v>
      </c>
      <c r="B1" s="19">
        <v>2</v>
      </c>
      <c r="C1" s="19">
        <v>3</v>
      </c>
      <c r="D1" s="19">
        <v>4</v>
      </c>
      <c r="E1" s="19">
        <v>5</v>
      </c>
      <c r="F1" t="s">
        <v>7</v>
      </c>
    </row>
    <row r="2" spans="1:6">
      <c r="A2" s="19">
        <v>666</v>
      </c>
      <c r="B2" s="19">
        <v>666</v>
      </c>
      <c r="C2" s="19">
        <v>666</v>
      </c>
      <c r="D2" s="19">
        <v>666</v>
      </c>
      <c r="E2" s="19">
        <v>666</v>
      </c>
      <c r="F2">
        <f>ROUND(AVERAGE(A2:E2),0)</f>
        <v>666</v>
      </c>
    </row>
    <row r="3" spans="1:6">
      <c r="A3" s="19">
        <v>926</v>
      </c>
      <c r="B3" s="19">
        <v>926</v>
      </c>
      <c r="C3" s="19">
        <v>926</v>
      </c>
      <c r="D3" s="19">
        <v>926</v>
      </c>
      <c r="E3" s="19">
        <v>926</v>
      </c>
      <c r="F3">
        <f t="shared" ref="F3:F33" si="0">ROUND(AVERAGE(A3:E3),0)</f>
        <v>926</v>
      </c>
    </row>
    <row r="4" spans="1:6">
      <c r="A4" s="19">
        <v>1222</v>
      </c>
      <c r="B4" s="19">
        <v>1222</v>
      </c>
      <c r="C4" s="19">
        <v>1222</v>
      </c>
      <c r="D4" s="19">
        <v>1222</v>
      </c>
      <c r="E4" s="19">
        <v>1222</v>
      </c>
      <c r="F4">
        <f t="shared" si="0"/>
        <v>1222</v>
      </c>
    </row>
    <row r="5" spans="1:6">
      <c r="A5" s="20">
        <v>1031</v>
      </c>
      <c r="B5" s="20">
        <v>1008</v>
      </c>
      <c r="C5" s="20">
        <v>1069</v>
      </c>
      <c r="D5" s="20">
        <v>1014</v>
      </c>
      <c r="E5" s="20">
        <v>1011</v>
      </c>
      <c r="F5">
        <f t="shared" si="0"/>
        <v>1027</v>
      </c>
    </row>
    <row r="6" spans="1:6">
      <c r="A6" s="18">
        <v>1154</v>
      </c>
      <c r="B6" s="19">
        <v>1119</v>
      </c>
      <c r="C6" s="19">
        <v>1159</v>
      </c>
      <c r="D6" s="19">
        <v>1152</v>
      </c>
      <c r="E6" s="19">
        <v>1149</v>
      </c>
      <c r="F6">
        <f t="shared" si="0"/>
        <v>1147</v>
      </c>
    </row>
    <row r="7" spans="1:6">
      <c r="A7" s="18">
        <v>1006</v>
      </c>
      <c r="B7" s="19">
        <v>1021</v>
      </c>
      <c r="C7" s="19">
        <v>987</v>
      </c>
      <c r="D7" s="19">
        <v>983</v>
      </c>
      <c r="E7" s="19">
        <v>990</v>
      </c>
      <c r="F7">
        <f t="shared" si="0"/>
        <v>997</v>
      </c>
    </row>
    <row r="8" spans="1:6">
      <c r="A8" s="18">
        <v>1048</v>
      </c>
      <c r="B8" s="19">
        <v>1047</v>
      </c>
      <c r="C8" s="19">
        <v>1036</v>
      </c>
      <c r="D8" s="19">
        <v>1032</v>
      </c>
      <c r="E8" s="19">
        <v>1032</v>
      </c>
      <c r="F8">
        <f t="shared" si="0"/>
        <v>1039</v>
      </c>
    </row>
    <row r="9" spans="1:6">
      <c r="A9" s="18">
        <v>1004</v>
      </c>
      <c r="B9" s="19">
        <v>1013</v>
      </c>
      <c r="C9" s="19">
        <v>1006</v>
      </c>
      <c r="D9" s="19">
        <v>1023</v>
      </c>
      <c r="E9" s="19">
        <v>1028</v>
      </c>
      <c r="F9">
        <f t="shared" si="0"/>
        <v>1015</v>
      </c>
    </row>
    <row r="10" spans="1:6">
      <c r="A10" s="19">
        <v>1048</v>
      </c>
      <c r="B10" s="19">
        <v>1028</v>
      </c>
      <c r="C10" s="19">
        <v>1056</v>
      </c>
      <c r="D10" s="19">
        <v>1065</v>
      </c>
      <c r="E10" s="19">
        <v>1055</v>
      </c>
      <c r="F10">
        <f t="shared" si="0"/>
        <v>1050</v>
      </c>
    </row>
    <row r="11" spans="1:6">
      <c r="A11" s="18">
        <v>1280</v>
      </c>
      <c r="B11" s="19">
        <v>1290</v>
      </c>
      <c r="C11" s="19">
        <v>1287</v>
      </c>
      <c r="D11" s="19">
        <v>1297</v>
      </c>
      <c r="E11" s="19">
        <v>1263</v>
      </c>
      <c r="F11">
        <f t="shared" si="0"/>
        <v>1283</v>
      </c>
    </row>
    <row r="12" spans="1:6">
      <c r="A12" s="18">
        <v>1368</v>
      </c>
      <c r="B12" s="19">
        <v>1346</v>
      </c>
      <c r="C12" s="19">
        <v>1388</v>
      </c>
      <c r="D12" s="19">
        <v>1363</v>
      </c>
      <c r="E12" s="19">
        <v>1298</v>
      </c>
      <c r="F12">
        <f t="shared" si="0"/>
        <v>1353</v>
      </c>
    </row>
    <row r="13" spans="1:6">
      <c r="A13" s="18">
        <v>1308</v>
      </c>
      <c r="B13" s="19">
        <v>1308</v>
      </c>
      <c r="C13" s="19">
        <v>1298</v>
      </c>
      <c r="D13" s="19">
        <v>1308</v>
      </c>
      <c r="E13" s="19">
        <v>1303</v>
      </c>
      <c r="F13">
        <f t="shared" si="0"/>
        <v>1305</v>
      </c>
    </row>
    <row r="14" spans="1:6">
      <c r="A14" s="18">
        <v>1303</v>
      </c>
      <c r="B14" s="19">
        <v>1301</v>
      </c>
      <c r="C14" s="19">
        <v>1266</v>
      </c>
      <c r="D14" s="19">
        <v>1270</v>
      </c>
      <c r="E14" s="19">
        <v>1301</v>
      </c>
      <c r="F14">
        <f t="shared" si="0"/>
        <v>1288</v>
      </c>
    </row>
    <row r="15" spans="1:6">
      <c r="A15" s="21">
        <v>1421</v>
      </c>
      <c r="B15" s="19">
        <v>1403</v>
      </c>
      <c r="C15" s="19">
        <v>1393</v>
      </c>
      <c r="D15" s="19">
        <v>1357</v>
      </c>
      <c r="E15" s="19">
        <v>1402</v>
      </c>
      <c r="F15">
        <f t="shared" si="0"/>
        <v>1395</v>
      </c>
    </row>
    <row r="16" spans="1:6">
      <c r="A16" s="18">
        <v>1784</v>
      </c>
      <c r="B16" s="19">
        <v>1784</v>
      </c>
      <c r="C16" s="19">
        <v>1784</v>
      </c>
      <c r="D16" s="19">
        <v>1784</v>
      </c>
      <c r="E16" s="19">
        <v>1792</v>
      </c>
      <c r="F16">
        <f t="shared" si="0"/>
        <v>1786</v>
      </c>
    </row>
    <row r="17" spans="1:6">
      <c r="A17" s="19">
        <v>1850</v>
      </c>
      <c r="B17" s="19">
        <v>1850</v>
      </c>
      <c r="C17" s="19">
        <v>1850</v>
      </c>
      <c r="D17" s="19">
        <v>1850</v>
      </c>
      <c r="E17" s="19">
        <v>1850</v>
      </c>
      <c r="F17">
        <f t="shared" si="0"/>
        <v>1850</v>
      </c>
    </row>
    <row r="18" spans="1:6">
      <c r="A18" s="19">
        <v>1719</v>
      </c>
      <c r="B18" s="19">
        <v>1719</v>
      </c>
      <c r="C18" s="19">
        <v>1719</v>
      </c>
      <c r="D18" s="19">
        <v>1723</v>
      </c>
      <c r="E18" s="19">
        <v>1719</v>
      </c>
      <c r="F18">
        <f t="shared" si="0"/>
        <v>1720</v>
      </c>
    </row>
    <row r="19" spans="1:6">
      <c r="A19" s="18">
        <v>1721</v>
      </c>
      <c r="B19" s="19">
        <v>1748</v>
      </c>
      <c r="C19" s="19">
        <v>1775</v>
      </c>
      <c r="D19" s="19">
        <v>1748</v>
      </c>
      <c r="E19" s="19">
        <v>1740</v>
      </c>
      <c r="F19">
        <f t="shared" si="0"/>
        <v>1746</v>
      </c>
    </row>
    <row r="20" spans="1:6">
      <c r="A20" s="18">
        <v>1898</v>
      </c>
      <c r="B20" s="19">
        <v>1888</v>
      </c>
      <c r="C20" s="19">
        <v>1898</v>
      </c>
      <c r="D20" s="19">
        <v>1898</v>
      </c>
      <c r="E20" s="19">
        <v>1898</v>
      </c>
      <c r="F20">
        <f t="shared" si="0"/>
        <v>1896</v>
      </c>
    </row>
    <row r="21" spans="1:6">
      <c r="A21" s="19">
        <v>1353</v>
      </c>
      <c r="B21" s="20">
        <v>1364</v>
      </c>
      <c r="C21" s="20">
        <v>1368</v>
      </c>
      <c r="D21" s="20">
        <v>1357</v>
      </c>
      <c r="E21" s="19">
        <v>1345</v>
      </c>
      <c r="F21">
        <f t="shared" si="0"/>
        <v>1357</v>
      </c>
    </row>
    <row r="22" spans="1:6">
      <c r="A22" s="18">
        <v>1495</v>
      </c>
      <c r="B22" s="19">
        <v>1515</v>
      </c>
      <c r="C22" s="19">
        <v>1514</v>
      </c>
      <c r="D22" s="19">
        <v>1497</v>
      </c>
      <c r="E22" s="19">
        <v>1533</v>
      </c>
      <c r="F22">
        <f t="shared" si="0"/>
        <v>1511</v>
      </c>
    </row>
    <row r="23" spans="1:6">
      <c r="A23" s="18">
        <v>1315</v>
      </c>
      <c r="B23" s="19">
        <v>1307</v>
      </c>
      <c r="C23" s="19">
        <v>1332</v>
      </c>
      <c r="D23" s="19">
        <v>1336</v>
      </c>
      <c r="E23" s="19">
        <v>1343</v>
      </c>
      <c r="F23">
        <f t="shared" si="0"/>
        <v>1327</v>
      </c>
    </row>
    <row r="24" spans="1:6">
      <c r="A24" s="19">
        <v>1345</v>
      </c>
      <c r="B24" s="19">
        <v>1304</v>
      </c>
      <c r="C24" s="20">
        <v>1382</v>
      </c>
      <c r="D24" s="19">
        <v>1353</v>
      </c>
      <c r="E24" s="19">
        <v>1332</v>
      </c>
      <c r="F24">
        <f t="shared" si="0"/>
        <v>1343</v>
      </c>
    </row>
    <row r="25" spans="1:6">
      <c r="A25" s="18">
        <v>1322</v>
      </c>
      <c r="B25" s="19">
        <v>1315</v>
      </c>
      <c r="C25" s="19">
        <v>1305</v>
      </c>
      <c r="D25" s="19">
        <v>1314</v>
      </c>
      <c r="E25" s="19">
        <v>1312</v>
      </c>
      <c r="F25">
        <f t="shared" si="0"/>
        <v>1314</v>
      </c>
    </row>
    <row r="26" spans="1:6">
      <c r="A26" s="18">
        <v>1899</v>
      </c>
      <c r="B26" s="19">
        <v>1820</v>
      </c>
      <c r="C26" s="19">
        <v>1841</v>
      </c>
      <c r="D26" s="19">
        <v>1910</v>
      </c>
      <c r="E26" s="19">
        <v>1909</v>
      </c>
      <c r="F26">
        <f t="shared" si="0"/>
        <v>1876</v>
      </c>
    </row>
    <row r="27" spans="1:6">
      <c r="A27" s="18">
        <v>1782</v>
      </c>
      <c r="B27" s="19">
        <v>1805</v>
      </c>
      <c r="C27" s="19">
        <v>1782</v>
      </c>
      <c r="D27" s="19">
        <v>1772</v>
      </c>
      <c r="E27" s="19">
        <v>1828</v>
      </c>
      <c r="F27">
        <f t="shared" si="0"/>
        <v>1794</v>
      </c>
    </row>
    <row r="28" spans="1:6">
      <c r="A28" s="18">
        <v>1981</v>
      </c>
      <c r="B28" s="19">
        <v>1944</v>
      </c>
      <c r="C28" s="19">
        <v>1964</v>
      </c>
      <c r="D28" s="19">
        <v>1965</v>
      </c>
      <c r="E28" s="19">
        <v>1969</v>
      </c>
      <c r="F28">
        <f t="shared" si="0"/>
        <v>1965</v>
      </c>
    </row>
    <row r="29" spans="1:6">
      <c r="A29" s="18">
        <v>2092</v>
      </c>
      <c r="B29" s="19">
        <v>2108</v>
      </c>
      <c r="C29" s="19">
        <v>2102</v>
      </c>
      <c r="D29" s="19">
        <v>2078</v>
      </c>
      <c r="E29" s="19">
        <v>2099</v>
      </c>
      <c r="F29">
        <f t="shared" si="0"/>
        <v>2096</v>
      </c>
    </row>
    <row r="30" spans="1:6">
      <c r="A30" s="18">
        <v>2377</v>
      </c>
      <c r="B30" s="19">
        <v>2371</v>
      </c>
      <c r="C30" s="19">
        <v>2401</v>
      </c>
      <c r="D30" s="19">
        <v>2397</v>
      </c>
      <c r="E30" s="19">
        <v>2444</v>
      </c>
      <c r="F30">
        <f t="shared" si="0"/>
        <v>2398</v>
      </c>
    </row>
    <row r="31" spans="1:6">
      <c r="A31" s="18">
        <v>2309</v>
      </c>
      <c r="B31" s="19">
        <v>2288</v>
      </c>
      <c r="C31" s="19">
        <v>2233</v>
      </c>
      <c r="D31" s="19">
        <v>2338</v>
      </c>
      <c r="E31" s="20">
        <v>2355</v>
      </c>
      <c r="F31">
        <f t="shared" si="0"/>
        <v>2305</v>
      </c>
    </row>
    <row r="32" spans="1:6">
      <c r="A32" s="18">
        <v>3081</v>
      </c>
      <c r="B32" s="19">
        <v>3136</v>
      </c>
      <c r="C32" s="19">
        <v>3137</v>
      </c>
      <c r="D32" s="19">
        <v>3195</v>
      </c>
      <c r="E32" s="19">
        <v>3228</v>
      </c>
      <c r="F32">
        <f t="shared" si="0"/>
        <v>3155</v>
      </c>
    </row>
    <row r="33" spans="1:6">
      <c r="A33" s="18">
        <v>3091</v>
      </c>
      <c r="B33" s="19">
        <v>3090</v>
      </c>
      <c r="C33" s="19">
        <v>2996</v>
      </c>
      <c r="D33" s="19">
        <v>3060</v>
      </c>
      <c r="E33" s="19">
        <v>3044</v>
      </c>
      <c r="F33">
        <f t="shared" si="0"/>
        <v>3056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J3" sqref="J3"/>
    </sheetView>
  </sheetViews>
  <sheetFormatPr defaultColWidth="8.88888888888889" defaultRowHeight="14.4" outlineLevelCol="5"/>
  <cols>
    <col min="1" max="1" width="9"/>
    <col min="2" max="2" width="12.8888888888889" style="18"/>
    <col min="3" max="6" width="12.8888888888889" style="19"/>
  </cols>
  <sheetData>
    <row r="1" spans="1:6">
      <c r="A1" s="18" t="s">
        <v>1</v>
      </c>
      <c r="B1" s="18" t="s">
        <v>64</v>
      </c>
      <c r="C1" s="19" t="s">
        <v>54</v>
      </c>
      <c r="D1" s="19" t="s">
        <v>54</v>
      </c>
      <c r="E1" s="19" t="s">
        <v>54</v>
      </c>
      <c r="F1" s="19" t="s">
        <v>54</v>
      </c>
    </row>
    <row r="2" spans="1:6">
      <c r="A2" t="s">
        <v>10</v>
      </c>
      <c r="B2" s="19">
        <v>110.664772033691</v>
      </c>
      <c r="C2" s="19">
        <v>55.9591038227081</v>
      </c>
      <c r="D2" s="19">
        <v>40.7425014972686</v>
      </c>
      <c r="E2" s="19">
        <v>58.7686035633087</v>
      </c>
      <c r="F2" s="19">
        <v>44.9395086765289</v>
      </c>
    </row>
    <row r="3" spans="1:6">
      <c r="A3" t="s">
        <v>12</v>
      </c>
      <c r="B3" s="19">
        <v>127.273548603057</v>
      </c>
      <c r="C3" s="19">
        <v>47.1958117485046</v>
      </c>
      <c r="D3" s="19">
        <v>53.5540962219238</v>
      </c>
      <c r="E3" s="19">
        <v>39.8434934616088</v>
      </c>
      <c r="F3" s="19">
        <v>67.755767583847</v>
      </c>
    </row>
    <row r="4" spans="1:6">
      <c r="A4" t="s">
        <v>14</v>
      </c>
      <c r="B4" s="19">
        <v>118.622079372406</v>
      </c>
      <c r="C4" s="19">
        <v>139.847453594207</v>
      </c>
      <c r="D4" s="19">
        <v>187.847544193267</v>
      </c>
      <c r="E4" s="19">
        <v>115.674026250839</v>
      </c>
      <c r="F4" s="19">
        <v>146.091276407241</v>
      </c>
    </row>
    <row r="5" spans="1:6">
      <c r="A5" t="s">
        <v>16</v>
      </c>
      <c r="B5" s="19">
        <v>257.626283407211</v>
      </c>
      <c r="C5" s="19">
        <v>166.256679296493</v>
      </c>
      <c r="D5" s="19">
        <v>140.533367395401</v>
      </c>
      <c r="E5" s="19">
        <v>162.606168746948</v>
      </c>
      <c r="F5" s="19">
        <v>154.490728855133</v>
      </c>
    </row>
    <row r="6" spans="1:6">
      <c r="A6" s="18" t="s">
        <v>18</v>
      </c>
      <c r="B6" s="18">
        <v>323.0647101</v>
      </c>
      <c r="C6" s="19">
        <v>386.85951590538</v>
      </c>
      <c r="D6" s="19">
        <v>389.72062921524</v>
      </c>
      <c r="E6" s="19">
        <v>547.160396814346</v>
      </c>
      <c r="F6" s="19">
        <v>656.79480934143</v>
      </c>
    </row>
    <row r="7" spans="1:6">
      <c r="A7" s="18" t="s">
        <v>19</v>
      </c>
      <c r="B7" s="18">
        <v>282.076931</v>
      </c>
      <c r="C7" s="19">
        <v>369.862965345382</v>
      </c>
      <c r="D7" s="19">
        <v>338.345474958419</v>
      </c>
      <c r="E7" s="19">
        <v>369.847851037979</v>
      </c>
      <c r="F7" s="19">
        <v>675.653488636016</v>
      </c>
    </row>
    <row r="8" spans="1:6">
      <c r="A8" s="18" t="s">
        <v>20</v>
      </c>
      <c r="B8" s="18">
        <v>420.8229892</v>
      </c>
      <c r="C8" s="19">
        <v>281.009565114975</v>
      </c>
      <c r="D8" s="19">
        <v>380.94145321846</v>
      </c>
      <c r="E8" s="19">
        <v>720.202371835708</v>
      </c>
      <c r="F8" s="19">
        <v>480.824899435043</v>
      </c>
    </row>
    <row r="9" spans="1:6">
      <c r="A9" s="18" t="s">
        <v>21</v>
      </c>
      <c r="B9" s="18">
        <v>486.4169507</v>
      </c>
      <c r="C9" s="19">
        <v>488.157638788223</v>
      </c>
      <c r="D9" s="19">
        <v>342.573682546615</v>
      </c>
      <c r="E9" s="19">
        <v>345.042987585067</v>
      </c>
      <c r="F9" s="19">
        <v>601.07320356369</v>
      </c>
    </row>
    <row r="10" spans="1:6">
      <c r="A10" s="18" t="s">
        <v>22</v>
      </c>
      <c r="B10" s="19">
        <v>591.216606378555</v>
      </c>
      <c r="C10" s="19">
        <v>405.098734378814</v>
      </c>
      <c r="D10" s="19">
        <v>484.748395681381</v>
      </c>
      <c r="E10" s="19">
        <v>418.585677623748</v>
      </c>
      <c r="F10" s="19">
        <v>523.715905666351</v>
      </c>
    </row>
    <row r="11" spans="1:6">
      <c r="A11" s="18" t="s">
        <v>24</v>
      </c>
      <c r="B11" s="18">
        <v>672.1389353</v>
      </c>
      <c r="C11" s="19">
        <v>758.364090681076</v>
      </c>
      <c r="D11" s="19">
        <v>1025.63164234161</v>
      </c>
      <c r="E11" s="19">
        <v>1138.76762270927</v>
      </c>
      <c r="F11" s="19">
        <v>1143.55665040016</v>
      </c>
    </row>
    <row r="12" spans="1:6">
      <c r="A12" s="18" t="s">
        <v>25</v>
      </c>
      <c r="B12" s="18">
        <v>1033.866434</v>
      </c>
      <c r="C12" s="19">
        <v>1032.12902736663</v>
      </c>
      <c r="D12" s="19">
        <v>886.455909490585</v>
      </c>
      <c r="E12" s="19">
        <v>1494.65375709533</v>
      </c>
      <c r="F12" s="19">
        <v>1390.52715706825</v>
      </c>
    </row>
    <row r="13" spans="1:6">
      <c r="A13" s="18" t="s">
        <v>26</v>
      </c>
      <c r="B13" s="18">
        <v>526.282583</v>
      </c>
      <c r="C13" s="19">
        <v>661.265737056732</v>
      </c>
      <c r="D13" s="19">
        <v>1114.81808662414</v>
      </c>
      <c r="E13" s="19">
        <v>912.097187042236</v>
      </c>
      <c r="F13" s="19">
        <v>866.797223567962</v>
      </c>
    </row>
    <row r="14" spans="1:6">
      <c r="A14" s="18" t="s">
        <v>27</v>
      </c>
      <c r="B14" s="18">
        <v>1228.914351</v>
      </c>
      <c r="C14" s="19">
        <v>529.087190628051</v>
      </c>
      <c r="D14" s="19">
        <v>569.432882070541</v>
      </c>
      <c r="E14" s="19">
        <v>1501.21325826644</v>
      </c>
      <c r="F14" s="19">
        <v>774.395221471786</v>
      </c>
    </row>
    <row r="15" spans="1:6">
      <c r="A15" s="18" t="s">
        <v>28</v>
      </c>
      <c r="B15" s="18">
        <v>680.7150443</v>
      </c>
      <c r="C15" s="19">
        <v>914.119592189788</v>
      </c>
      <c r="D15" s="19">
        <v>722.717463970184</v>
      </c>
      <c r="E15" s="19">
        <v>1268.53766083717</v>
      </c>
      <c r="F15" s="19">
        <v>1149.01512145996</v>
      </c>
    </row>
    <row r="16" spans="1:6">
      <c r="A16" s="18" t="s">
        <v>30</v>
      </c>
      <c r="B16" s="18">
        <v>3212.729441</v>
      </c>
      <c r="C16" s="19">
        <v>1573.8514304161</v>
      </c>
      <c r="D16" s="19">
        <v>2316.30669951438</v>
      </c>
      <c r="E16" s="19">
        <v>3600.37073206901</v>
      </c>
      <c r="F16" s="19">
        <v>3601.54201078414</v>
      </c>
    </row>
    <row r="17" spans="1:6">
      <c r="A17" s="18" t="s">
        <v>31</v>
      </c>
      <c r="B17" s="19">
        <v>1385.70206212997</v>
      </c>
      <c r="C17" s="19">
        <v>1232.23194050788</v>
      </c>
      <c r="D17" s="19">
        <v>1716.53561377525</v>
      </c>
      <c r="E17" s="19">
        <v>3603.50368785858</v>
      </c>
      <c r="F17" s="19">
        <v>3601.75420618057</v>
      </c>
    </row>
    <row r="18" spans="1:6">
      <c r="A18" s="18" t="s">
        <v>32</v>
      </c>
      <c r="B18" s="19">
        <v>3601.02677369117</v>
      </c>
      <c r="C18" s="19">
        <v>2739.00669407844</v>
      </c>
      <c r="D18" s="19">
        <v>1946.94032788276</v>
      </c>
      <c r="E18" s="19">
        <v>2228.40610599517</v>
      </c>
      <c r="F18" s="19">
        <v>3602.78379750251</v>
      </c>
    </row>
    <row r="19" spans="1:6">
      <c r="A19" s="18" t="s">
        <v>33</v>
      </c>
      <c r="B19" s="18">
        <v>2640.58264</v>
      </c>
      <c r="C19" s="19">
        <v>1706.68821716308</v>
      </c>
      <c r="D19" s="19">
        <v>2411.94353818893</v>
      </c>
      <c r="E19" s="19">
        <v>3601.40658164024</v>
      </c>
      <c r="F19" s="19">
        <v>2784.4004368782</v>
      </c>
    </row>
    <row r="20" spans="1:6">
      <c r="A20" s="18" t="s">
        <v>34</v>
      </c>
      <c r="B20" s="18">
        <v>2144.636676</v>
      </c>
      <c r="C20" s="19">
        <v>2856.39184355735</v>
      </c>
      <c r="D20" s="19">
        <v>1361.42346692085</v>
      </c>
      <c r="E20" s="19">
        <v>3449.57188630104</v>
      </c>
      <c r="F20" s="19">
        <v>2646.41532087326</v>
      </c>
    </row>
    <row r="21" spans="1:6">
      <c r="A21" s="18" t="s">
        <v>36</v>
      </c>
      <c r="B21" s="19">
        <v>755.910531520843</v>
      </c>
      <c r="C21" s="19">
        <v>564.878482103347</v>
      </c>
      <c r="D21" s="19">
        <v>701.41730427742</v>
      </c>
      <c r="E21" s="19">
        <v>1387.89689159393</v>
      </c>
      <c r="F21" s="19">
        <v>3272.76915812492</v>
      </c>
    </row>
    <row r="22" spans="1:6">
      <c r="A22" s="18" t="s">
        <v>37</v>
      </c>
      <c r="B22" s="18">
        <v>1441.973662</v>
      </c>
      <c r="C22" s="19">
        <v>973.976530313491</v>
      </c>
      <c r="D22" s="19">
        <v>911.175788640976</v>
      </c>
      <c r="E22" s="19">
        <v>2148.49319791793</v>
      </c>
      <c r="F22" s="19">
        <v>1720.87164759635</v>
      </c>
    </row>
    <row r="23" spans="1:6">
      <c r="A23" s="18" t="s">
        <v>38</v>
      </c>
      <c r="B23" s="18">
        <v>516.9722736</v>
      </c>
      <c r="C23" s="19">
        <v>1745.95421743392</v>
      </c>
      <c r="D23" s="19">
        <v>1839.04530835151</v>
      </c>
      <c r="E23" s="19">
        <v>1070.02318882942</v>
      </c>
      <c r="F23" s="19">
        <v>3561.97710132598</v>
      </c>
    </row>
    <row r="24" spans="1:6">
      <c r="A24" s="18" t="s">
        <v>39</v>
      </c>
      <c r="B24" s="19">
        <v>1026.62961101531</v>
      </c>
      <c r="C24" s="19">
        <v>1376.97042059898</v>
      </c>
      <c r="D24" s="19">
        <v>983.22108221054</v>
      </c>
      <c r="E24" s="19">
        <v>1158.93626499176</v>
      </c>
      <c r="F24" s="19">
        <v>2282.37167620658</v>
      </c>
    </row>
    <row r="25" spans="1:6">
      <c r="A25" s="18" t="s">
        <v>40</v>
      </c>
      <c r="B25" s="18">
        <v>1234.131875</v>
      </c>
      <c r="C25" s="19">
        <v>2154.55359864234</v>
      </c>
      <c r="D25" s="19">
        <v>1056.89003276824</v>
      </c>
      <c r="E25" s="19">
        <v>2668.85973286628</v>
      </c>
      <c r="F25" s="19">
        <v>1112.65033912658</v>
      </c>
    </row>
    <row r="26" spans="1:6">
      <c r="A26" s="18" t="s">
        <v>42</v>
      </c>
      <c r="B26" s="18">
        <v>3604.309301</v>
      </c>
      <c r="C26" s="19">
        <v>3600.4970626831</v>
      </c>
      <c r="D26" s="19">
        <v>3553.09020137786</v>
      </c>
      <c r="E26" s="19">
        <v>3602.33841872215</v>
      </c>
      <c r="F26" s="19">
        <v>3601.41802406311</v>
      </c>
    </row>
    <row r="27" spans="1:6">
      <c r="A27" s="18" t="s">
        <v>43</v>
      </c>
      <c r="B27" s="18">
        <v>3602.570971</v>
      </c>
      <c r="C27" s="19">
        <v>3600.98475861549</v>
      </c>
      <c r="D27" s="19">
        <v>3602.77010941505</v>
      </c>
      <c r="E27" s="19">
        <v>3606.06249213218</v>
      </c>
      <c r="F27" s="19">
        <v>3604.17814946174</v>
      </c>
    </row>
    <row r="28" spans="1:6">
      <c r="A28" s="18" t="s">
        <v>45</v>
      </c>
      <c r="B28" s="18">
        <v>3602.545586</v>
      </c>
      <c r="C28" s="19">
        <v>3600.40032124519</v>
      </c>
      <c r="D28" s="19">
        <v>3601.60244083404</v>
      </c>
      <c r="E28" s="19">
        <v>3601.67028880119</v>
      </c>
      <c r="F28" s="19">
        <v>3601.99232602119</v>
      </c>
    </row>
    <row r="29" spans="1:6">
      <c r="A29" s="18" t="s">
        <v>46</v>
      </c>
      <c r="B29" s="18">
        <v>3605.440843</v>
      </c>
      <c r="C29" s="19">
        <v>3603.33846521377</v>
      </c>
      <c r="D29" s="19">
        <v>3600.13835692405</v>
      </c>
      <c r="E29" s="19">
        <v>3603.91732811927</v>
      </c>
      <c r="F29" s="19">
        <v>3607.67899441719</v>
      </c>
    </row>
    <row r="30" spans="1:6">
      <c r="A30" s="18" t="s">
        <v>48</v>
      </c>
      <c r="B30" s="18">
        <v>3604.930208</v>
      </c>
      <c r="C30" s="19">
        <v>3604.78484368324</v>
      </c>
      <c r="D30" s="19">
        <v>3603.11040687561</v>
      </c>
      <c r="E30" s="19">
        <v>3600.23930048942</v>
      </c>
      <c r="F30" s="19">
        <v>3614.7729127407</v>
      </c>
    </row>
    <row r="31" spans="1:6">
      <c r="A31" s="18" t="s">
        <v>49</v>
      </c>
      <c r="B31" s="18">
        <v>3605.9056</v>
      </c>
      <c r="C31" s="19">
        <v>3604.30088925361</v>
      </c>
      <c r="D31" s="19">
        <v>3602.09013605117</v>
      </c>
      <c r="E31" s="19">
        <v>3603.78385829925</v>
      </c>
      <c r="F31" s="19">
        <v>3613.47465133667</v>
      </c>
    </row>
    <row r="32" spans="1:6">
      <c r="A32" s="18" t="s">
        <v>51</v>
      </c>
      <c r="B32" s="18">
        <v>3601.896321</v>
      </c>
      <c r="C32" s="19">
        <v>3603.3151807785</v>
      </c>
      <c r="D32" s="19">
        <v>3604.58945059776</v>
      </c>
      <c r="E32" s="19">
        <v>3600.52516889572</v>
      </c>
      <c r="F32" s="19">
        <v>3607.55518603324</v>
      </c>
    </row>
    <row r="33" spans="1:6">
      <c r="A33" s="18" t="s">
        <v>52</v>
      </c>
      <c r="B33" s="18">
        <v>3601.5134</v>
      </c>
      <c r="C33" s="19">
        <v>3602.08584427833</v>
      </c>
      <c r="D33" s="19">
        <v>3607.1037261486</v>
      </c>
      <c r="E33" s="19">
        <v>3606.60771942138</v>
      </c>
      <c r="F33" s="19">
        <v>3606.82957148551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16" workbookViewId="0">
      <selection activeCell="A16" sqref="A$1:A$1048576"/>
    </sheetView>
  </sheetViews>
  <sheetFormatPr defaultColWidth="8.88888888888889" defaultRowHeight="14.4" outlineLevelCol="5"/>
  <cols>
    <col min="1" max="1" width="9"/>
    <col min="2" max="2" width="10" style="18"/>
    <col min="3" max="6" width="10" style="19"/>
  </cols>
  <sheetData>
    <row r="1" spans="1:6">
      <c r="A1" s="18" t="s">
        <v>1</v>
      </c>
      <c r="B1" s="18" t="s">
        <v>53</v>
      </c>
      <c r="C1" s="19" t="s">
        <v>53</v>
      </c>
      <c r="D1" s="19" t="s">
        <v>53</v>
      </c>
      <c r="E1" s="19" t="s">
        <v>53</v>
      </c>
      <c r="F1" s="19" t="s">
        <v>53</v>
      </c>
    </row>
    <row r="2" spans="1:6">
      <c r="A2" t="s">
        <v>10</v>
      </c>
      <c r="B2" s="19">
        <v>1295</v>
      </c>
      <c r="C2" s="19">
        <v>1007</v>
      </c>
      <c r="D2" s="19">
        <v>701</v>
      </c>
      <c r="E2" s="19">
        <v>1088</v>
      </c>
      <c r="F2" s="19">
        <v>836</v>
      </c>
    </row>
    <row r="3" spans="1:6">
      <c r="A3" t="s">
        <v>12</v>
      </c>
      <c r="B3" s="19">
        <v>1070</v>
      </c>
      <c r="C3" s="19">
        <v>656</v>
      </c>
      <c r="D3" s="19">
        <v>746</v>
      </c>
      <c r="E3" s="19">
        <v>566</v>
      </c>
      <c r="F3" s="19">
        <v>944</v>
      </c>
    </row>
    <row r="4" spans="1:6">
      <c r="A4" t="s">
        <v>14</v>
      </c>
      <c r="B4" s="19">
        <v>782</v>
      </c>
      <c r="C4" s="19">
        <v>1493</v>
      </c>
      <c r="D4" s="19">
        <v>1952</v>
      </c>
      <c r="E4" s="19">
        <v>1232</v>
      </c>
      <c r="F4" s="19">
        <v>1547</v>
      </c>
    </row>
    <row r="5" spans="1:6">
      <c r="A5" t="s">
        <v>16</v>
      </c>
      <c r="B5" s="19">
        <v>1790</v>
      </c>
      <c r="C5" s="19">
        <v>1871</v>
      </c>
      <c r="D5" s="19">
        <v>1574</v>
      </c>
      <c r="E5" s="19">
        <v>1763</v>
      </c>
      <c r="F5" s="19">
        <v>1556</v>
      </c>
    </row>
    <row r="6" spans="1:6">
      <c r="A6" s="18" t="s">
        <v>18</v>
      </c>
      <c r="B6" s="18">
        <v>1925</v>
      </c>
      <c r="C6" s="19">
        <v>2240</v>
      </c>
      <c r="D6" s="19">
        <v>2321</v>
      </c>
      <c r="E6" s="19">
        <v>2177</v>
      </c>
      <c r="F6" s="19">
        <v>2465</v>
      </c>
    </row>
    <row r="7" spans="1:6">
      <c r="A7" s="18" t="s">
        <v>19</v>
      </c>
      <c r="B7" s="18">
        <v>1700</v>
      </c>
      <c r="C7" s="19">
        <v>2159</v>
      </c>
      <c r="D7" s="19">
        <v>1997</v>
      </c>
      <c r="E7" s="19">
        <v>1529</v>
      </c>
      <c r="F7" s="19">
        <v>2474</v>
      </c>
    </row>
    <row r="8" spans="1:6">
      <c r="A8" s="18" t="s">
        <v>20</v>
      </c>
      <c r="B8" s="18">
        <v>2519</v>
      </c>
      <c r="C8" s="19">
        <v>1646</v>
      </c>
      <c r="D8" s="19">
        <v>2231</v>
      </c>
      <c r="E8" s="19">
        <v>2906</v>
      </c>
      <c r="F8" s="19">
        <v>3005</v>
      </c>
    </row>
    <row r="9" spans="1:6">
      <c r="A9" s="18" t="s">
        <v>21</v>
      </c>
      <c r="B9" s="18">
        <v>2915</v>
      </c>
      <c r="C9" s="19">
        <v>2807</v>
      </c>
      <c r="D9" s="19">
        <v>1988</v>
      </c>
      <c r="E9" s="19">
        <v>1430</v>
      </c>
      <c r="F9" s="19">
        <v>2222</v>
      </c>
    </row>
    <row r="10" spans="1:6">
      <c r="A10" s="18" t="s">
        <v>22</v>
      </c>
      <c r="B10" s="19">
        <v>3536</v>
      </c>
      <c r="C10" s="19">
        <v>2528</v>
      </c>
      <c r="D10" s="19">
        <v>2870</v>
      </c>
      <c r="E10" s="19">
        <v>2474</v>
      </c>
      <c r="F10" s="19">
        <v>3131</v>
      </c>
    </row>
    <row r="11" spans="1:6">
      <c r="A11" s="18" t="s">
        <v>24</v>
      </c>
      <c r="B11" s="18">
        <v>2996</v>
      </c>
      <c r="C11" s="19">
        <v>3293</v>
      </c>
      <c r="D11" s="19">
        <v>4256</v>
      </c>
      <c r="E11" s="19">
        <v>3464</v>
      </c>
      <c r="F11" s="19">
        <v>3149</v>
      </c>
    </row>
    <row r="12" spans="1:6">
      <c r="A12" s="18" t="s">
        <v>25</v>
      </c>
      <c r="B12" s="18">
        <v>4526</v>
      </c>
      <c r="C12" s="19">
        <v>4427</v>
      </c>
      <c r="D12" s="19">
        <v>3743</v>
      </c>
      <c r="E12" s="19">
        <v>4526</v>
      </c>
      <c r="F12" s="19">
        <v>3833</v>
      </c>
    </row>
    <row r="13" spans="1:6">
      <c r="A13" s="18" t="s">
        <v>26</v>
      </c>
      <c r="B13" s="18">
        <v>2348</v>
      </c>
      <c r="C13" s="19">
        <v>2888</v>
      </c>
      <c r="D13" s="19">
        <v>4625</v>
      </c>
      <c r="E13" s="19">
        <v>2816</v>
      </c>
      <c r="F13" s="19">
        <v>2429</v>
      </c>
    </row>
    <row r="14" spans="1:6">
      <c r="A14" s="18" t="s">
        <v>27</v>
      </c>
      <c r="B14" s="18">
        <v>5426</v>
      </c>
      <c r="C14" s="19">
        <v>2312</v>
      </c>
      <c r="D14" s="19">
        <v>2411</v>
      </c>
      <c r="E14" s="19">
        <v>4490</v>
      </c>
      <c r="F14" s="19">
        <v>2150</v>
      </c>
    </row>
    <row r="15" spans="1:6">
      <c r="A15" s="18" t="s">
        <v>28</v>
      </c>
      <c r="B15" s="18">
        <v>2996</v>
      </c>
      <c r="C15" s="19">
        <v>3941</v>
      </c>
      <c r="D15" s="19">
        <v>3932</v>
      </c>
      <c r="E15" s="19">
        <v>3860</v>
      </c>
      <c r="F15" s="19">
        <v>3140</v>
      </c>
    </row>
    <row r="16" spans="1:6">
      <c r="A16" s="18" t="s">
        <v>30</v>
      </c>
      <c r="B16" s="18">
        <v>8432</v>
      </c>
      <c r="C16" s="19">
        <v>4094</v>
      </c>
      <c r="D16" s="19">
        <v>7127</v>
      </c>
      <c r="E16" s="19">
        <v>6488</v>
      </c>
      <c r="F16" s="19">
        <v>5921</v>
      </c>
    </row>
    <row r="17" spans="1:6">
      <c r="A17" s="18" t="s">
        <v>31</v>
      </c>
      <c r="B17" s="19">
        <v>3779</v>
      </c>
      <c r="C17" s="19">
        <v>3203</v>
      </c>
      <c r="D17" s="19">
        <v>4364</v>
      </c>
      <c r="E17" s="19">
        <v>6461</v>
      </c>
      <c r="F17" s="19">
        <v>5858</v>
      </c>
    </row>
    <row r="18" spans="1:6">
      <c r="A18" s="18" t="s">
        <v>32</v>
      </c>
      <c r="B18" s="19">
        <v>9323</v>
      </c>
      <c r="C18" s="19">
        <v>7352</v>
      </c>
      <c r="D18" s="19">
        <v>4976</v>
      </c>
      <c r="E18" s="19">
        <v>4085</v>
      </c>
      <c r="F18" s="19">
        <v>5912</v>
      </c>
    </row>
    <row r="19" spans="1:6">
      <c r="A19" s="18" t="s">
        <v>33</v>
      </c>
      <c r="B19" s="18">
        <v>6884</v>
      </c>
      <c r="C19" s="19">
        <v>4454</v>
      </c>
      <c r="D19" s="19">
        <v>6137</v>
      </c>
      <c r="E19" s="19">
        <v>6524</v>
      </c>
      <c r="F19" s="19">
        <v>4589</v>
      </c>
    </row>
    <row r="20" spans="1:6">
      <c r="A20" s="18" t="s">
        <v>34</v>
      </c>
      <c r="B20" s="18">
        <v>5597</v>
      </c>
      <c r="C20" s="19">
        <v>7307</v>
      </c>
      <c r="D20" s="19">
        <v>3491</v>
      </c>
      <c r="E20" s="19">
        <v>6200</v>
      </c>
      <c r="F20" s="19">
        <v>4382</v>
      </c>
    </row>
    <row r="21" spans="1:6">
      <c r="A21" s="18" t="s">
        <v>36</v>
      </c>
      <c r="B21" s="19">
        <v>2789</v>
      </c>
      <c r="C21" s="19">
        <v>2159</v>
      </c>
      <c r="D21" s="19">
        <v>2663</v>
      </c>
      <c r="E21" s="19">
        <v>4994</v>
      </c>
      <c r="F21" s="19">
        <v>7829</v>
      </c>
    </row>
    <row r="22" spans="1:6">
      <c r="A22" s="18" t="s">
        <v>37</v>
      </c>
      <c r="B22" s="18">
        <v>5534</v>
      </c>
      <c r="C22" s="19">
        <v>3653</v>
      </c>
      <c r="D22" s="19">
        <v>3428</v>
      </c>
      <c r="E22" s="19">
        <v>5759</v>
      </c>
      <c r="F22" s="19">
        <v>4346</v>
      </c>
    </row>
    <row r="23" spans="1:6">
      <c r="A23" s="18" t="s">
        <v>38</v>
      </c>
      <c r="B23" s="18">
        <v>1979</v>
      </c>
      <c r="C23" s="19">
        <v>6461</v>
      </c>
      <c r="D23" s="19">
        <v>7019</v>
      </c>
      <c r="E23" s="19">
        <v>2906</v>
      </c>
      <c r="F23" s="19">
        <v>8819</v>
      </c>
    </row>
    <row r="24" spans="1:6">
      <c r="A24" s="18" t="s">
        <v>39</v>
      </c>
      <c r="B24" s="19">
        <v>2654</v>
      </c>
      <c r="C24" s="19">
        <v>5327</v>
      </c>
      <c r="D24" s="19">
        <v>3734</v>
      </c>
      <c r="E24" s="19">
        <v>4508</v>
      </c>
      <c r="F24" s="19">
        <v>5372</v>
      </c>
    </row>
    <row r="25" spans="1:6">
      <c r="A25" s="18" t="s">
        <v>40</v>
      </c>
      <c r="B25" s="18">
        <v>4652</v>
      </c>
      <c r="C25" s="19">
        <v>7901</v>
      </c>
      <c r="D25" s="19">
        <v>3995</v>
      </c>
      <c r="E25" s="19">
        <v>7091</v>
      </c>
      <c r="F25" s="19">
        <v>2555</v>
      </c>
    </row>
    <row r="26" spans="1:6">
      <c r="A26" s="18" t="s">
        <v>42</v>
      </c>
      <c r="B26" s="18">
        <v>6452</v>
      </c>
      <c r="C26" s="19">
        <v>6371</v>
      </c>
      <c r="D26" s="19">
        <v>6443</v>
      </c>
      <c r="E26" s="19">
        <v>4553</v>
      </c>
      <c r="F26" s="19">
        <v>4193</v>
      </c>
    </row>
    <row r="27" spans="1:6">
      <c r="A27" s="18" t="s">
        <v>43</v>
      </c>
      <c r="B27" s="18">
        <v>6389</v>
      </c>
      <c r="C27" s="19">
        <v>6209</v>
      </c>
      <c r="D27" s="19">
        <v>6659</v>
      </c>
      <c r="E27" s="19">
        <v>4616</v>
      </c>
      <c r="F27" s="19">
        <v>4274</v>
      </c>
    </row>
    <row r="28" spans="1:6">
      <c r="A28" s="18" t="s">
        <v>45</v>
      </c>
      <c r="B28" s="18">
        <v>5165</v>
      </c>
      <c r="C28" s="19">
        <v>5057</v>
      </c>
      <c r="D28" s="19">
        <v>5399</v>
      </c>
      <c r="E28" s="19">
        <v>3896</v>
      </c>
      <c r="F28" s="19">
        <v>3491</v>
      </c>
    </row>
    <row r="29" spans="1:6">
      <c r="A29" s="18" t="s">
        <v>46</v>
      </c>
      <c r="B29" s="18">
        <v>5111</v>
      </c>
      <c r="C29" s="19">
        <v>7064</v>
      </c>
      <c r="D29" s="19">
        <v>5327</v>
      </c>
      <c r="E29" s="19">
        <v>3824</v>
      </c>
      <c r="F29" s="19">
        <v>3374</v>
      </c>
    </row>
    <row r="30" spans="1:6">
      <c r="A30" s="18" t="s">
        <v>48</v>
      </c>
      <c r="B30" s="18">
        <v>3104</v>
      </c>
      <c r="C30" s="19">
        <v>4499</v>
      </c>
      <c r="D30" s="19">
        <v>3338</v>
      </c>
      <c r="E30" s="19">
        <v>2663</v>
      </c>
      <c r="F30" s="19">
        <v>2195</v>
      </c>
    </row>
    <row r="31" spans="1:6">
      <c r="A31" s="18" t="s">
        <v>49</v>
      </c>
      <c r="B31" s="18">
        <v>3896</v>
      </c>
      <c r="C31" s="19">
        <v>4472</v>
      </c>
      <c r="D31" s="19">
        <v>3365</v>
      </c>
      <c r="E31" s="19">
        <v>2348</v>
      </c>
      <c r="F31" s="19">
        <v>2159</v>
      </c>
    </row>
    <row r="32" spans="1:6">
      <c r="A32" s="18" t="s">
        <v>51</v>
      </c>
      <c r="B32" s="18">
        <v>2825</v>
      </c>
      <c r="C32" s="19">
        <v>2933</v>
      </c>
      <c r="D32" s="19">
        <v>2150</v>
      </c>
      <c r="E32" s="19">
        <v>1529</v>
      </c>
      <c r="F32" s="19">
        <v>1412</v>
      </c>
    </row>
    <row r="33" spans="1:6">
      <c r="A33" s="18" t="s">
        <v>52</v>
      </c>
      <c r="B33" s="18">
        <v>2798</v>
      </c>
      <c r="C33" s="19">
        <v>2933</v>
      </c>
      <c r="D33" s="19">
        <v>2141</v>
      </c>
      <c r="E33" s="19">
        <v>1502</v>
      </c>
      <c r="F33" s="19">
        <v>2051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R32" sqref="A1:R32"/>
    </sheetView>
  </sheetViews>
  <sheetFormatPr defaultColWidth="8.88888888888889" defaultRowHeight="14.4"/>
  <sheetData>
    <row r="1" ht="15.15" spans="1:18">
      <c r="A1" s="1" t="s">
        <v>9</v>
      </c>
      <c r="B1" s="1" t="s">
        <v>65</v>
      </c>
      <c r="C1" s="1" t="s">
        <v>10</v>
      </c>
      <c r="D1" s="1" t="s">
        <v>65</v>
      </c>
      <c r="E1" s="1">
        <v>666</v>
      </c>
      <c r="F1" s="1" t="s">
        <v>65</v>
      </c>
      <c r="G1" s="2" t="s">
        <v>66</v>
      </c>
      <c r="H1" s="1" t="s">
        <v>65</v>
      </c>
      <c r="I1" s="1">
        <v>666</v>
      </c>
      <c r="J1" s="1" t="s">
        <v>65</v>
      </c>
      <c r="K1" s="1">
        <v>692</v>
      </c>
      <c r="L1" s="1" t="s">
        <v>65</v>
      </c>
      <c r="M1" s="1">
        <v>680</v>
      </c>
      <c r="N1" s="1" t="s">
        <v>65</v>
      </c>
      <c r="O1" s="11">
        <v>666</v>
      </c>
      <c r="P1" s="1" t="s">
        <v>65</v>
      </c>
      <c r="Q1" s="15">
        <v>0</v>
      </c>
      <c r="R1" t="s">
        <v>67</v>
      </c>
    </row>
    <row r="2" ht="15.15" spans="1:18">
      <c r="A2" s="3" t="s">
        <v>11</v>
      </c>
      <c r="B2" s="1" t="s">
        <v>65</v>
      </c>
      <c r="C2" s="3" t="s">
        <v>12</v>
      </c>
      <c r="D2" s="1" t="s">
        <v>65</v>
      </c>
      <c r="E2" s="3">
        <v>926</v>
      </c>
      <c r="F2" s="1" t="s">
        <v>65</v>
      </c>
      <c r="G2" s="4" t="s">
        <v>66</v>
      </c>
      <c r="H2" s="1" t="s">
        <v>65</v>
      </c>
      <c r="I2" s="3">
        <v>926</v>
      </c>
      <c r="J2" s="1" t="s">
        <v>65</v>
      </c>
      <c r="K2" s="3">
        <v>971</v>
      </c>
      <c r="L2" s="1" t="s">
        <v>65</v>
      </c>
      <c r="M2" s="3">
        <v>926</v>
      </c>
      <c r="N2" s="1" t="s">
        <v>65</v>
      </c>
      <c r="O2" s="12">
        <v>926</v>
      </c>
      <c r="P2" s="1" t="s">
        <v>65</v>
      </c>
      <c r="Q2" s="16">
        <v>0</v>
      </c>
      <c r="R2" t="s">
        <v>67</v>
      </c>
    </row>
    <row r="3" ht="15.15" spans="1:18">
      <c r="A3" s="3" t="s">
        <v>13</v>
      </c>
      <c r="B3" s="1" t="s">
        <v>65</v>
      </c>
      <c r="C3" s="3" t="s">
        <v>14</v>
      </c>
      <c r="D3" s="1" t="s">
        <v>65</v>
      </c>
      <c r="E3" s="3">
        <v>1222</v>
      </c>
      <c r="F3" s="1" t="s">
        <v>65</v>
      </c>
      <c r="G3" s="4" t="s">
        <v>66</v>
      </c>
      <c r="H3" s="1" t="s">
        <v>65</v>
      </c>
      <c r="I3" s="3">
        <v>1222</v>
      </c>
      <c r="J3" s="1" t="s">
        <v>65</v>
      </c>
      <c r="K3" s="3">
        <v>1319</v>
      </c>
      <c r="L3" s="1" t="s">
        <v>65</v>
      </c>
      <c r="M3" s="3">
        <v>1254</v>
      </c>
      <c r="N3" s="1" t="s">
        <v>65</v>
      </c>
      <c r="O3" s="12">
        <v>1222</v>
      </c>
      <c r="P3" s="1" t="s">
        <v>65</v>
      </c>
      <c r="Q3" s="16">
        <v>0</v>
      </c>
      <c r="R3" t="s">
        <v>67</v>
      </c>
    </row>
    <row r="4" ht="15.15" spans="1:18">
      <c r="A4" s="3" t="s">
        <v>15</v>
      </c>
      <c r="B4" s="1" t="s">
        <v>65</v>
      </c>
      <c r="C4" s="3" t="s">
        <v>16</v>
      </c>
      <c r="D4" s="1" t="s">
        <v>65</v>
      </c>
      <c r="E4" s="3">
        <v>945</v>
      </c>
      <c r="F4" s="1" t="s">
        <v>65</v>
      </c>
      <c r="G4" s="4" t="s">
        <v>66</v>
      </c>
      <c r="H4" s="1" t="s">
        <v>65</v>
      </c>
      <c r="I4" s="12">
        <v>980</v>
      </c>
      <c r="J4" s="1" t="s">
        <v>65</v>
      </c>
      <c r="K4" s="3">
        <v>1054</v>
      </c>
      <c r="L4" s="1" t="s">
        <v>65</v>
      </c>
      <c r="M4" s="3">
        <v>1047</v>
      </c>
      <c r="N4" s="1" t="s">
        <v>65</v>
      </c>
      <c r="O4" s="3">
        <v>1027</v>
      </c>
      <c r="P4" s="1" t="s">
        <v>65</v>
      </c>
      <c r="Q4" s="16">
        <v>-0.048</v>
      </c>
      <c r="R4" t="s">
        <v>67</v>
      </c>
    </row>
    <row r="5" ht="15.15" spans="1:18">
      <c r="A5" s="5" t="s">
        <v>68</v>
      </c>
      <c r="B5" s="1" t="s">
        <v>65</v>
      </c>
      <c r="C5" s="1" t="s">
        <v>18</v>
      </c>
      <c r="D5" s="1" t="s">
        <v>65</v>
      </c>
      <c r="E5" s="1">
        <v>1046</v>
      </c>
      <c r="F5" s="1" t="s">
        <v>65</v>
      </c>
      <c r="G5" s="2" t="s">
        <v>66</v>
      </c>
      <c r="H5" s="1" t="s">
        <v>65</v>
      </c>
      <c r="I5" s="1">
        <v>1162</v>
      </c>
      <c r="J5" s="1" t="s">
        <v>65</v>
      </c>
      <c r="K5" s="1">
        <v>1261</v>
      </c>
      <c r="L5" s="1" t="s">
        <v>65</v>
      </c>
      <c r="M5" s="1">
        <v>1230</v>
      </c>
      <c r="N5" s="1" t="s">
        <v>65</v>
      </c>
      <c r="O5" s="11">
        <v>1147</v>
      </c>
      <c r="P5" s="1" t="s">
        <v>65</v>
      </c>
      <c r="Q5" s="15">
        <v>0.0129</v>
      </c>
      <c r="R5" t="s">
        <v>67</v>
      </c>
    </row>
    <row r="6" ht="15.15" spans="1:18">
      <c r="A6" s="5" t="s">
        <v>68</v>
      </c>
      <c r="B6" s="1" t="s">
        <v>65</v>
      </c>
      <c r="C6" s="3" t="s">
        <v>19</v>
      </c>
      <c r="D6" s="1" t="s">
        <v>65</v>
      </c>
      <c r="E6" s="3">
        <v>927</v>
      </c>
      <c r="F6" s="1" t="s">
        <v>65</v>
      </c>
      <c r="G6" s="6" t="s">
        <v>66</v>
      </c>
      <c r="H6" s="1" t="s">
        <v>65</v>
      </c>
      <c r="I6" s="3">
        <v>1021</v>
      </c>
      <c r="J6" s="1" t="s">
        <v>65</v>
      </c>
      <c r="K6" s="3">
        <v>1207</v>
      </c>
      <c r="L6" s="1" t="s">
        <v>65</v>
      </c>
      <c r="M6" s="3">
        <v>1060</v>
      </c>
      <c r="N6" s="1" t="s">
        <v>65</v>
      </c>
      <c r="O6" s="12">
        <v>997</v>
      </c>
      <c r="P6" s="1" t="s">
        <v>65</v>
      </c>
      <c r="Q6" s="16">
        <v>0.0235</v>
      </c>
      <c r="R6" t="s">
        <v>67</v>
      </c>
    </row>
    <row r="7" ht="15.15" spans="1:18">
      <c r="A7" s="5" t="s">
        <v>68</v>
      </c>
      <c r="B7" s="1" t="s">
        <v>65</v>
      </c>
      <c r="C7" s="3" t="s">
        <v>20</v>
      </c>
      <c r="D7" s="1" t="s">
        <v>65</v>
      </c>
      <c r="E7" s="3">
        <v>1032</v>
      </c>
      <c r="F7" s="1" t="s">
        <v>65</v>
      </c>
      <c r="G7" s="6" t="s">
        <v>66</v>
      </c>
      <c r="H7" s="1" t="s">
        <v>65</v>
      </c>
      <c r="I7" s="3">
        <v>1053</v>
      </c>
      <c r="J7" s="1" t="s">
        <v>65</v>
      </c>
      <c r="K7" s="3">
        <v>1145</v>
      </c>
      <c r="L7" s="1" t="s">
        <v>65</v>
      </c>
      <c r="M7" s="3">
        <v>1152</v>
      </c>
      <c r="N7" s="1" t="s">
        <v>65</v>
      </c>
      <c r="O7" s="12">
        <v>1039</v>
      </c>
      <c r="P7" s="1" t="s">
        <v>65</v>
      </c>
      <c r="Q7" s="16">
        <v>0.0133</v>
      </c>
      <c r="R7" t="s">
        <v>67</v>
      </c>
    </row>
    <row r="8" ht="15.15" spans="1:18">
      <c r="A8" s="5" t="s">
        <v>68</v>
      </c>
      <c r="B8" s="1" t="s">
        <v>65</v>
      </c>
      <c r="C8" s="3" t="s">
        <v>21</v>
      </c>
      <c r="D8" s="1" t="s">
        <v>65</v>
      </c>
      <c r="E8" s="3">
        <v>935</v>
      </c>
      <c r="F8" s="1" t="s">
        <v>65</v>
      </c>
      <c r="G8" s="6" t="s">
        <v>66</v>
      </c>
      <c r="H8" s="1" t="s">
        <v>65</v>
      </c>
      <c r="I8" s="3">
        <v>1029</v>
      </c>
      <c r="J8" s="1" t="s">
        <v>65</v>
      </c>
      <c r="K8" s="3">
        <v>1088</v>
      </c>
      <c r="L8" s="1" t="s">
        <v>65</v>
      </c>
      <c r="M8" s="3">
        <v>1085</v>
      </c>
      <c r="N8" s="1" t="s">
        <v>65</v>
      </c>
      <c r="O8" s="12">
        <v>1015</v>
      </c>
      <c r="P8" s="1" t="s">
        <v>65</v>
      </c>
      <c r="Q8" s="16">
        <v>0.0136</v>
      </c>
      <c r="R8" t="s">
        <v>67</v>
      </c>
    </row>
    <row r="9" ht="15.15" spans="1:18">
      <c r="A9" s="5" t="s">
        <v>68</v>
      </c>
      <c r="B9" s="1" t="s">
        <v>65</v>
      </c>
      <c r="C9" s="3" t="s">
        <v>22</v>
      </c>
      <c r="D9" s="1" t="s">
        <v>65</v>
      </c>
      <c r="E9" s="3">
        <v>977</v>
      </c>
      <c r="F9" s="1" t="s">
        <v>65</v>
      </c>
      <c r="G9" s="6" t="s">
        <v>66</v>
      </c>
      <c r="H9" s="1" t="s">
        <v>65</v>
      </c>
      <c r="I9" s="3">
        <v>1067</v>
      </c>
      <c r="J9" s="1" t="s">
        <v>65</v>
      </c>
      <c r="K9" s="3">
        <v>1117</v>
      </c>
      <c r="L9" s="1" t="s">
        <v>65</v>
      </c>
      <c r="M9" s="3">
        <v>1112</v>
      </c>
      <c r="N9" s="1" t="s">
        <v>65</v>
      </c>
      <c r="O9" s="12">
        <v>1050</v>
      </c>
      <c r="P9" s="1" t="s">
        <v>65</v>
      </c>
      <c r="Q9" s="16">
        <v>0.0159</v>
      </c>
      <c r="R9" t="s">
        <v>67</v>
      </c>
    </row>
    <row r="10" ht="15.15" spans="1:18">
      <c r="A10" s="7" t="s">
        <v>69</v>
      </c>
      <c r="B10" s="1" t="s">
        <v>65</v>
      </c>
      <c r="C10" s="5" t="s">
        <v>24</v>
      </c>
      <c r="D10" s="1" t="s">
        <v>65</v>
      </c>
      <c r="E10" s="5">
        <v>1218</v>
      </c>
      <c r="F10" s="1" t="s">
        <v>65</v>
      </c>
      <c r="G10" s="6" t="s">
        <v>66</v>
      </c>
      <c r="H10" s="1" t="s">
        <v>65</v>
      </c>
      <c r="I10" s="5">
        <v>1327</v>
      </c>
      <c r="J10" s="1" t="s">
        <v>65</v>
      </c>
      <c r="K10" s="5">
        <v>1458</v>
      </c>
      <c r="L10" s="1" t="s">
        <v>65</v>
      </c>
      <c r="M10" s="5">
        <v>1386</v>
      </c>
      <c r="N10" s="1" t="s">
        <v>65</v>
      </c>
      <c r="O10" s="12">
        <v>1283</v>
      </c>
      <c r="P10" s="1" t="s">
        <v>65</v>
      </c>
      <c r="Q10" s="16">
        <v>0.0332</v>
      </c>
      <c r="R10" t="s">
        <v>67</v>
      </c>
    </row>
    <row r="11" ht="15.15" spans="1:18">
      <c r="A11" s="7" t="s">
        <v>69</v>
      </c>
      <c r="B11" s="1" t="s">
        <v>65</v>
      </c>
      <c r="C11" s="5" t="s">
        <v>25</v>
      </c>
      <c r="D11" s="1" t="s">
        <v>65</v>
      </c>
      <c r="E11" s="5">
        <v>1235</v>
      </c>
      <c r="F11" s="1" t="s">
        <v>65</v>
      </c>
      <c r="G11" s="6" t="s">
        <v>66</v>
      </c>
      <c r="H11" s="1" t="s">
        <v>65</v>
      </c>
      <c r="I11" s="5">
        <v>1397</v>
      </c>
      <c r="J11" s="1" t="s">
        <v>65</v>
      </c>
      <c r="K11" s="5">
        <v>1516</v>
      </c>
      <c r="L11" s="1" t="s">
        <v>65</v>
      </c>
      <c r="M11" s="5">
        <v>1415</v>
      </c>
      <c r="N11" s="1" t="s">
        <v>65</v>
      </c>
      <c r="O11" s="12">
        <v>1353</v>
      </c>
      <c r="P11" s="1" t="s">
        <v>65</v>
      </c>
      <c r="Q11" s="16">
        <v>0.0315</v>
      </c>
      <c r="R11" t="s">
        <v>67</v>
      </c>
    </row>
    <row r="12" ht="15.15" spans="1:18">
      <c r="A12" s="7" t="s">
        <v>69</v>
      </c>
      <c r="B12" s="1" t="s">
        <v>65</v>
      </c>
      <c r="C12" s="5" t="s">
        <v>26</v>
      </c>
      <c r="D12" s="1" t="s">
        <v>65</v>
      </c>
      <c r="E12" s="5">
        <v>1216</v>
      </c>
      <c r="F12" s="1" t="s">
        <v>65</v>
      </c>
      <c r="G12" s="6" t="s">
        <v>66</v>
      </c>
      <c r="H12" s="1" t="s">
        <v>65</v>
      </c>
      <c r="I12" s="5">
        <v>1386</v>
      </c>
      <c r="J12" s="1" t="s">
        <v>65</v>
      </c>
      <c r="K12" s="5">
        <v>1357</v>
      </c>
      <c r="L12" s="1" t="s">
        <v>65</v>
      </c>
      <c r="M12" s="5">
        <v>1472</v>
      </c>
      <c r="N12" s="1" t="s">
        <v>65</v>
      </c>
      <c r="O12" s="12">
        <v>1305</v>
      </c>
      <c r="P12" s="1" t="s">
        <v>65</v>
      </c>
      <c r="Q12" s="16">
        <v>0.0383</v>
      </c>
      <c r="R12" t="s">
        <v>67</v>
      </c>
    </row>
    <row r="13" ht="15.15" spans="1:18">
      <c r="A13" s="7" t="s">
        <v>69</v>
      </c>
      <c r="B13" s="1" t="s">
        <v>65</v>
      </c>
      <c r="C13" s="5" t="s">
        <v>27</v>
      </c>
      <c r="D13" s="1" t="s">
        <v>65</v>
      </c>
      <c r="E13" s="5">
        <v>1152</v>
      </c>
      <c r="F13" s="1" t="s">
        <v>65</v>
      </c>
      <c r="G13" s="6" t="s">
        <v>66</v>
      </c>
      <c r="H13" s="1" t="s">
        <v>65</v>
      </c>
      <c r="I13" s="5">
        <v>1323</v>
      </c>
      <c r="J13" s="1" t="s">
        <v>65</v>
      </c>
      <c r="K13" s="5">
        <v>1320</v>
      </c>
      <c r="L13" s="1" t="s">
        <v>65</v>
      </c>
      <c r="M13" s="5">
        <v>1343</v>
      </c>
      <c r="N13" s="1" t="s">
        <v>65</v>
      </c>
      <c r="O13" s="12">
        <v>1288</v>
      </c>
      <c r="P13" s="1" t="s">
        <v>65</v>
      </c>
      <c r="Q13" s="16">
        <v>0.0242</v>
      </c>
      <c r="R13" t="s">
        <v>67</v>
      </c>
    </row>
    <row r="14" ht="15.15" spans="1:18">
      <c r="A14" s="7" t="s">
        <v>69</v>
      </c>
      <c r="B14" s="1" t="s">
        <v>65</v>
      </c>
      <c r="C14" s="8" t="s">
        <v>28</v>
      </c>
      <c r="D14" s="1" t="s">
        <v>65</v>
      </c>
      <c r="E14" s="8">
        <v>1355</v>
      </c>
      <c r="F14" s="1" t="s">
        <v>65</v>
      </c>
      <c r="G14" s="9" t="s">
        <v>66</v>
      </c>
      <c r="H14" s="1" t="s">
        <v>65</v>
      </c>
      <c r="I14" s="8">
        <v>1417</v>
      </c>
      <c r="J14" s="1" t="s">
        <v>65</v>
      </c>
      <c r="K14" s="8">
        <v>1490</v>
      </c>
      <c r="L14" s="1" t="s">
        <v>65</v>
      </c>
      <c r="M14" s="8">
        <v>1534</v>
      </c>
      <c r="N14" s="1" t="s">
        <v>65</v>
      </c>
      <c r="O14" s="13">
        <v>1395</v>
      </c>
      <c r="P14" s="1" t="s">
        <v>65</v>
      </c>
      <c r="Q14" s="17">
        <v>0.0155</v>
      </c>
      <c r="R14" t="s">
        <v>67</v>
      </c>
    </row>
    <row r="15" ht="15.15" spans="1:18">
      <c r="A15" s="7" t="s">
        <v>70</v>
      </c>
      <c r="B15" s="1" t="s">
        <v>65</v>
      </c>
      <c r="C15" s="5" t="s">
        <v>30</v>
      </c>
      <c r="D15" s="1" t="s">
        <v>65</v>
      </c>
      <c r="E15" s="5">
        <v>1784</v>
      </c>
      <c r="F15" s="1" t="s">
        <v>65</v>
      </c>
      <c r="G15" s="6" t="s">
        <v>66</v>
      </c>
      <c r="H15" s="1" t="s">
        <v>65</v>
      </c>
      <c r="I15" s="5">
        <v>1854</v>
      </c>
      <c r="J15" s="1" t="s">
        <v>65</v>
      </c>
      <c r="K15" s="5">
        <v>1906</v>
      </c>
      <c r="L15" s="1" t="s">
        <v>65</v>
      </c>
      <c r="M15" s="5">
        <v>1810</v>
      </c>
      <c r="N15" s="1" t="s">
        <v>65</v>
      </c>
      <c r="O15" s="12">
        <v>1786</v>
      </c>
      <c r="P15" s="1" t="s">
        <v>65</v>
      </c>
      <c r="Q15" s="16">
        <v>0.0165</v>
      </c>
      <c r="R15" t="s">
        <v>67</v>
      </c>
    </row>
    <row r="16" ht="15.15" spans="1:18">
      <c r="A16" s="7" t="s">
        <v>70</v>
      </c>
      <c r="B16" s="1" t="s">
        <v>65</v>
      </c>
      <c r="C16" s="5" t="s">
        <v>31</v>
      </c>
      <c r="D16" s="1" t="s">
        <v>65</v>
      </c>
      <c r="E16" s="5">
        <v>1850</v>
      </c>
      <c r="F16" s="1" t="s">
        <v>65</v>
      </c>
      <c r="G16" s="10" t="s">
        <v>66</v>
      </c>
      <c r="H16" s="1" t="s">
        <v>65</v>
      </c>
      <c r="I16" s="5">
        <v>1900</v>
      </c>
      <c r="J16" s="1" t="s">
        <v>65</v>
      </c>
      <c r="K16" s="5">
        <v>1850</v>
      </c>
      <c r="L16" s="1" t="s">
        <v>65</v>
      </c>
      <c r="M16" s="5">
        <v>1884</v>
      </c>
      <c r="N16" s="1" t="s">
        <v>65</v>
      </c>
      <c r="O16" s="12">
        <v>1850</v>
      </c>
      <c r="P16" s="1" t="s">
        <v>65</v>
      </c>
      <c r="Q16" s="16">
        <v>0</v>
      </c>
      <c r="R16" t="s">
        <v>67</v>
      </c>
    </row>
    <row r="17" ht="15.15" spans="1:18">
      <c r="A17" s="7" t="s">
        <v>70</v>
      </c>
      <c r="B17" s="1" t="s">
        <v>65</v>
      </c>
      <c r="C17" s="5" t="s">
        <v>32</v>
      </c>
      <c r="D17" s="1" t="s">
        <v>65</v>
      </c>
      <c r="E17" s="5">
        <v>1719</v>
      </c>
      <c r="F17" s="1" t="s">
        <v>65</v>
      </c>
      <c r="G17" s="6" t="s">
        <v>66</v>
      </c>
      <c r="H17" s="1" t="s">
        <v>65</v>
      </c>
      <c r="I17" s="5">
        <v>1782</v>
      </c>
      <c r="J17" s="1" t="s">
        <v>65</v>
      </c>
      <c r="K17" s="5">
        <v>1731</v>
      </c>
      <c r="L17" s="1" t="s">
        <v>65</v>
      </c>
      <c r="M17" s="5">
        <v>1794</v>
      </c>
      <c r="N17" s="1" t="s">
        <v>65</v>
      </c>
      <c r="O17" s="12">
        <v>1720</v>
      </c>
      <c r="P17" s="1" t="s">
        <v>65</v>
      </c>
      <c r="Q17" s="16">
        <v>0.0064</v>
      </c>
      <c r="R17" t="s">
        <v>67</v>
      </c>
    </row>
    <row r="18" ht="15.15" spans="1:18">
      <c r="A18" s="7" t="s">
        <v>70</v>
      </c>
      <c r="B18" s="1" t="s">
        <v>65</v>
      </c>
      <c r="C18" s="5" t="s">
        <v>33</v>
      </c>
      <c r="D18" s="1" t="s">
        <v>65</v>
      </c>
      <c r="E18" s="5">
        <v>1721</v>
      </c>
      <c r="F18" s="1" t="s">
        <v>65</v>
      </c>
      <c r="G18" s="6" t="s">
        <v>66</v>
      </c>
      <c r="H18" s="1" t="s">
        <v>65</v>
      </c>
      <c r="I18" s="5">
        <v>1880</v>
      </c>
      <c r="J18" s="1" t="s">
        <v>65</v>
      </c>
      <c r="K18" s="5">
        <v>1784</v>
      </c>
      <c r="L18" s="1" t="s">
        <v>65</v>
      </c>
      <c r="M18" s="5">
        <v>1856</v>
      </c>
      <c r="N18" s="1" t="s">
        <v>65</v>
      </c>
      <c r="O18" s="12">
        <v>1746</v>
      </c>
      <c r="P18" s="1" t="s">
        <v>65</v>
      </c>
      <c r="Q18" s="16">
        <v>0.0213</v>
      </c>
      <c r="R18" t="s">
        <v>67</v>
      </c>
    </row>
    <row r="19" ht="15.15" spans="1:18">
      <c r="A19" s="7" t="s">
        <v>70</v>
      </c>
      <c r="B19" s="1" t="s">
        <v>65</v>
      </c>
      <c r="C19" s="8" t="s">
        <v>34</v>
      </c>
      <c r="D19" s="1" t="s">
        <v>65</v>
      </c>
      <c r="E19" s="8">
        <v>1888</v>
      </c>
      <c r="F19" s="1" t="s">
        <v>65</v>
      </c>
      <c r="G19" s="9" t="s">
        <v>66</v>
      </c>
      <c r="H19" s="1" t="s">
        <v>65</v>
      </c>
      <c r="I19" s="8">
        <v>1941</v>
      </c>
      <c r="J19" s="1" t="s">
        <v>65</v>
      </c>
      <c r="K19" s="8">
        <v>1969</v>
      </c>
      <c r="L19" s="1" t="s">
        <v>65</v>
      </c>
      <c r="M19" s="8">
        <v>2039</v>
      </c>
      <c r="N19" s="1" t="s">
        <v>65</v>
      </c>
      <c r="O19" s="13">
        <v>1896</v>
      </c>
      <c r="P19" s="1" t="s">
        <v>65</v>
      </c>
      <c r="Q19" s="17">
        <v>0.0232</v>
      </c>
      <c r="R19" t="s">
        <v>67</v>
      </c>
    </row>
    <row r="20" ht="15.15" spans="1:18">
      <c r="A20" s="7" t="s">
        <v>71</v>
      </c>
      <c r="B20" s="1" t="s">
        <v>65</v>
      </c>
      <c r="C20" s="5" t="s">
        <v>36</v>
      </c>
      <c r="D20" s="1" t="s">
        <v>65</v>
      </c>
      <c r="E20" s="5">
        <v>1268</v>
      </c>
      <c r="F20" s="1" t="s">
        <v>65</v>
      </c>
      <c r="G20" s="6" t="s">
        <v>66</v>
      </c>
      <c r="H20" s="1" t="s">
        <v>65</v>
      </c>
      <c r="I20" s="14">
        <v>1355</v>
      </c>
      <c r="J20" s="1" t="s">
        <v>65</v>
      </c>
      <c r="K20" s="5">
        <v>1449</v>
      </c>
      <c r="L20" s="1" t="s">
        <v>65</v>
      </c>
      <c r="M20" s="5">
        <v>1396</v>
      </c>
      <c r="N20" s="1" t="s">
        <v>65</v>
      </c>
      <c r="O20" s="3">
        <v>1357</v>
      </c>
      <c r="P20" s="1" t="s">
        <v>65</v>
      </c>
      <c r="Q20" s="16">
        <v>-0.0015</v>
      </c>
      <c r="R20" t="s">
        <v>67</v>
      </c>
    </row>
    <row r="21" ht="15.15" spans="1:18">
      <c r="A21" s="7" t="s">
        <v>71</v>
      </c>
      <c r="B21" s="1" t="s">
        <v>65</v>
      </c>
      <c r="C21" s="5" t="s">
        <v>37</v>
      </c>
      <c r="D21" s="1" t="s">
        <v>65</v>
      </c>
      <c r="E21" s="5">
        <v>1397</v>
      </c>
      <c r="F21" s="1" t="s">
        <v>65</v>
      </c>
      <c r="G21" s="6" t="s">
        <v>66</v>
      </c>
      <c r="H21" s="1" t="s">
        <v>65</v>
      </c>
      <c r="I21" s="5">
        <v>1540</v>
      </c>
      <c r="J21" s="1" t="s">
        <v>65</v>
      </c>
      <c r="K21" s="5">
        <v>1653</v>
      </c>
      <c r="L21" s="1" t="s">
        <v>65</v>
      </c>
      <c r="M21" s="5">
        <v>1584</v>
      </c>
      <c r="N21" s="1" t="s">
        <v>65</v>
      </c>
      <c r="O21" s="12">
        <v>1511</v>
      </c>
      <c r="P21" s="1" t="s">
        <v>65</v>
      </c>
      <c r="Q21" s="16">
        <v>0.0188</v>
      </c>
      <c r="R21" t="s">
        <v>67</v>
      </c>
    </row>
    <row r="22" ht="15.15" spans="1:18">
      <c r="A22" s="7" t="s">
        <v>71</v>
      </c>
      <c r="B22" s="1" t="s">
        <v>65</v>
      </c>
      <c r="C22" s="5" t="s">
        <v>38</v>
      </c>
      <c r="D22" s="1" t="s">
        <v>65</v>
      </c>
      <c r="E22" s="5">
        <v>1196</v>
      </c>
      <c r="F22" s="1" t="s">
        <v>65</v>
      </c>
      <c r="G22" s="6" t="s">
        <v>66</v>
      </c>
      <c r="H22" s="1" t="s">
        <v>65</v>
      </c>
      <c r="I22" s="5">
        <v>1348</v>
      </c>
      <c r="J22" s="1" t="s">
        <v>65</v>
      </c>
      <c r="K22" s="5">
        <v>1444</v>
      </c>
      <c r="L22" s="1" t="s">
        <v>65</v>
      </c>
      <c r="M22" s="5">
        <v>1358</v>
      </c>
      <c r="N22" s="1" t="s">
        <v>65</v>
      </c>
      <c r="O22" s="12">
        <v>1327</v>
      </c>
      <c r="P22" s="1" t="s">
        <v>65</v>
      </c>
      <c r="Q22" s="16">
        <v>0.0156</v>
      </c>
      <c r="R22" t="s">
        <v>67</v>
      </c>
    </row>
    <row r="23" ht="15.15" spans="1:18">
      <c r="A23" s="7" t="s">
        <v>71</v>
      </c>
      <c r="B23" s="1" t="s">
        <v>65</v>
      </c>
      <c r="C23" s="5" t="s">
        <v>39</v>
      </c>
      <c r="D23" s="1" t="s">
        <v>65</v>
      </c>
      <c r="E23" s="5">
        <v>1233</v>
      </c>
      <c r="F23" s="1" t="s">
        <v>65</v>
      </c>
      <c r="G23" s="6" t="s">
        <v>66</v>
      </c>
      <c r="H23" s="1" t="s">
        <v>65</v>
      </c>
      <c r="I23" s="5">
        <v>1357</v>
      </c>
      <c r="J23" s="1" t="s">
        <v>65</v>
      </c>
      <c r="K23" s="5">
        <v>1430</v>
      </c>
      <c r="L23" s="1" t="s">
        <v>65</v>
      </c>
      <c r="M23" s="5">
        <v>1405</v>
      </c>
      <c r="N23" s="1" t="s">
        <v>65</v>
      </c>
      <c r="O23" s="12">
        <v>1343</v>
      </c>
      <c r="P23" s="1" t="s">
        <v>65</v>
      </c>
      <c r="Q23" s="16">
        <v>0.0103</v>
      </c>
      <c r="R23" t="s">
        <v>67</v>
      </c>
    </row>
    <row r="24" ht="15.15" spans="1:18">
      <c r="A24" s="7" t="s">
        <v>71</v>
      </c>
      <c r="B24" s="1" t="s">
        <v>65</v>
      </c>
      <c r="C24" s="8" t="s">
        <v>40</v>
      </c>
      <c r="D24" s="1" t="s">
        <v>65</v>
      </c>
      <c r="E24" s="8">
        <v>1222</v>
      </c>
      <c r="F24" s="1" t="s">
        <v>65</v>
      </c>
      <c r="G24" s="9" t="s">
        <v>66</v>
      </c>
      <c r="H24" s="1" t="s">
        <v>65</v>
      </c>
      <c r="I24" s="8">
        <v>1336</v>
      </c>
      <c r="J24" s="1" t="s">
        <v>65</v>
      </c>
      <c r="K24" s="8">
        <v>1350</v>
      </c>
      <c r="L24" s="1" t="s">
        <v>65</v>
      </c>
      <c r="M24" s="8">
        <v>1358</v>
      </c>
      <c r="N24" s="1" t="s">
        <v>65</v>
      </c>
      <c r="O24" s="13">
        <v>1314</v>
      </c>
      <c r="P24" s="1" t="s">
        <v>65</v>
      </c>
      <c r="Q24" s="17">
        <v>0.0165</v>
      </c>
      <c r="R24" t="s">
        <v>67</v>
      </c>
    </row>
    <row r="25" ht="15.15" spans="1:18">
      <c r="A25" s="7" t="s">
        <v>72</v>
      </c>
      <c r="B25" s="1" t="s">
        <v>65</v>
      </c>
      <c r="C25" s="5" t="s">
        <v>42</v>
      </c>
      <c r="D25" s="1" t="s">
        <v>65</v>
      </c>
      <c r="E25" s="5">
        <v>1642</v>
      </c>
      <c r="F25" s="1" t="s">
        <v>65</v>
      </c>
      <c r="G25" s="5">
        <v>2145.63</v>
      </c>
      <c r="H25" s="1" t="s">
        <v>65</v>
      </c>
      <c r="I25" s="5">
        <v>1952</v>
      </c>
      <c r="J25" s="1" t="s">
        <v>65</v>
      </c>
      <c r="K25" s="5">
        <v>1921</v>
      </c>
      <c r="L25" s="1" t="s">
        <v>65</v>
      </c>
      <c r="M25" s="5">
        <v>1964</v>
      </c>
      <c r="N25" s="1" t="s">
        <v>65</v>
      </c>
      <c r="O25" s="12">
        <v>1876</v>
      </c>
      <c r="P25" s="1" t="s">
        <v>65</v>
      </c>
      <c r="Q25" s="16">
        <v>0.0234</v>
      </c>
      <c r="R25" t="s">
        <v>67</v>
      </c>
    </row>
    <row r="26" ht="15.15" spans="1:18">
      <c r="A26" s="7" t="s">
        <v>72</v>
      </c>
      <c r="B26" s="1" t="s">
        <v>65</v>
      </c>
      <c r="C26" s="5" t="s">
        <v>43</v>
      </c>
      <c r="D26" s="1" t="s">
        <v>65</v>
      </c>
      <c r="E26" s="5">
        <v>1600</v>
      </c>
      <c r="F26" s="1" t="s">
        <v>65</v>
      </c>
      <c r="G26" s="5">
        <v>2015.89</v>
      </c>
      <c r="H26" s="1" t="s">
        <v>65</v>
      </c>
      <c r="I26" s="5">
        <v>1870</v>
      </c>
      <c r="J26" s="1" t="s">
        <v>65</v>
      </c>
      <c r="K26" s="5">
        <v>1844</v>
      </c>
      <c r="L26" s="1" t="s">
        <v>65</v>
      </c>
      <c r="M26" s="5">
        <v>1868</v>
      </c>
      <c r="N26" s="1" t="s">
        <v>65</v>
      </c>
      <c r="O26" s="12">
        <v>1794</v>
      </c>
      <c r="P26" s="1" t="s">
        <v>65</v>
      </c>
      <c r="Q26" s="16">
        <v>0.0271</v>
      </c>
      <c r="R26" t="s">
        <v>67</v>
      </c>
    </row>
    <row r="27" ht="15.15" spans="1:18">
      <c r="A27" s="7" t="s">
        <v>73</v>
      </c>
      <c r="B27" s="1" t="s">
        <v>65</v>
      </c>
      <c r="C27" s="5" t="s">
        <v>45</v>
      </c>
      <c r="D27" s="1" t="s">
        <v>65</v>
      </c>
      <c r="E27" s="5">
        <v>1764</v>
      </c>
      <c r="F27" s="1" t="s">
        <v>65</v>
      </c>
      <c r="G27" s="5">
        <v>2382.63</v>
      </c>
      <c r="H27" s="1" t="s">
        <v>65</v>
      </c>
      <c r="I27" s="5">
        <v>1986</v>
      </c>
      <c r="J27" s="1" t="s">
        <v>65</v>
      </c>
      <c r="K27" s="5">
        <v>2055</v>
      </c>
      <c r="L27" s="1" t="s">
        <v>65</v>
      </c>
      <c r="M27" s="5">
        <v>2134</v>
      </c>
      <c r="N27" s="1" t="s">
        <v>65</v>
      </c>
      <c r="O27" s="12">
        <v>1965</v>
      </c>
      <c r="P27" s="1" t="s">
        <v>65</v>
      </c>
      <c r="Q27" s="16">
        <v>0.0106</v>
      </c>
      <c r="R27" t="s">
        <v>67</v>
      </c>
    </row>
    <row r="28" ht="15.15" spans="1:18">
      <c r="A28" s="7" t="s">
        <v>73</v>
      </c>
      <c r="B28" s="1" t="s">
        <v>65</v>
      </c>
      <c r="C28" s="5" t="s">
        <v>46</v>
      </c>
      <c r="D28" s="1" t="s">
        <v>65</v>
      </c>
      <c r="E28" s="5">
        <v>1784</v>
      </c>
      <c r="F28" s="1" t="s">
        <v>65</v>
      </c>
      <c r="G28" s="5">
        <v>2458.52</v>
      </c>
      <c r="H28" s="1" t="s">
        <v>65</v>
      </c>
      <c r="I28" s="5">
        <v>2135</v>
      </c>
      <c r="J28" s="1" t="s">
        <v>65</v>
      </c>
      <c r="K28" s="5">
        <v>2268</v>
      </c>
      <c r="L28" s="1" t="s">
        <v>65</v>
      </c>
      <c r="M28" s="5">
        <v>2163</v>
      </c>
      <c r="N28" s="1" t="s">
        <v>65</v>
      </c>
      <c r="O28" s="12">
        <v>2096</v>
      </c>
      <c r="P28" s="1" t="s">
        <v>65</v>
      </c>
      <c r="Q28" s="16">
        <v>0.0183</v>
      </c>
      <c r="R28" t="s">
        <v>67</v>
      </c>
    </row>
    <row r="29" ht="15.15" spans="1:18">
      <c r="A29" s="7" t="s">
        <v>74</v>
      </c>
      <c r="B29" s="1" t="s">
        <v>65</v>
      </c>
      <c r="C29" s="5" t="s">
        <v>48</v>
      </c>
      <c r="D29" s="1" t="s">
        <v>65</v>
      </c>
      <c r="E29" s="5">
        <v>2005</v>
      </c>
      <c r="F29" s="1" t="s">
        <v>65</v>
      </c>
      <c r="G29" s="5">
        <v>2541.22</v>
      </c>
      <c r="H29" s="1" t="s">
        <v>65</v>
      </c>
      <c r="I29" s="5">
        <v>2450</v>
      </c>
      <c r="J29" s="1" t="s">
        <v>65</v>
      </c>
      <c r="K29" s="5">
        <v>2572</v>
      </c>
      <c r="L29" s="1" t="s">
        <v>65</v>
      </c>
      <c r="M29" s="5">
        <v>2499</v>
      </c>
      <c r="N29" s="1" t="s">
        <v>65</v>
      </c>
      <c r="O29" s="12">
        <v>2398</v>
      </c>
      <c r="P29" s="1" t="s">
        <v>65</v>
      </c>
      <c r="Q29" s="16">
        <v>0.0212</v>
      </c>
      <c r="R29" t="s">
        <v>67</v>
      </c>
    </row>
    <row r="30" ht="15.15" spans="1:18">
      <c r="A30" s="7" t="s">
        <v>74</v>
      </c>
      <c r="B30" s="1" t="s">
        <v>65</v>
      </c>
      <c r="C30" s="5" t="s">
        <v>49</v>
      </c>
      <c r="D30" s="1" t="s">
        <v>65</v>
      </c>
      <c r="E30" s="5">
        <v>1937</v>
      </c>
      <c r="F30" s="1" t="s">
        <v>65</v>
      </c>
      <c r="G30" s="5">
        <v>2762.26</v>
      </c>
      <c r="H30" s="1" t="s">
        <v>65</v>
      </c>
      <c r="I30" s="5">
        <v>2351</v>
      </c>
      <c r="J30" s="1" t="s">
        <v>65</v>
      </c>
      <c r="K30" s="5">
        <v>2397</v>
      </c>
      <c r="L30" s="1" t="s">
        <v>65</v>
      </c>
      <c r="M30" s="5">
        <v>2401</v>
      </c>
      <c r="N30" s="1" t="s">
        <v>65</v>
      </c>
      <c r="O30" s="12">
        <v>2305</v>
      </c>
      <c r="P30" s="1" t="s">
        <v>65</v>
      </c>
      <c r="Q30" s="16">
        <v>0.0196</v>
      </c>
      <c r="R30" t="s">
        <v>67</v>
      </c>
    </row>
    <row r="31" ht="15.15" spans="1:18">
      <c r="A31" s="7" t="s">
        <v>75</v>
      </c>
      <c r="B31" s="1" t="s">
        <v>65</v>
      </c>
      <c r="C31" s="5" t="s">
        <v>51</v>
      </c>
      <c r="D31" s="1" t="s">
        <v>65</v>
      </c>
      <c r="E31" s="5">
        <v>2760</v>
      </c>
      <c r="F31" s="1" t="s">
        <v>65</v>
      </c>
      <c r="G31" s="5">
        <v>3762.6</v>
      </c>
      <c r="H31" s="1" t="s">
        <v>65</v>
      </c>
      <c r="I31" s="5">
        <v>3263</v>
      </c>
      <c r="J31" s="1" t="s">
        <v>65</v>
      </c>
      <c r="K31" s="5">
        <v>3382</v>
      </c>
      <c r="L31" s="1" t="s">
        <v>65</v>
      </c>
      <c r="M31" s="5">
        <v>3442</v>
      </c>
      <c r="N31" s="1" t="s">
        <v>65</v>
      </c>
      <c r="O31" s="12">
        <v>3155</v>
      </c>
      <c r="P31" s="1" t="s">
        <v>65</v>
      </c>
      <c r="Q31" s="16">
        <v>0.0331</v>
      </c>
      <c r="R31" t="s">
        <v>67</v>
      </c>
    </row>
    <row r="32" ht="15.15" spans="1:18">
      <c r="A32" s="7" t="s">
        <v>75</v>
      </c>
      <c r="B32" s="1" t="s">
        <v>65</v>
      </c>
      <c r="C32" s="8" t="s">
        <v>52</v>
      </c>
      <c r="D32" s="1" t="s">
        <v>65</v>
      </c>
      <c r="E32" s="8">
        <v>2756</v>
      </c>
      <c r="F32" s="1" t="s">
        <v>65</v>
      </c>
      <c r="G32" s="8">
        <v>3511.2</v>
      </c>
      <c r="H32" s="1" t="s">
        <v>65</v>
      </c>
      <c r="I32" s="8">
        <v>3229</v>
      </c>
      <c r="J32" s="1" t="s">
        <v>65</v>
      </c>
      <c r="K32" s="8">
        <v>3231</v>
      </c>
      <c r="L32" s="1" t="s">
        <v>65</v>
      </c>
      <c r="M32" s="8">
        <v>3263</v>
      </c>
      <c r="N32" s="1" t="s">
        <v>65</v>
      </c>
      <c r="O32" s="13">
        <v>3056</v>
      </c>
      <c r="P32" s="1" t="s">
        <v>65</v>
      </c>
      <c r="Q32" s="17">
        <v>0.0536</v>
      </c>
      <c r="R32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 results</vt:lpstr>
      <vt:lpstr>positive-pow2</vt:lpstr>
      <vt:lpstr>makespan</vt:lpstr>
      <vt:lpstr>training time</vt:lpstr>
      <vt:lpstr>trajectories</vt:lpstr>
      <vt:lpstr>overleaf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2022-11-08T01:24:00Z</dcterms:created>
  <dcterms:modified xsi:type="dcterms:W3CDTF">2023-07-18T02:01:40Z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8567FF77666C45599F8FA21EAA42CEB2</vt:lpwstr>
  </property>
  <property fmtid="{D5CDD505-2E9C-101B-9397-08002B2CF9AE}" pid="3" name="KSOProductBuildVer">
    <vt:lpwstr>2052-11.1.0.14309</vt:lpwstr>
  </property>
</Properties>
</file>