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1535" windowHeight="11130"/>
  </bookViews>
  <sheets>
    <sheet name="Tabelle1" sheetId="1" r:id="rId1"/>
    <sheet name="Layer" sheetId="2" r:id="rId2"/>
    <sheet name="Wall" sheetId="3" r:id="rId3"/>
    <sheet name="Window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3" l="1"/>
  <c r="B14" i="3"/>
  <c r="B6" i="3"/>
  <c r="D6" i="3"/>
  <c r="C6" i="3"/>
</calcChain>
</file>

<file path=xl/sharedStrings.xml><?xml version="1.0" encoding="utf-8"?>
<sst xmlns="http://schemas.openxmlformats.org/spreadsheetml/2006/main" count="151" uniqueCount="92">
  <si>
    <t>year of construction</t>
  </si>
  <si>
    <t xml:space="preserve">numbers of floors </t>
  </si>
  <si>
    <t>height of floors</t>
  </si>
  <si>
    <t>Fläche Zone</t>
  </si>
  <si>
    <t>Infiltration Rate</t>
  </si>
  <si>
    <t>UseCondition</t>
  </si>
  <si>
    <t>Roof</t>
  </si>
  <si>
    <t>orientation</t>
  </si>
  <si>
    <t>Flachdach</t>
  </si>
  <si>
    <t>Nord</t>
  </si>
  <si>
    <t>Süd</t>
  </si>
  <si>
    <t>West</t>
  </si>
  <si>
    <t>Ost</t>
  </si>
  <si>
    <t>Fläche</t>
  </si>
  <si>
    <t>Tilt (Neigung)</t>
  </si>
  <si>
    <t>inner_convection</t>
  </si>
  <si>
    <t>outer_convection</t>
  </si>
  <si>
    <t>inner_radiation</t>
  </si>
  <si>
    <t>outer_radiation</t>
  </si>
  <si>
    <t>Layer</t>
  </si>
  <si>
    <t>Pro Roof Part:</t>
  </si>
  <si>
    <t xml:space="preserve">id </t>
  </si>
  <si>
    <t>Material</t>
  </si>
  <si>
    <t>thickness</t>
  </si>
  <si>
    <t>Density</t>
  </si>
  <si>
    <t>heat_capac</t>
  </si>
  <si>
    <t>thermal_conduc</t>
  </si>
  <si>
    <t>OuterWall</t>
  </si>
  <si>
    <t>Pro Wall:</t>
  </si>
  <si>
    <t>Tilt</t>
  </si>
  <si>
    <t>s.o.</t>
  </si>
  <si>
    <t>GroundFloor</t>
  </si>
  <si>
    <t>InnerWall</t>
  </si>
  <si>
    <t>load_type_element(contruction=)</t>
  </si>
  <si>
    <t>Window</t>
  </si>
  <si>
    <t>Pro Win:</t>
  </si>
  <si>
    <t>inner_conv</t>
  </si>
  <si>
    <t>outer_conv</t>
  </si>
  <si>
    <t>inner_radi</t>
  </si>
  <si>
    <t>outer_radi</t>
  </si>
  <si>
    <t>g_value</t>
  </si>
  <si>
    <t>a_conv</t>
  </si>
  <si>
    <t>shading_g_total</t>
  </si>
  <si>
    <t>shading_max_irr</t>
  </si>
  <si>
    <t>transmittance</t>
  </si>
  <si>
    <t>?</t>
  </si>
  <si>
    <t>ursprünglich im Modell:5000</t>
  </si>
  <si>
    <t>ursprünglich im Modell:790</t>
  </si>
  <si>
    <t>8.05 bis 8.3 (EG),  4.85 (OG)</t>
  </si>
  <si>
    <t xml:space="preserve">3° </t>
  </si>
  <si>
    <t>Auf default lassen?</t>
  </si>
  <si>
    <t xml:space="preserve">Als Flachdach bei Neigung von 3°? Bzw wie trage ich die Orientierung ein, wenn nicht direkt in eine der Richtungen ausgerichtet? </t>
  </si>
  <si>
    <t xml:space="preserve">min 711 (und wie mit Neigung?) </t>
  </si>
  <si>
    <t>avg</t>
  </si>
  <si>
    <t xml:space="preserve">629 (EG), 150.7 (OG) </t>
  </si>
  <si>
    <t>Vair = 629*8.1+150.7*4.85</t>
  </si>
  <si>
    <t>Commercial and industrial Halls - medium work, standing activity</t>
  </si>
  <si>
    <t>id</t>
  </si>
  <si>
    <t>cm</t>
  </si>
  <si>
    <t>Deckung:Trapezblech</t>
  </si>
  <si>
    <t>Polyethylenfolie</t>
  </si>
  <si>
    <t>Polystyrol</t>
  </si>
  <si>
    <t>Kunststoff-Dachbahn</t>
  </si>
  <si>
    <t>k.A.</t>
  </si>
  <si>
    <t>W/mK</t>
  </si>
  <si>
    <t>kJ/kgK</t>
  </si>
  <si>
    <t xml:space="preserve">aus </t>
  </si>
  <si>
    <t>00 EnEV U-Werte Bauteile</t>
  </si>
  <si>
    <t>Unterlagen\Heizlastberechnung</t>
  </si>
  <si>
    <t>Name</t>
  </si>
  <si>
    <t>Orientation</t>
  </si>
  <si>
    <t>Nord-Ost</t>
  </si>
  <si>
    <t>Länge</t>
  </si>
  <si>
    <t>Höhe</t>
  </si>
  <si>
    <t>Nord-West</t>
  </si>
  <si>
    <t>Süd-Ost</t>
  </si>
  <si>
    <t xml:space="preserve">Süd-West </t>
  </si>
  <si>
    <t>siehe Tabelle 'Layer'</t>
  </si>
  <si>
    <t>heavy</t>
  </si>
  <si>
    <t>light</t>
  </si>
  <si>
    <t>siehe Tabelle 'Wall'</t>
  </si>
  <si>
    <t>OutWall</t>
  </si>
  <si>
    <t>IntWall</t>
  </si>
  <si>
    <t>Süd-West</t>
  </si>
  <si>
    <t>Boden 1.OG</t>
  </si>
  <si>
    <t xml:space="preserve"> </t>
  </si>
  <si>
    <t>Neigung</t>
  </si>
  <si>
    <t>Wärmedurchlasswiderstand</t>
  </si>
  <si>
    <t>m²K/W</t>
  </si>
  <si>
    <t>Ist das ein Fehler?</t>
  </si>
  <si>
    <t>Nach https://www.stahlprodukte.com/de/produkte/trapezbleche/</t>
  </si>
  <si>
    <t>Wärekapazität von Stahl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</si>
</sst>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4" borderId="0" xfId="0" applyFill="1"/>
    <xf numFmtId="0" fontId="0" fillId="2" borderId="0" xfId="0" applyFill="1" applyAlignment="1">
      <alignment horizontal="right"/>
    </xf>
    <xf numFmtId="0" fontId="0" fillId="5" borderId="0" xfId="0" applyFill="1"/>
    <xf numFmtId="0" fontId="0" fillId="3" borderId="0" xfId="0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5"/>
  <sheetViews>
    <sheetView tabSelected="1" zoomScaleNormal="100" workbookViewId="0">
      <selection activeCell="D27" sqref="D27"/>
    </sheetView>
  </sheetViews>
  <sheetFormatPr baseColWidth="10" defaultColWidth="9.140625" defaultRowHeight="15" x14ac:dyDescent="0.25"/>
  <cols>
    <col min="1" max="1" width="23.7109375" customWidth="1"/>
    <col min="2" max="2" width="31.5703125" bestFit="1" customWidth="1"/>
    <col min="3" max="3" width="17.42578125" customWidth="1"/>
    <col min="4" max="4" width="38.85546875" customWidth="1"/>
    <col min="5" max="5" width="26.42578125" bestFit="1" customWidth="1"/>
  </cols>
  <sheetData>
    <row r="2" spans="1:5" x14ac:dyDescent="0.25">
      <c r="A2" t="s">
        <v>0</v>
      </c>
      <c r="B2" s="2">
        <v>2017</v>
      </c>
    </row>
    <row r="3" spans="1:5" x14ac:dyDescent="0.25">
      <c r="A3" t="s">
        <v>1</v>
      </c>
      <c r="B3" s="4">
        <v>2</v>
      </c>
      <c r="D3" t="s">
        <v>55</v>
      </c>
      <c r="E3" t="s">
        <v>46</v>
      </c>
    </row>
    <row r="4" spans="1:5" x14ac:dyDescent="0.25">
      <c r="A4" t="s">
        <v>2</v>
      </c>
      <c r="B4" s="4">
        <v>7.47</v>
      </c>
      <c r="C4" t="s">
        <v>53</v>
      </c>
      <c r="D4" s="4" t="s">
        <v>48</v>
      </c>
    </row>
    <row r="5" spans="1:5" x14ac:dyDescent="0.25">
      <c r="A5" t="s">
        <v>3</v>
      </c>
      <c r="B5" s="4" t="s">
        <v>54</v>
      </c>
    </row>
    <row r="6" spans="1:5" x14ac:dyDescent="0.25">
      <c r="A6" t="s">
        <v>4</v>
      </c>
      <c r="B6" s="2">
        <v>0.5</v>
      </c>
    </row>
    <row r="7" spans="1:5" x14ac:dyDescent="0.25">
      <c r="A7" t="s">
        <v>5</v>
      </c>
      <c r="B7" s="2" t="s">
        <v>56</v>
      </c>
    </row>
    <row r="9" spans="1:5" x14ac:dyDescent="0.25">
      <c r="A9" s="1" t="s">
        <v>6</v>
      </c>
    </row>
    <row r="10" spans="1:5" x14ac:dyDescent="0.25">
      <c r="A10" s="2" t="s">
        <v>7</v>
      </c>
      <c r="B10" t="s">
        <v>8</v>
      </c>
      <c r="C10">
        <v>-1</v>
      </c>
      <c r="D10" t="s">
        <v>51</v>
      </c>
    </row>
    <row r="11" spans="1:5" x14ac:dyDescent="0.25">
      <c r="B11" t="s">
        <v>9</v>
      </c>
      <c r="C11">
        <v>0</v>
      </c>
    </row>
    <row r="12" spans="1:5" x14ac:dyDescent="0.25">
      <c r="B12" t="s">
        <v>12</v>
      </c>
      <c r="C12">
        <v>90</v>
      </c>
    </row>
    <row r="13" spans="1:5" x14ac:dyDescent="0.25">
      <c r="B13" t="s">
        <v>10</v>
      </c>
      <c r="C13">
        <v>180</v>
      </c>
    </row>
    <row r="14" spans="1:5" x14ac:dyDescent="0.25">
      <c r="B14" t="s">
        <v>11</v>
      </c>
      <c r="C14">
        <v>270</v>
      </c>
    </row>
    <row r="16" spans="1:5" x14ac:dyDescent="0.25">
      <c r="A16" t="s">
        <v>20</v>
      </c>
      <c r="B16" t="s">
        <v>13</v>
      </c>
      <c r="C16" s="2"/>
      <c r="D16" t="s">
        <v>52</v>
      </c>
      <c r="E16" t="s">
        <v>47</v>
      </c>
    </row>
    <row r="17" spans="1:4" x14ac:dyDescent="0.25">
      <c r="B17" t="s">
        <v>14</v>
      </c>
      <c r="C17" s="6" t="s">
        <v>49</v>
      </c>
    </row>
    <row r="18" spans="1:4" x14ac:dyDescent="0.25">
      <c r="B18" t="s">
        <v>15</v>
      </c>
      <c r="C18" s="2">
        <v>1.7</v>
      </c>
      <c r="D18" s="8" t="s">
        <v>50</v>
      </c>
    </row>
    <row r="19" spans="1:4" x14ac:dyDescent="0.25">
      <c r="B19" t="s">
        <v>16</v>
      </c>
      <c r="C19" s="2">
        <v>20</v>
      </c>
      <c r="D19" s="8"/>
    </row>
    <row r="20" spans="1:4" x14ac:dyDescent="0.25">
      <c r="B20" t="s">
        <v>17</v>
      </c>
      <c r="C20" s="2">
        <v>5</v>
      </c>
      <c r="D20" s="8"/>
    </row>
    <row r="21" spans="1:4" x14ac:dyDescent="0.25">
      <c r="B21" t="s">
        <v>18</v>
      </c>
      <c r="C21" s="2">
        <v>5</v>
      </c>
      <c r="D21" s="8"/>
    </row>
    <row r="23" spans="1:4" x14ac:dyDescent="0.25">
      <c r="A23" s="1"/>
      <c r="B23" s="1" t="s">
        <v>19</v>
      </c>
    </row>
    <row r="24" spans="1:4" x14ac:dyDescent="0.25">
      <c r="B24" s="4" t="s">
        <v>77</v>
      </c>
      <c r="C24" s="4"/>
      <c r="D24" s="4"/>
    </row>
    <row r="25" spans="1:4" x14ac:dyDescent="0.25">
      <c r="B25" s="4"/>
      <c r="C25" s="4"/>
      <c r="D25" s="4"/>
    </row>
    <row r="26" spans="1:4" x14ac:dyDescent="0.25">
      <c r="B26" s="4"/>
      <c r="C26" s="4"/>
      <c r="D26" s="4"/>
    </row>
    <row r="27" spans="1:4" x14ac:dyDescent="0.25">
      <c r="A27" s="1" t="s">
        <v>27</v>
      </c>
      <c r="B27" t="s">
        <v>80</v>
      </c>
    </row>
    <row r="28" spans="1:4" x14ac:dyDescent="0.25">
      <c r="A28" t="s">
        <v>28</v>
      </c>
      <c r="B28" t="s">
        <v>29</v>
      </c>
      <c r="C28" s="4">
        <v>90</v>
      </c>
    </row>
    <row r="29" spans="1:4" x14ac:dyDescent="0.25">
      <c r="B29" t="s">
        <v>33</v>
      </c>
      <c r="C29" s="5" t="s">
        <v>78</v>
      </c>
      <c r="D29" t="s">
        <v>45</v>
      </c>
    </row>
    <row r="30" spans="1:4" x14ac:dyDescent="0.25">
      <c r="C30" s="4"/>
    </row>
    <row r="34" spans="1:5" x14ac:dyDescent="0.25">
      <c r="A34" t="s">
        <v>31</v>
      </c>
      <c r="B34" t="s">
        <v>13</v>
      </c>
      <c r="C34" s="4">
        <v>629</v>
      </c>
    </row>
    <row r="35" spans="1:5" x14ac:dyDescent="0.25">
      <c r="B35" t="s">
        <v>29</v>
      </c>
      <c r="C35" s="4">
        <v>0</v>
      </c>
    </row>
    <row r="36" spans="1:5" x14ac:dyDescent="0.25">
      <c r="B36" t="s">
        <v>7</v>
      </c>
      <c r="C36">
        <v>-2</v>
      </c>
    </row>
    <row r="37" spans="1:5" x14ac:dyDescent="0.25">
      <c r="B37" t="s">
        <v>33</v>
      </c>
      <c r="C37" s="5" t="s">
        <v>78</v>
      </c>
      <c r="D37" t="s">
        <v>45</v>
      </c>
    </row>
    <row r="40" spans="1:5" x14ac:dyDescent="0.25">
      <c r="A40" s="1" t="s">
        <v>32</v>
      </c>
    </row>
    <row r="41" spans="1:5" x14ac:dyDescent="0.25">
      <c r="A41" t="s">
        <v>28</v>
      </c>
      <c r="B41" t="s">
        <v>80</v>
      </c>
      <c r="C41" s="4"/>
    </row>
    <row r="42" spans="1:5" x14ac:dyDescent="0.25">
      <c r="B42" t="s">
        <v>33</v>
      </c>
      <c r="C42" s="5" t="s">
        <v>79</v>
      </c>
      <c r="D42" t="s">
        <v>45</v>
      </c>
      <c r="E42" t="s">
        <v>85</v>
      </c>
    </row>
    <row r="43" spans="1:5" x14ac:dyDescent="0.25">
      <c r="C43" s="4"/>
    </row>
    <row r="47" spans="1:5" x14ac:dyDescent="0.25">
      <c r="A47" s="1" t="s">
        <v>34</v>
      </c>
    </row>
    <row r="48" spans="1:5" x14ac:dyDescent="0.25">
      <c r="A48" t="s">
        <v>35</v>
      </c>
      <c r="B48" t="s">
        <v>13</v>
      </c>
      <c r="C48" s="2"/>
      <c r="E48" s="3"/>
    </row>
    <row r="49" spans="1:3" x14ac:dyDescent="0.25">
      <c r="B49" t="s">
        <v>29</v>
      </c>
      <c r="C49" s="2" t="s">
        <v>30</v>
      </c>
    </row>
    <row r="50" spans="1:3" x14ac:dyDescent="0.25">
      <c r="B50" t="s">
        <v>7</v>
      </c>
      <c r="C50" s="2"/>
    </row>
    <row r="51" spans="1:3" x14ac:dyDescent="0.25">
      <c r="A51" t="s">
        <v>36</v>
      </c>
      <c r="B51" s="2"/>
    </row>
    <row r="52" spans="1:3" x14ac:dyDescent="0.25">
      <c r="A52" t="s">
        <v>37</v>
      </c>
      <c r="B52" s="2"/>
    </row>
    <row r="53" spans="1:3" x14ac:dyDescent="0.25">
      <c r="A53" t="s">
        <v>38</v>
      </c>
      <c r="B53" s="2"/>
    </row>
    <row r="54" spans="1:3" x14ac:dyDescent="0.25">
      <c r="A54" t="s">
        <v>39</v>
      </c>
      <c r="B54" s="2"/>
    </row>
    <row r="55" spans="1:3" x14ac:dyDescent="0.25">
      <c r="A55" t="s">
        <v>40</v>
      </c>
      <c r="B55" s="2"/>
    </row>
    <row r="56" spans="1:3" x14ac:dyDescent="0.25">
      <c r="A56" t="s">
        <v>41</v>
      </c>
      <c r="B56" s="2"/>
    </row>
    <row r="57" spans="1:3" x14ac:dyDescent="0.25">
      <c r="A57" t="s">
        <v>42</v>
      </c>
      <c r="B57" s="2"/>
    </row>
    <row r="58" spans="1:3" x14ac:dyDescent="0.25">
      <c r="A58" t="s">
        <v>43</v>
      </c>
      <c r="B58" s="2"/>
    </row>
    <row r="60" spans="1:3" x14ac:dyDescent="0.25">
      <c r="B60" s="1" t="s">
        <v>19</v>
      </c>
    </row>
    <row r="61" spans="1:3" x14ac:dyDescent="0.25">
      <c r="B61" t="s">
        <v>21</v>
      </c>
      <c r="C61">
        <v>1</v>
      </c>
    </row>
    <row r="62" spans="1:3" x14ac:dyDescent="0.25">
      <c r="B62" t="s">
        <v>23</v>
      </c>
      <c r="C62" s="2"/>
    </row>
    <row r="63" spans="1:3" x14ac:dyDescent="0.25">
      <c r="B63" s="1" t="s">
        <v>22</v>
      </c>
    </row>
    <row r="64" spans="1:3" x14ac:dyDescent="0.25">
      <c r="B64" t="s">
        <v>26</v>
      </c>
      <c r="C64" s="2"/>
    </row>
    <row r="65" spans="2:3" x14ac:dyDescent="0.25">
      <c r="B65" t="s">
        <v>44</v>
      </c>
      <c r="C65" s="2"/>
    </row>
  </sheetData>
  <mergeCells count="1">
    <mergeCell ref="D18:D2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L21" sqref="L21"/>
    </sheetView>
  </sheetViews>
  <sheetFormatPr baseColWidth="10" defaultRowHeight="15" x14ac:dyDescent="0.25"/>
  <cols>
    <col min="2" max="2" width="16.85546875" customWidth="1"/>
    <col min="3" max="3" width="24" bestFit="1" customWidth="1"/>
    <col min="10" max="10" width="17.28515625" customWidth="1"/>
  </cols>
  <sheetData>
    <row r="1" spans="1:14" x14ac:dyDescent="0.25">
      <c r="A1" s="1" t="s">
        <v>19</v>
      </c>
    </row>
    <row r="2" spans="1:14" x14ac:dyDescent="0.25">
      <c r="A2" s="1"/>
      <c r="B2" t="s">
        <v>66</v>
      </c>
      <c r="C2" t="s">
        <v>67</v>
      </c>
      <c r="D2" t="s">
        <v>68</v>
      </c>
    </row>
    <row r="3" spans="1:14" x14ac:dyDescent="0.25">
      <c r="A3" s="1" t="s">
        <v>6</v>
      </c>
    </row>
    <row r="5" spans="1:14" x14ac:dyDescent="0.25">
      <c r="A5" t="s">
        <v>57</v>
      </c>
      <c r="B5">
        <v>3</v>
      </c>
      <c r="C5" t="s">
        <v>59</v>
      </c>
    </row>
    <row r="6" spans="1:14" x14ac:dyDescent="0.25">
      <c r="A6" t="s">
        <v>23</v>
      </c>
      <c r="B6" s="4">
        <v>3.5</v>
      </c>
      <c r="C6" t="s">
        <v>58</v>
      </c>
    </row>
    <row r="8" spans="1:14" x14ac:dyDescent="0.25">
      <c r="B8" s="1" t="s">
        <v>22</v>
      </c>
    </row>
    <row r="9" spans="1:14" x14ac:dyDescent="0.25">
      <c r="B9" t="s">
        <v>24</v>
      </c>
      <c r="C9" s="5" t="s">
        <v>63</v>
      </c>
      <c r="F9" t="s">
        <v>87</v>
      </c>
      <c r="G9">
        <v>0</v>
      </c>
      <c r="H9" t="s">
        <v>88</v>
      </c>
      <c r="J9" s="7" t="s">
        <v>89</v>
      </c>
    </row>
    <row r="10" spans="1:14" x14ac:dyDescent="0.25">
      <c r="B10" t="s">
        <v>25</v>
      </c>
      <c r="C10" s="5"/>
      <c r="D10" t="s">
        <v>65</v>
      </c>
    </row>
    <row r="11" spans="1:14" x14ac:dyDescent="0.25">
      <c r="B11" t="s">
        <v>26</v>
      </c>
      <c r="C11" s="7">
        <v>1000</v>
      </c>
      <c r="D11" t="s">
        <v>64</v>
      </c>
      <c r="J11" t="s">
        <v>90</v>
      </c>
      <c r="N11" t="s">
        <v>91</v>
      </c>
    </row>
    <row r="12" spans="1:14" x14ac:dyDescent="0.25">
      <c r="J12" t="s">
        <v>26</v>
      </c>
      <c r="K12">
        <v>2.5000000000000001E-2</v>
      </c>
      <c r="N12">
        <v>0.5</v>
      </c>
    </row>
    <row r="14" spans="1:14" x14ac:dyDescent="0.25">
      <c r="A14" t="s">
        <v>57</v>
      </c>
      <c r="B14">
        <v>2</v>
      </c>
      <c r="C14" t="s">
        <v>60</v>
      </c>
    </row>
    <row r="15" spans="1:14" x14ac:dyDescent="0.25">
      <c r="A15" t="s">
        <v>23</v>
      </c>
      <c r="B15" s="4">
        <v>2.5000000000000001E-2</v>
      </c>
      <c r="C15" t="s">
        <v>58</v>
      </c>
    </row>
    <row r="17" spans="1:8" x14ac:dyDescent="0.25">
      <c r="B17" s="1" t="s">
        <v>22</v>
      </c>
    </row>
    <row r="18" spans="1:8" x14ac:dyDescent="0.25">
      <c r="B18" t="s">
        <v>24</v>
      </c>
      <c r="C18">
        <v>960</v>
      </c>
      <c r="F18" t="s">
        <v>87</v>
      </c>
      <c r="G18">
        <v>0</v>
      </c>
      <c r="H18" t="s">
        <v>88</v>
      </c>
    </row>
    <row r="19" spans="1:8" x14ac:dyDescent="0.25">
      <c r="B19" t="s">
        <v>25</v>
      </c>
      <c r="C19" s="5"/>
      <c r="D19" t="s">
        <v>65</v>
      </c>
    </row>
    <row r="20" spans="1:8" x14ac:dyDescent="0.25">
      <c r="B20" t="s">
        <v>26</v>
      </c>
      <c r="C20">
        <v>0.33</v>
      </c>
      <c r="D20" t="s">
        <v>64</v>
      </c>
    </row>
    <row r="23" spans="1:8" x14ac:dyDescent="0.25">
      <c r="A23" t="s">
        <v>57</v>
      </c>
      <c r="B23">
        <v>1</v>
      </c>
      <c r="C23" t="s">
        <v>61</v>
      </c>
    </row>
    <row r="24" spans="1:8" x14ac:dyDescent="0.25">
      <c r="A24" t="s">
        <v>23</v>
      </c>
      <c r="B24" s="4">
        <v>16</v>
      </c>
      <c r="C24" t="s">
        <v>58</v>
      </c>
    </row>
    <row r="26" spans="1:8" x14ac:dyDescent="0.25">
      <c r="B26" s="1" t="s">
        <v>22</v>
      </c>
    </row>
    <row r="27" spans="1:8" x14ac:dyDescent="0.25">
      <c r="B27" t="s">
        <v>24</v>
      </c>
      <c r="C27">
        <v>30</v>
      </c>
      <c r="F27" t="s">
        <v>87</v>
      </c>
      <c r="G27">
        <v>4.57</v>
      </c>
      <c r="H27" t="s">
        <v>88</v>
      </c>
    </row>
    <row r="28" spans="1:8" x14ac:dyDescent="0.25">
      <c r="B28" t="s">
        <v>25</v>
      </c>
      <c r="C28" s="5"/>
      <c r="D28" t="s">
        <v>65</v>
      </c>
    </row>
    <row r="29" spans="1:8" x14ac:dyDescent="0.25">
      <c r="B29" t="s">
        <v>26</v>
      </c>
      <c r="C29">
        <v>3.5000000000000003E-2</v>
      </c>
      <c r="D29" t="s">
        <v>64</v>
      </c>
    </row>
    <row r="32" spans="1:8" x14ac:dyDescent="0.25">
      <c r="A32" t="s">
        <v>57</v>
      </c>
      <c r="B32">
        <v>0</v>
      </c>
      <c r="C32" t="s">
        <v>62</v>
      </c>
    </row>
    <row r="33" spans="1:8" x14ac:dyDescent="0.25">
      <c r="A33" t="s">
        <v>23</v>
      </c>
      <c r="B33" s="4">
        <v>0.3</v>
      </c>
      <c r="C33" t="s">
        <v>58</v>
      </c>
    </row>
    <row r="35" spans="1:8" x14ac:dyDescent="0.25">
      <c r="B35" s="1" t="s">
        <v>22</v>
      </c>
      <c r="F35" t="s">
        <v>87</v>
      </c>
      <c r="G35">
        <v>0.02</v>
      </c>
      <c r="H35" t="s">
        <v>88</v>
      </c>
    </row>
    <row r="36" spans="1:8" x14ac:dyDescent="0.25">
      <c r="B36" t="s">
        <v>24</v>
      </c>
      <c r="C36">
        <v>700</v>
      </c>
    </row>
    <row r="37" spans="1:8" x14ac:dyDescent="0.25">
      <c r="B37" t="s">
        <v>25</v>
      </c>
      <c r="C37" s="5"/>
      <c r="D37" t="s">
        <v>65</v>
      </c>
    </row>
    <row r="38" spans="1:8" x14ac:dyDescent="0.25">
      <c r="B38" t="s">
        <v>26</v>
      </c>
      <c r="C38">
        <v>0.2</v>
      </c>
      <c r="D38" t="s">
        <v>64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26" sqref="C26"/>
    </sheetView>
  </sheetViews>
  <sheetFormatPr baseColWidth="10" defaultRowHeight="15" x14ac:dyDescent="0.25"/>
  <sheetData>
    <row r="1" spans="1:4" x14ac:dyDescent="0.25">
      <c r="A1" s="1" t="s">
        <v>81</v>
      </c>
    </row>
    <row r="2" spans="1:4" x14ac:dyDescent="0.25">
      <c r="A2" s="1" t="s">
        <v>69</v>
      </c>
      <c r="B2" t="s">
        <v>75</v>
      </c>
      <c r="C2" t="s">
        <v>74</v>
      </c>
      <c r="D2" t="s">
        <v>76</v>
      </c>
    </row>
    <row r="3" spans="1:4" x14ac:dyDescent="0.25">
      <c r="A3" s="1" t="s">
        <v>70</v>
      </c>
      <c r="B3">
        <v>135</v>
      </c>
      <c r="C3">
        <v>315</v>
      </c>
      <c r="D3">
        <v>225</v>
      </c>
    </row>
    <row r="4" spans="1:4" x14ac:dyDescent="0.25">
      <c r="A4" s="1" t="s">
        <v>72</v>
      </c>
      <c r="B4">
        <v>45.84</v>
      </c>
      <c r="C4">
        <v>45.84</v>
      </c>
      <c r="D4">
        <v>17.96</v>
      </c>
    </row>
    <row r="5" spans="1:4" x14ac:dyDescent="0.25">
      <c r="A5" s="1" t="s">
        <v>73</v>
      </c>
      <c r="B5">
        <v>8.5</v>
      </c>
      <c r="C5">
        <v>8.5</v>
      </c>
      <c r="D5">
        <v>5.34</v>
      </c>
    </row>
    <row r="6" spans="1:4" x14ac:dyDescent="0.25">
      <c r="A6" s="1" t="s">
        <v>13</v>
      </c>
      <c r="B6">
        <f>B4*B5</f>
        <v>389.64000000000004</v>
      </c>
      <c r="C6">
        <f>C4*C5</f>
        <v>389.64000000000004</v>
      </c>
      <c r="D6">
        <f>D4*D5</f>
        <v>95.906400000000005</v>
      </c>
    </row>
    <row r="8" spans="1:4" ht="16.5" customHeight="1" x14ac:dyDescent="0.25"/>
    <row r="9" spans="1:4" x14ac:dyDescent="0.25">
      <c r="A9" s="1" t="s">
        <v>82</v>
      </c>
    </row>
    <row r="10" spans="1:4" x14ac:dyDescent="0.25">
      <c r="A10" s="1" t="s">
        <v>69</v>
      </c>
      <c r="B10" t="s">
        <v>71</v>
      </c>
      <c r="C10" t="s">
        <v>83</v>
      </c>
      <c r="D10" t="s">
        <v>84</v>
      </c>
    </row>
    <row r="11" spans="1:4" x14ac:dyDescent="0.25">
      <c r="A11" s="1" t="s">
        <v>70</v>
      </c>
      <c r="B11">
        <v>45</v>
      </c>
      <c r="C11">
        <v>225</v>
      </c>
    </row>
    <row r="12" spans="1:4" x14ac:dyDescent="0.25">
      <c r="A12" s="1" t="s">
        <v>72</v>
      </c>
      <c r="B12">
        <v>17.96</v>
      </c>
      <c r="C12">
        <v>17.96</v>
      </c>
    </row>
    <row r="13" spans="1:4" x14ac:dyDescent="0.25">
      <c r="A13" s="1" t="s">
        <v>73</v>
      </c>
      <c r="B13">
        <v>8.5</v>
      </c>
      <c r="C13">
        <v>3.16</v>
      </c>
    </row>
    <row r="14" spans="1:4" x14ac:dyDescent="0.25">
      <c r="A14" s="1" t="s">
        <v>13</v>
      </c>
      <c r="B14">
        <f>B12*B13</f>
        <v>152.66</v>
      </c>
      <c r="C14">
        <f>C12*C13</f>
        <v>56.753600000000006</v>
      </c>
      <c r="D14">
        <v>150.69999999999999</v>
      </c>
    </row>
    <row r="15" spans="1:4" x14ac:dyDescent="0.25">
      <c r="A15" s="1" t="s">
        <v>86</v>
      </c>
      <c r="B15">
        <v>90</v>
      </c>
      <c r="C15">
        <v>90</v>
      </c>
      <c r="D15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1" sqref="E31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Layer</vt:lpstr>
      <vt:lpstr>Wall</vt:lpstr>
      <vt:lpstr>Window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2023-11-21T12:56:16Z</dcterms:modified>
</cp:coreProperties>
</file>