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olarWorld_SW260" sheetId="3" r:id="rId1"/>
    <sheet name="SolarWorld_SW290" sheetId="4" r:id="rId2"/>
    <sheet name="YingliSolar_PANDA_60_40mm" sheetId="1" r:id="rId3"/>
    <sheet name="YingliSolar_YGE_60_Series2" sheetId="2" r:id="rId4"/>
  </sheets>
  <calcPr calcId="145621"/>
</workbook>
</file>

<file path=xl/calcChain.xml><?xml version="1.0" encoding="utf-8"?>
<calcChain xmlns="http://schemas.openxmlformats.org/spreadsheetml/2006/main">
  <c r="C2" i="4" l="1"/>
  <c r="C7" i="4" s="1"/>
  <c r="C2" i="3"/>
  <c r="C7" i="3" s="1"/>
  <c r="C2" i="2"/>
  <c r="C7" i="2" s="1"/>
  <c r="C2" i="1"/>
  <c r="C7" i="1" s="1"/>
</calcChain>
</file>

<file path=xl/sharedStrings.xml><?xml version="1.0" encoding="utf-8"?>
<sst xmlns="http://schemas.openxmlformats.org/spreadsheetml/2006/main" count="136" uniqueCount="32">
  <si>
    <t>Length</t>
  </si>
  <si>
    <t>mm</t>
  </si>
  <si>
    <t>Width</t>
  </si>
  <si>
    <t>Area</t>
  </si>
  <si>
    <t>m2</t>
  </si>
  <si>
    <t>Geometry</t>
  </si>
  <si>
    <t>NOCT parameters</t>
  </si>
  <si>
    <t>Power</t>
  </si>
  <si>
    <t>W</t>
  </si>
  <si>
    <t>Legend:</t>
  </si>
  <si>
    <t>Computation - do not change</t>
  </si>
  <si>
    <t>Input - Required field</t>
  </si>
  <si>
    <t>Efficiency</t>
  </si>
  <si>
    <t>Constant inputs - do not change</t>
  </si>
  <si>
    <t>NOCT conditions</t>
  </si>
  <si>
    <t>G</t>
  </si>
  <si>
    <t>W/m2</t>
  </si>
  <si>
    <t>T_amb</t>
  </si>
  <si>
    <t>degC</t>
  </si>
  <si>
    <t>T_cell</t>
  </si>
  <si>
    <t>-</t>
  </si>
  <si>
    <t>alpha</t>
  </si>
  <si>
    <t>Total module area</t>
  </si>
  <si>
    <t>Module's length</t>
  </si>
  <si>
    <t>Module's width</t>
  </si>
  <si>
    <t>Modules efficiency at NOCT conditions</t>
  </si>
  <si>
    <t>Nominal temperature at NOCT conditions</t>
  </si>
  <si>
    <t>Temperature coefficient for power output</t>
  </si>
  <si>
    <t>1/K</t>
  </si>
  <si>
    <t>Power output at NOCT conditions</t>
  </si>
  <si>
    <t>Irradiation at NOCT conditions</t>
  </si>
  <si>
    <t>Ambient temperature at NOCT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</si>
</sst>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2"/>
    <xf numFmtId="0" fontId="3" fillId="4" borderId="2" xfId="3"/>
    <xf numFmtId="0" fontId="4" fillId="0" borderId="0" xfId="4"/>
    <xf numFmtId="0" fontId="1" fillId="2" borderId="0" xfId="1"/>
    <xf numFmtId="0" fontId="5" fillId="0" borderId="0" xfId="0" applyFont="1"/>
  </cellXfs>
  <cellStyles count="5">
    <cellStyle name="Ausgabe" xfId="3" builtinId="21"/>
    <cellStyle name="Eingabe" xfId="2" builtinId="20"/>
    <cellStyle name="Erklärender Text" xfId="4" builtinId="53"/>
    <cellStyle name="Neutral" xfId="1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baseColWidth="10" defaultColWidth="9.140625" defaultRowHeight="15" x14ac:dyDescent="0.25"/>
  <cols>
    <col min="1" max="1" width="16.7109375" bestFit="1" customWidth="1"/>
    <col min="2" max="2" width="9.5703125" bestFit="1" customWidth="1"/>
    <col min="5" max="5" width="38.42578125" bestFit="1" customWidth="1"/>
    <col min="8" max="8" width="29.28515625" bestFit="1" customWidth="1"/>
  </cols>
  <sheetData>
    <row r="1" spans="1:8" x14ac:dyDescent="0.25">
      <c r="A1" s="5" t="s">
        <v>5</v>
      </c>
      <c r="G1" t="s">
        <v>9</v>
      </c>
      <c r="H1" s="2" t="s">
        <v>10</v>
      </c>
    </row>
    <row r="2" spans="1:8" x14ac:dyDescent="0.25">
      <c r="B2" t="s">
        <v>3</v>
      </c>
      <c r="C2" s="2">
        <f>C3*C4/1000^2</f>
        <v>1.6766749999999999</v>
      </c>
      <c r="D2" t="s">
        <v>4</v>
      </c>
      <c r="E2" s="3" t="s">
        <v>22</v>
      </c>
      <c r="H2" s="1" t="s">
        <v>11</v>
      </c>
    </row>
    <row r="3" spans="1:8" x14ac:dyDescent="0.25">
      <c r="B3" t="s">
        <v>0</v>
      </c>
      <c r="C3" s="1">
        <v>1675</v>
      </c>
      <c r="D3" t="s">
        <v>1</v>
      </c>
      <c r="E3" s="3" t="s">
        <v>23</v>
      </c>
      <c r="H3" s="4" t="s">
        <v>13</v>
      </c>
    </row>
    <row r="4" spans="1:8" x14ac:dyDescent="0.25">
      <c r="B4" t="s">
        <v>2</v>
      </c>
      <c r="C4" s="1">
        <v>1001</v>
      </c>
      <c r="D4" t="s">
        <v>1</v>
      </c>
      <c r="E4" s="3" t="s">
        <v>24</v>
      </c>
    </row>
    <row r="6" spans="1:8" x14ac:dyDescent="0.25">
      <c r="A6" s="5" t="s">
        <v>6</v>
      </c>
    </row>
    <row r="7" spans="1:8" x14ac:dyDescent="0.25">
      <c r="B7" t="s">
        <v>12</v>
      </c>
      <c r="C7" s="2">
        <f>C10/(C13*C2)</f>
        <v>0.14478059254178657</v>
      </c>
      <c r="D7" t="s">
        <v>20</v>
      </c>
      <c r="E7" s="3" t="s">
        <v>25</v>
      </c>
    </row>
    <row r="8" spans="1:8" x14ac:dyDescent="0.25">
      <c r="B8" t="s">
        <v>19</v>
      </c>
      <c r="C8" s="1">
        <v>46</v>
      </c>
      <c r="D8" t="s">
        <v>18</v>
      </c>
      <c r="E8" s="3" t="s">
        <v>26</v>
      </c>
    </row>
    <row r="9" spans="1:8" x14ac:dyDescent="0.25">
      <c r="B9" t="s">
        <v>21</v>
      </c>
      <c r="C9" s="1">
        <v>-4.1000000000000003E-3</v>
      </c>
      <c r="D9" t="s">
        <v>28</v>
      </c>
      <c r="E9" s="3" t="s">
        <v>27</v>
      </c>
    </row>
    <row r="10" spans="1:8" x14ac:dyDescent="0.25">
      <c r="B10" t="s">
        <v>7</v>
      </c>
      <c r="C10" s="1">
        <v>194.2</v>
      </c>
      <c r="D10" t="s">
        <v>8</v>
      </c>
      <c r="E10" s="3" t="s">
        <v>29</v>
      </c>
    </row>
    <row r="12" spans="1:8" x14ac:dyDescent="0.25">
      <c r="A12" s="5" t="s">
        <v>14</v>
      </c>
    </row>
    <row r="13" spans="1:8" x14ac:dyDescent="0.25">
      <c r="B13" t="s">
        <v>15</v>
      </c>
      <c r="C13" s="4">
        <v>800</v>
      </c>
      <c r="D13" t="s">
        <v>16</v>
      </c>
      <c r="E13" s="3" t="s">
        <v>30</v>
      </c>
    </row>
    <row r="14" spans="1:8" x14ac:dyDescent="0.25">
      <c r="B14" t="s">
        <v>17</v>
      </c>
      <c r="C14" s="4">
        <v>20</v>
      </c>
      <c r="D14" t="s">
        <v>18</v>
      </c>
      <c r="E14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16.7109375" bestFit="1" customWidth="1"/>
    <col min="2" max="2" width="9.5703125" bestFit="1" customWidth="1"/>
    <col min="5" max="5" width="38.42578125" bestFit="1" customWidth="1"/>
    <col min="8" max="8" width="29.28515625" bestFit="1" customWidth="1"/>
  </cols>
  <sheetData>
    <row r="1" spans="1:8" x14ac:dyDescent="0.25">
      <c r="A1" s="5" t="s">
        <v>5</v>
      </c>
      <c r="G1" t="s">
        <v>9</v>
      </c>
      <c r="H1" s="2" t="s">
        <v>10</v>
      </c>
    </row>
    <row r="2" spans="1:8" x14ac:dyDescent="0.25">
      <c r="B2" t="s">
        <v>3</v>
      </c>
      <c r="C2" s="2">
        <f>C3*C4/1000^2</f>
        <v>1.6766749999999999</v>
      </c>
      <c r="D2" t="s">
        <v>4</v>
      </c>
      <c r="E2" s="3" t="s">
        <v>22</v>
      </c>
      <c r="H2" s="1" t="s">
        <v>11</v>
      </c>
    </row>
    <row r="3" spans="1:8" x14ac:dyDescent="0.25">
      <c r="B3" t="s">
        <v>0</v>
      </c>
      <c r="C3" s="1">
        <v>1675</v>
      </c>
      <c r="D3" t="s">
        <v>1</v>
      </c>
      <c r="E3" s="3" t="s">
        <v>23</v>
      </c>
      <c r="H3" s="4" t="s">
        <v>13</v>
      </c>
    </row>
    <row r="4" spans="1:8" x14ac:dyDescent="0.25">
      <c r="B4" t="s">
        <v>2</v>
      </c>
      <c r="C4" s="1">
        <v>1001</v>
      </c>
      <c r="D4" t="s">
        <v>1</v>
      </c>
      <c r="E4" s="3" t="s">
        <v>24</v>
      </c>
    </row>
    <row r="6" spans="1:8" x14ac:dyDescent="0.25">
      <c r="A6" s="5" t="s">
        <v>6</v>
      </c>
    </row>
    <row r="7" spans="1:8" x14ac:dyDescent="0.25">
      <c r="B7" t="s">
        <v>12</v>
      </c>
      <c r="C7" s="2">
        <f>C10/(C13*C2)</f>
        <v>0.16185307230083351</v>
      </c>
      <c r="D7" t="s">
        <v>20</v>
      </c>
      <c r="E7" s="3" t="s">
        <v>25</v>
      </c>
    </row>
    <row r="8" spans="1:8" x14ac:dyDescent="0.25">
      <c r="B8" t="s">
        <v>19</v>
      </c>
      <c r="C8" s="1">
        <v>46</v>
      </c>
      <c r="D8" t="s">
        <v>18</v>
      </c>
      <c r="E8" s="3" t="s">
        <v>26</v>
      </c>
    </row>
    <row r="9" spans="1:8" x14ac:dyDescent="0.25">
      <c r="B9" t="s">
        <v>21</v>
      </c>
      <c r="C9" s="1">
        <v>-4.1000000000000003E-3</v>
      </c>
      <c r="D9" t="s">
        <v>28</v>
      </c>
      <c r="E9" s="3" t="s">
        <v>27</v>
      </c>
    </row>
    <row r="10" spans="1:8" x14ac:dyDescent="0.25">
      <c r="B10" t="s">
        <v>7</v>
      </c>
      <c r="C10" s="1">
        <v>217.1</v>
      </c>
      <c r="D10" t="s">
        <v>8</v>
      </c>
      <c r="E10" s="3" t="s">
        <v>29</v>
      </c>
    </row>
    <row r="12" spans="1:8" x14ac:dyDescent="0.25">
      <c r="A12" s="5" t="s">
        <v>14</v>
      </c>
    </row>
    <row r="13" spans="1:8" x14ac:dyDescent="0.25">
      <c r="B13" t="s">
        <v>15</v>
      </c>
      <c r="C13" s="4">
        <v>800</v>
      </c>
      <c r="D13" t="s">
        <v>16</v>
      </c>
      <c r="E13" s="3" t="s">
        <v>30</v>
      </c>
    </row>
    <row r="14" spans="1:8" x14ac:dyDescent="0.25">
      <c r="B14" t="s">
        <v>17</v>
      </c>
      <c r="C14" s="4">
        <v>20</v>
      </c>
      <c r="D14" t="s">
        <v>18</v>
      </c>
      <c r="E14" s="3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baseColWidth="10" defaultColWidth="9.140625" defaultRowHeight="15" x14ac:dyDescent="0.25"/>
  <cols>
    <col min="1" max="1" width="16.7109375" bestFit="1" customWidth="1"/>
    <col min="2" max="2" width="9.5703125" bestFit="1" customWidth="1"/>
    <col min="5" max="5" width="38.42578125" bestFit="1" customWidth="1"/>
    <col min="8" max="8" width="29.28515625" bestFit="1" customWidth="1"/>
  </cols>
  <sheetData>
    <row r="1" spans="1:8" x14ac:dyDescent="0.25">
      <c r="A1" s="5" t="s">
        <v>5</v>
      </c>
      <c r="G1" t="s">
        <v>9</v>
      </c>
      <c r="H1" s="2" t="s">
        <v>10</v>
      </c>
    </row>
    <row r="2" spans="1:8" x14ac:dyDescent="0.25">
      <c r="B2" t="s">
        <v>3</v>
      </c>
      <c r="C2" s="2">
        <f>C3*C4/1000^2</f>
        <v>1.6335</v>
      </c>
      <c r="D2" t="s">
        <v>4</v>
      </c>
      <c r="E2" s="3" t="s">
        <v>22</v>
      </c>
      <c r="H2" s="1" t="s">
        <v>11</v>
      </c>
    </row>
    <row r="3" spans="1:8" x14ac:dyDescent="0.25">
      <c r="B3" t="s">
        <v>0</v>
      </c>
      <c r="C3" s="1">
        <v>1650</v>
      </c>
      <c r="D3" t="s">
        <v>1</v>
      </c>
      <c r="E3" s="3" t="s">
        <v>23</v>
      </c>
      <c r="H3" s="4" t="s">
        <v>13</v>
      </c>
    </row>
    <row r="4" spans="1:8" x14ac:dyDescent="0.25">
      <c r="B4" t="s">
        <v>2</v>
      </c>
      <c r="C4" s="1">
        <v>990</v>
      </c>
      <c r="D4" t="s">
        <v>1</v>
      </c>
      <c r="E4" s="3" t="s">
        <v>24</v>
      </c>
    </row>
    <row r="6" spans="1:8" x14ac:dyDescent="0.25">
      <c r="A6" s="5" t="s">
        <v>6</v>
      </c>
    </row>
    <row r="7" spans="1:8" x14ac:dyDescent="0.25">
      <c r="B7" t="s">
        <v>12</v>
      </c>
      <c r="C7" s="2">
        <f>C10/(C13*C2)</f>
        <v>0.15625956535047444</v>
      </c>
      <c r="D7" t="s">
        <v>20</v>
      </c>
      <c r="E7" s="3" t="s">
        <v>25</v>
      </c>
    </row>
    <row r="8" spans="1:8" x14ac:dyDescent="0.25">
      <c r="B8" t="s">
        <v>19</v>
      </c>
      <c r="C8" s="1">
        <v>46</v>
      </c>
      <c r="D8" t="s">
        <v>18</v>
      </c>
      <c r="E8" s="3" t="s">
        <v>26</v>
      </c>
    </row>
    <row r="9" spans="1:8" x14ac:dyDescent="0.25">
      <c r="B9" t="s">
        <v>21</v>
      </c>
      <c r="C9" s="1">
        <v>-4.1999999999999997E-3</v>
      </c>
      <c r="D9" t="s">
        <v>28</v>
      </c>
      <c r="E9" s="3" t="s">
        <v>27</v>
      </c>
    </row>
    <row r="10" spans="1:8" x14ac:dyDescent="0.25">
      <c r="B10" t="s">
        <v>7</v>
      </c>
      <c r="C10" s="1">
        <v>204.2</v>
      </c>
      <c r="D10" t="s">
        <v>8</v>
      </c>
      <c r="E10" s="3" t="s">
        <v>29</v>
      </c>
    </row>
    <row r="12" spans="1:8" x14ac:dyDescent="0.25">
      <c r="A12" s="5" t="s">
        <v>14</v>
      </c>
    </row>
    <row r="13" spans="1:8" x14ac:dyDescent="0.25">
      <c r="B13" t="s">
        <v>15</v>
      </c>
      <c r="C13" s="4">
        <v>800</v>
      </c>
      <c r="D13" t="s">
        <v>16</v>
      </c>
      <c r="E13" s="3" t="s">
        <v>30</v>
      </c>
    </row>
    <row r="14" spans="1:8" x14ac:dyDescent="0.25">
      <c r="B14" t="s">
        <v>17</v>
      </c>
      <c r="C14" s="4">
        <v>20</v>
      </c>
      <c r="D14" t="s">
        <v>18</v>
      </c>
      <c r="E14" s="3" t="s"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0" sqref="A1:XFD1048576"/>
    </sheetView>
  </sheetViews>
  <sheetFormatPr baseColWidth="10" defaultColWidth="9.140625" defaultRowHeight="15" x14ac:dyDescent="0.25"/>
  <cols>
    <col min="1" max="1" width="16.7109375" bestFit="1" customWidth="1"/>
    <col min="2" max="2" width="9.5703125" bestFit="1" customWidth="1"/>
    <col min="5" max="5" width="38.42578125" bestFit="1" customWidth="1"/>
    <col min="8" max="8" width="29.28515625" bestFit="1" customWidth="1"/>
  </cols>
  <sheetData>
    <row r="1" spans="1:8" x14ac:dyDescent="0.25">
      <c r="A1" s="5" t="s">
        <v>5</v>
      </c>
      <c r="G1" t="s">
        <v>9</v>
      </c>
      <c r="H1" s="2" t="s">
        <v>10</v>
      </c>
    </row>
    <row r="2" spans="1:8" x14ac:dyDescent="0.25">
      <c r="B2" t="s">
        <v>3</v>
      </c>
      <c r="C2" s="2">
        <f>C3*C4/1000^2</f>
        <v>1.6235999999999999</v>
      </c>
      <c r="D2" t="s">
        <v>4</v>
      </c>
      <c r="E2" s="3" t="s">
        <v>22</v>
      </c>
      <c r="H2" s="1" t="s">
        <v>11</v>
      </c>
    </row>
    <row r="3" spans="1:8" x14ac:dyDescent="0.25">
      <c r="B3" t="s">
        <v>0</v>
      </c>
      <c r="C3" s="1">
        <v>1640</v>
      </c>
      <c r="D3" t="s">
        <v>1</v>
      </c>
      <c r="E3" s="3" t="s">
        <v>23</v>
      </c>
      <c r="H3" s="4" t="s">
        <v>13</v>
      </c>
    </row>
    <row r="4" spans="1:8" x14ac:dyDescent="0.25">
      <c r="B4" t="s">
        <v>2</v>
      </c>
      <c r="C4" s="1">
        <v>990</v>
      </c>
      <c r="D4" t="s">
        <v>1</v>
      </c>
      <c r="E4" s="3" t="s">
        <v>24</v>
      </c>
    </row>
    <row r="6" spans="1:8" x14ac:dyDescent="0.25">
      <c r="A6" s="5" t="s">
        <v>6</v>
      </c>
    </row>
    <row r="7" spans="1:8" x14ac:dyDescent="0.25">
      <c r="B7" t="s">
        <v>12</v>
      </c>
      <c r="C7" s="2">
        <f>C10/(C13*C2)</f>
        <v>0.14604890367085491</v>
      </c>
      <c r="D7" t="s">
        <v>20</v>
      </c>
      <c r="E7" s="3" t="s">
        <v>25</v>
      </c>
    </row>
    <row r="8" spans="1:8" x14ac:dyDescent="0.25">
      <c r="B8" t="s">
        <v>19</v>
      </c>
      <c r="C8" s="1">
        <v>46</v>
      </c>
      <c r="D8" t="s">
        <v>18</v>
      </c>
      <c r="E8" s="3" t="s">
        <v>26</v>
      </c>
    </row>
    <row r="9" spans="1:8" x14ac:dyDescent="0.25">
      <c r="B9" t="s">
        <v>21</v>
      </c>
      <c r="C9" s="1">
        <v>-4.1999999999999997E-3</v>
      </c>
      <c r="D9" t="s">
        <v>28</v>
      </c>
      <c r="E9" s="3" t="s">
        <v>27</v>
      </c>
    </row>
    <row r="10" spans="1:8" x14ac:dyDescent="0.25">
      <c r="B10" t="s">
        <v>7</v>
      </c>
      <c r="C10" s="1">
        <v>189.7</v>
      </c>
      <c r="D10" t="s">
        <v>8</v>
      </c>
      <c r="E10" s="3" t="s">
        <v>29</v>
      </c>
    </row>
    <row r="12" spans="1:8" x14ac:dyDescent="0.25">
      <c r="A12" s="5" t="s">
        <v>14</v>
      </c>
    </row>
    <row r="13" spans="1:8" x14ac:dyDescent="0.25">
      <c r="B13" t="s">
        <v>15</v>
      </c>
      <c r="C13" s="4">
        <v>800</v>
      </c>
      <c r="D13" t="s">
        <v>16</v>
      </c>
      <c r="E13" s="3" t="s">
        <v>30</v>
      </c>
    </row>
    <row r="14" spans="1:8" x14ac:dyDescent="0.25">
      <c r="B14" t="s">
        <v>17</v>
      </c>
      <c r="C14" s="4">
        <v>20</v>
      </c>
      <c r="D14" t="s">
        <v>18</v>
      </c>
      <c r="E1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SolarWorld_SW260</vt:lpstr>
      <vt:lpstr>SolarWorld_SW290</vt:lpstr>
      <vt:lpstr>YingliSolar_PANDA_60_40mm</vt:lpstr>
      <vt:lpstr>YingliSolar_YGE_60_Series2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2015-06-22T07:12:00Z</dcterms:modified>
</cp:coreProperties>
</file>