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<sst xmlns="http://schemas.openxmlformats.org/spreadsheetml/2006/main" count="614" uniqueCount="33">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</sst>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6FF00"/>
                </a:solidFill>
              </c:spPr>
            </c:marker>
          </c:dPt>
          <c:dPt>
            <c:idx val="4"/>
            <c:marker>
              <c:spPr>
                <a:solidFill>
                  <a:srgbClr val="DEFF00"/>
                </a:solidFill>
              </c:spPr>
            </c:marker>
          </c:dPt>
          <c:dPt>
            <c:idx val="5"/>
            <c:marker>
              <c:spPr>
                <a:solidFill>
                  <a:srgbClr val="D5FF00"/>
                </a:solidFill>
              </c:spPr>
            </c:marker>
          </c:dPt>
          <c:dPt>
            <c:idx val="6"/>
            <c:marker>
              <c:spPr>
                <a:solidFill>
                  <a:srgbClr val="CDFF00"/>
                </a:solidFill>
              </c:spPr>
            </c:marker>
          </c:dPt>
          <c:dPt>
            <c:idx val="7"/>
            <c:marker>
              <c:spPr>
                <a:solidFill>
                  <a:srgbClr val="C5FF00"/>
                </a:solidFill>
              </c:spPr>
            </c:marker>
          </c:dPt>
          <c:dPt>
            <c:idx val="8"/>
            <c:marker>
              <c:spPr>
                <a:solidFill>
                  <a:srgbClr val="BDFF00"/>
                </a:solidFill>
              </c:spPr>
            </c:marker>
          </c:dPt>
          <c:dPt>
            <c:idx val="9"/>
            <c:marker>
              <c:spPr>
                <a:solidFill>
                  <a:srgbClr val="B4FF00"/>
                </a:solidFill>
              </c:spPr>
            </c:marker>
          </c:dPt>
          <c:dPt>
            <c:idx val="10"/>
            <c:marker>
              <c:spPr>
                <a:solidFill>
                  <a:srgbClr val="ACFF00"/>
                </a:solidFill>
              </c:spPr>
            </c:marker>
          </c:dPt>
          <c:dPt>
            <c:idx val="11"/>
            <c:marker>
              <c:spPr>
                <a:solidFill>
                  <a:srgbClr val="A4FF00"/>
                </a:solidFill>
              </c:spPr>
            </c:marker>
          </c:dPt>
          <c:dPt>
            <c:idx val="12"/>
            <c:marker>
              <c:spPr>
                <a:solidFill>
                  <a:srgbClr val="9CFF00"/>
                </a:solidFill>
              </c:spPr>
            </c:marker>
          </c:dPt>
          <c:dPt>
            <c:idx val="13"/>
            <c:marker>
              <c:spPr>
                <a:solidFill>
                  <a:srgbClr val="94FF00"/>
                </a:solidFill>
              </c:spPr>
            </c:marker>
          </c:dPt>
          <c:dPt>
            <c:idx val="14"/>
            <c:marker>
              <c:spPr>
                <a:solidFill>
                  <a:srgbClr val="8BFF00"/>
                </a:solidFill>
              </c:spPr>
            </c:marker>
          </c:dPt>
          <c:dPt>
            <c:idx val="15"/>
            <c:marker>
              <c:spPr>
                <a:solidFill>
                  <a:srgbClr val="83FF00"/>
                </a:solidFill>
              </c:spPr>
            </c:marker>
          </c:dPt>
          <c:dPt>
            <c:idx val="16"/>
            <c:marker>
              <c:spPr>
                <a:solidFill>
                  <a:srgbClr val="7BFF00"/>
                </a:solidFill>
              </c:spPr>
            </c:marker>
          </c:dPt>
          <c:dPt>
            <c:idx val="17"/>
            <c:marker>
              <c:spPr>
                <a:solidFill>
                  <a:srgbClr val="73FF00"/>
                </a:solidFill>
              </c:spPr>
            </c:marker>
          </c:dPt>
          <c:dPt>
            <c:idx val="18"/>
            <c:marker>
              <c:spPr>
                <a:solidFill>
                  <a:srgbClr val="6AFF00"/>
                </a:solidFill>
              </c:spPr>
            </c:marker>
          </c:dPt>
          <c:dPt>
            <c:idx val="19"/>
            <c:marker>
              <c:spPr>
                <a:solidFill>
                  <a:srgbClr val="62FF00"/>
                </a:solidFill>
              </c:spPr>
            </c:marker>
          </c:dPt>
          <c:dPt>
            <c:idx val="20"/>
            <c:marker>
              <c:spPr>
                <a:solidFill>
                  <a:srgbClr val="5AFF00"/>
                </a:solidFill>
              </c:spPr>
            </c:marker>
          </c:dPt>
          <c:dPt>
            <c:idx val="21"/>
            <c:marker>
              <c:spPr>
                <a:solidFill>
                  <a:srgbClr val="52FF00"/>
                </a:solidFill>
              </c:spPr>
            </c:marker>
          </c:dPt>
          <c:dPt>
            <c:idx val="22"/>
            <c:marker>
              <c:spPr>
                <a:solidFill>
                  <a:srgbClr val="4AFF00"/>
                </a:solidFill>
              </c:spPr>
            </c:marker>
          </c:dPt>
          <c:dPt>
            <c:idx val="23"/>
            <c:marker>
              <c:spPr>
                <a:solidFill>
                  <a:srgbClr val="41FF00"/>
                </a:solidFill>
              </c:spPr>
            </c:marker>
          </c:dPt>
          <c:dPt>
            <c:idx val="24"/>
            <c:marker>
              <c:spPr>
                <a:solidFill>
                  <a:srgbClr val="39FF00"/>
                </a:solidFill>
              </c:spPr>
            </c:marker>
          </c:dPt>
          <c:dPt>
            <c:idx val="25"/>
            <c:marker>
              <c:spPr>
                <a:solidFill>
                  <a:srgbClr val="31FF00"/>
                </a:solidFill>
              </c:spPr>
            </c:marker>
          </c:dPt>
          <c:dPt>
            <c:idx val="26"/>
            <c:marker>
              <c:spPr>
                <a:solidFill>
                  <a:srgbClr val="29FF00"/>
                </a:solidFill>
              </c:spPr>
            </c:marker>
          </c:dPt>
          <c:dPt>
            <c:idx val="27"/>
            <c:marker>
              <c:spPr>
                <a:solidFill>
                  <a:srgbClr val="20FF00"/>
                </a:solidFill>
              </c:spPr>
            </c:marker>
          </c:dPt>
          <c:dPt>
            <c:idx val="28"/>
            <c:marker>
              <c:spPr>
                <a:solidFill>
                  <a:srgbClr val="18FF00"/>
                </a:solidFill>
              </c:spPr>
            </c:marker>
          </c:dPt>
          <c:dPt>
            <c:idx val="29"/>
            <c:marker>
              <c:spPr>
                <a:solidFill>
                  <a:srgbClr val="10FF00"/>
                </a:solidFill>
              </c:spPr>
            </c:marker>
          </c:dPt>
          <c:dPt>
            <c:idx val="30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gráficos!$B$7:$B$37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3.2993</v>
      </c>
      <c r="E2">
        <v>30.31</v>
      </c>
      <c r="F2">
        <v>20.33</v>
      </c>
      <c r="G2">
        <v>6.35</v>
      </c>
      <c r="H2">
        <v>0.09</v>
      </c>
      <c r="I2">
        <v>192</v>
      </c>
      <c r="J2">
        <v>194.77</v>
      </c>
      <c r="K2">
        <v>54.38</v>
      </c>
      <c r="L2">
        <v>1</v>
      </c>
      <c r="M2">
        <v>190</v>
      </c>
      <c r="N2">
        <v>39.4</v>
      </c>
      <c r="O2">
        <v>24256.19</v>
      </c>
      <c r="P2">
        <v>262.09</v>
      </c>
      <c r="Q2">
        <v>6296.72</v>
      </c>
      <c r="R2">
        <v>352.23</v>
      </c>
      <c r="S2">
        <v>91.11</v>
      </c>
      <c r="T2">
        <v>126633.46</v>
      </c>
      <c r="U2">
        <v>0.26</v>
      </c>
      <c r="V2">
        <v>0.54</v>
      </c>
      <c r="W2">
        <v>4.99</v>
      </c>
      <c r="X2">
        <v>7.6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4.9709</v>
      </c>
      <c r="E3">
        <v>20.12</v>
      </c>
      <c r="F3">
        <v>15.11</v>
      </c>
      <c r="G3">
        <v>14.17</v>
      </c>
      <c r="H3">
        <v>0.18</v>
      </c>
      <c r="I3">
        <v>64</v>
      </c>
      <c r="J3">
        <v>196.32</v>
      </c>
      <c r="K3">
        <v>54.38</v>
      </c>
      <c r="L3">
        <v>2</v>
      </c>
      <c r="M3">
        <v>2</v>
      </c>
      <c r="N3">
        <v>39.95</v>
      </c>
      <c r="O3">
        <v>24447.22</v>
      </c>
      <c r="P3">
        <v>159.12</v>
      </c>
      <c r="Q3">
        <v>6291.91</v>
      </c>
      <c r="R3">
        <v>174.97</v>
      </c>
      <c r="S3">
        <v>91.11</v>
      </c>
      <c r="T3">
        <v>38644.11</v>
      </c>
      <c r="U3">
        <v>0.52</v>
      </c>
      <c r="V3">
        <v>0.73</v>
      </c>
      <c r="W3">
        <v>4.86</v>
      </c>
      <c r="X3">
        <v>2.39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4.97</v>
      </c>
      <c r="E4">
        <v>20.12</v>
      </c>
      <c r="F4">
        <v>15.12</v>
      </c>
      <c r="G4">
        <v>14.17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160.66</v>
      </c>
      <c r="Q4">
        <v>6292.19</v>
      </c>
      <c r="R4">
        <v>175.13</v>
      </c>
      <c r="S4">
        <v>91.11</v>
      </c>
      <c r="T4">
        <v>38725.82</v>
      </c>
      <c r="U4">
        <v>0.52</v>
      </c>
      <c r="V4">
        <v>0.73</v>
      </c>
      <c r="W4">
        <v>4.85</v>
      </c>
      <c r="X4">
        <v>2.4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3.9772</v>
      </c>
      <c r="E2">
        <v>25.14</v>
      </c>
      <c r="F2">
        <v>18.24</v>
      </c>
      <c r="G2">
        <v>7.71</v>
      </c>
      <c r="H2">
        <v>0.11</v>
      </c>
      <c r="I2">
        <v>142</v>
      </c>
      <c r="J2">
        <v>159.12</v>
      </c>
      <c r="K2">
        <v>50.28</v>
      </c>
      <c r="L2">
        <v>1</v>
      </c>
      <c r="M2">
        <v>140</v>
      </c>
      <c r="N2">
        <v>27.84</v>
      </c>
      <c r="O2">
        <v>19859.16</v>
      </c>
      <c r="P2">
        <v>194.41</v>
      </c>
      <c r="Q2">
        <v>6291.42</v>
      </c>
      <c r="R2">
        <v>282.35</v>
      </c>
      <c r="S2">
        <v>91.11</v>
      </c>
      <c r="T2">
        <v>91944.14999999999</v>
      </c>
      <c r="U2">
        <v>0.32</v>
      </c>
      <c r="V2">
        <v>0.6</v>
      </c>
      <c r="W2">
        <v>4.91</v>
      </c>
      <c r="X2">
        <v>5.52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4.8327</v>
      </c>
      <c r="E3">
        <v>20.69</v>
      </c>
      <c r="F3">
        <v>15.79</v>
      </c>
      <c r="G3">
        <v>11.84</v>
      </c>
      <c r="H3">
        <v>0.22</v>
      </c>
      <c r="I3">
        <v>80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149.23</v>
      </c>
      <c r="Q3">
        <v>6293.92</v>
      </c>
      <c r="R3">
        <v>196.9</v>
      </c>
      <c r="S3">
        <v>91.11</v>
      </c>
      <c r="T3">
        <v>49529.35</v>
      </c>
      <c r="U3">
        <v>0.46</v>
      </c>
      <c r="V3">
        <v>0.7</v>
      </c>
      <c r="W3">
        <v>4.91</v>
      </c>
      <c r="X3">
        <v>3.07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4.0495</v>
      </c>
      <c r="E2">
        <v>24.69</v>
      </c>
      <c r="F2">
        <v>19.69</v>
      </c>
      <c r="G2">
        <v>6.53</v>
      </c>
      <c r="H2">
        <v>0.22</v>
      </c>
      <c r="I2">
        <v>181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124.58</v>
      </c>
      <c r="Q2">
        <v>6304.16</v>
      </c>
      <c r="R2">
        <v>322.03</v>
      </c>
      <c r="S2">
        <v>91.11</v>
      </c>
      <c r="T2">
        <v>111587.55</v>
      </c>
      <c r="U2">
        <v>0.28</v>
      </c>
      <c r="V2">
        <v>0.5600000000000001</v>
      </c>
      <c r="W2">
        <v>5.21</v>
      </c>
      <c r="X2">
        <v>6.95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4.4609</v>
      </c>
      <c r="E2">
        <v>22.42</v>
      </c>
      <c r="F2">
        <v>17.56</v>
      </c>
      <c r="G2">
        <v>8.300000000000001</v>
      </c>
      <c r="H2">
        <v>0.16</v>
      </c>
      <c r="I2">
        <v>127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131.14</v>
      </c>
      <c r="Q2">
        <v>6299.2</v>
      </c>
      <c r="R2">
        <v>253.45</v>
      </c>
      <c r="S2">
        <v>91.11</v>
      </c>
      <c r="T2">
        <v>77570.09</v>
      </c>
      <c r="U2">
        <v>0.36</v>
      </c>
      <c r="V2">
        <v>0.63</v>
      </c>
      <c r="W2">
        <v>5.05</v>
      </c>
      <c r="X2">
        <v>4.83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3.6066</v>
      </c>
      <c r="E2">
        <v>27.73</v>
      </c>
      <c r="F2">
        <v>22.43</v>
      </c>
      <c r="G2">
        <v>5.34</v>
      </c>
      <c r="H2">
        <v>0.28</v>
      </c>
      <c r="I2">
        <v>252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120.14</v>
      </c>
      <c r="Q2">
        <v>6315.2</v>
      </c>
      <c r="R2">
        <v>409.76</v>
      </c>
      <c r="S2">
        <v>91.11</v>
      </c>
      <c r="T2">
        <v>155100.43</v>
      </c>
      <c r="U2">
        <v>0.22</v>
      </c>
      <c r="V2">
        <v>0.49</v>
      </c>
      <c r="W2">
        <v>5.42</v>
      </c>
      <c r="X2">
        <v>9.69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3.8004</v>
      </c>
      <c r="E2">
        <v>26.31</v>
      </c>
      <c r="F2">
        <v>18.72</v>
      </c>
      <c r="G2">
        <v>7.29</v>
      </c>
      <c r="H2">
        <v>0.11</v>
      </c>
      <c r="I2">
        <v>154</v>
      </c>
      <c r="J2">
        <v>167.88</v>
      </c>
      <c r="K2">
        <v>51.39</v>
      </c>
      <c r="L2">
        <v>1</v>
      </c>
      <c r="M2">
        <v>152</v>
      </c>
      <c r="N2">
        <v>30.49</v>
      </c>
      <c r="O2">
        <v>20939.59</v>
      </c>
      <c r="P2">
        <v>210.98</v>
      </c>
      <c r="Q2">
        <v>6292.9</v>
      </c>
      <c r="R2">
        <v>298.79</v>
      </c>
      <c r="S2">
        <v>91.11</v>
      </c>
      <c r="T2">
        <v>100102</v>
      </c>
      <c r="U2">
        <v>0.3</v>
      </c>
      <c r="V2">
        <v>0.59</v>
      </c>
      <c r="W2">
        <v>4.92</v>
      </c>
      <c r="X2">
        <v>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4.8742</v>
      </c>
      <c r="E3">
        <v>20.52</v>
      </c>
      <c r="F3">
        <v>15.6</v>
      </c>
      <c r="G3">
        <v>12.48</v>
      </c>
      <c r="H3">
        <v>0.21</v>
      </c>
      <c r="I3">
        <v>75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151.9</v>
      </c>
      <c r="Q3">
        <v>6294.31</v>
      </c>
      <c r="R3">
        <v>190.87</v>
      </c>
      <c r="S3">
        <v>91.11</v>
      </c>
      <c r="T3">
        <v>46536.4</v>
      </c>
      <c r="U3">
        <v>0.48</v>
      </c>
      <c r="V3">
        <v>0.71</v>
      </c>
      <c r="W3">
        <v>4.89</v>
      </c>
      <c r="X3">
        <v>2.88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3.2793</v>
      </c>
      <c r="E2">
        <v>30.49</v>
      </c>
      <c r="F2">
        <v>24.9</v>
      </c>
      <c r="G2">
        <v>4.74</v>
      </c>
      <c r="H2">
        <v>0.34</v>
      </c>
      <c r="I2">
        <v>315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117.91</v>
      </c>
      <c r="Q2">
        <v>6325.28</v>
      </c>
      <c r="R2">
        <v>488.99</v>
      </c>
      <c r="S2">
        <v>91.11</v>
      </c>
      <c r="T2">
        <v>194399.63</v>
      </c>
      <c r="U2">
        <v>0.19</v>
      </c>
      <c r="V2">
        <v>0.44</v>
      </c>
      <c r="W2">
        <v>5.61</v>
      </c>
      <c r="X2">
        <v>12.15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4.498</v>
      </c>
      <c r="E2">
        <v>22.23</v>
      </c>
      <c r="F2">
        <v>17</v>
      </c>
      <c r="G2">
        <v>9.109999999999999</v>
      </c>
      <c r="H2">
        <v>0.13</v>
      </c>
      <c r="I2">
        <v>112</v>
      </c>
      <c r="J2">
        <v>133.21</v>
      </c>
      <c r="K2">
        <v>46.47</v>
      </c>
      <c r="L2">
        <v>1</v>
      </c>
      <c r="M2">
        <v>70</v>
      </c>
      <c r="N2">
        <v>20.75</v>
      </c>
      <c r="O2">
        <v>16663.42</v>
      </c>
      <c r="P2">
        <v>148.48</v>
      </c>
      <c r="Q2">
        <v>6290.43</v>
      </c>
      <c r="R2">
        <v>239.24</v>
      </c>
      <c r="S2">
        <v>91.11</v>
      </c>
      <c r="T2">
        <v>70537.66</v>
      </c>
      <c r="U2">
        <v>0.38</v>
      </c>
      <c r="V2">
        <v>0.65</v>
      </c>
      <c r="W2">
        <v>4.91</v>
      </c>
      <c r="X2">
        <v>4.28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4.6913</v>
      </c>
      <c r="E3">
        <v>21.32</v>
      </c>
      <c r="F3">
        <v>16.47</v>
      </c>
      <c r="G3">
        <v>10.08</v>
      </c>
      <c r="H3">
        <v>0.26</v>
      </c>
      <c r="I3">
        <v>98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140.23</v>
      </c>
      <c r="Q3">
        <v>6298.38</v>
      </c>
      <c r="R3">
        <v>218.62</v>
      </c>
      <c r="S3">
        <v>91.11</v>
      </c>
      <c r="T3">
        <v>60297.5</v>
      </c>
      <c r="U3">
        <v>0.42</v>
      </c>
      <c r="V3">
        <v>0.67</v>
      </c>
      <c r="W3">
        <v>4.96</v>
      </c>
      <c r="X3">
        <v>3.75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4.1633</v>
      </c>
      <c r="E2">
        <v>24.02</v>
      </c>
      <c r="F2">
        <v>17.77</v>
      </c>
      <c r="G2">
        <v>8.199999999999999</v>
      </c>
      <c r="H2">
        <v>0.12</v>
      </c>
      <c r="I2">
        <v>130</v>
      </c>
      <c r="J2">
        <v>150.44</v>
      </c>
      <c r="K2">
        <v>49.1</v>
      </c>
      <c r="L2">
        <v>1</v>
      </c>
      <c r="M2">
        <v>127</v>
      </c>
      <c r="N2">
        <v>25.34</v>
      </c>
      <c r="O2">
        <v>18787.76</v>
      </c>
      <c r="P2">
        <v>177.91</v>
      </c>
      <c r="Q2">
        <v>6291.9</v>
      </c>
      <c r="R2">
        <v>266.86</v>
      </c>
      <c r="S2">
        <v>91.11</v>
      </c>
      <c r="T2">
        <v>84259.09</v>
      </c>
      <c r="U2">
        <v>0.34</v>
      </c>
      <c r="V2">
        <v>0.62</v>
      </c>
      <c r="W2">
        <v>4.89</v>
      </c>
      <c r="X2">
        <v>5.05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4.8003</v>
      </c>
      <c r="E3">
        <v>20.83</v>
      </c>
      <c r="F3">
        <v>15.96</v>
      </c>
      <c r="G3">
        <v>11.26</v>
      </c>
      <c r="H3">
        <v>0.23</v>
      </c>
      <c r="I3">
        <v>85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145.68</v>
      </c>
      <c r="Q3">
        <v>6299.17</v>
      </c>
      <c r="R3">
        <v>202.26</v>
      </c>
      <c r="S3">
        <v>91.11</v>
      </c>
      <c r="T3">
        <v>52183.24</v>
      </c>
      <c r="U3">
        <v>0.45</v>
      </c>
      <c r="V3">
        <v>0.6899999999999999</v>
      </c>
      <c r="W3">
        <v>4.92</v>
      </c>
      <c r="X3">
        <v>3.24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3.4573</v>
      </c>
      <c r="E2">
        <v>28.92</v>
      </c>
      <c r="F2">
        <v>19.79</v>
      </c>
      <c r="G2">
        <v>6.63</v>
      </c>
      <c r="H2">
        <v>0.1</v>
      </c>
      <c r="I2">
        <v>179</v>
      </c>
      <c r="J2">
        <v>185.69</v>
      </c>
      <c r="K2">
        <v>53.44</v>
      </c>
      <c r="L2">
        <v>1</v>
      </c>
      <c r="M2">
        <v>177</v>
      </c>
      <c r="N2">
        <v>36.26</v>
      </c>
      <c r="O2">
        <v>23136.14</v>
      </c>
      <c r="P2">
        <v>244.99</v>
      </c>
      <c r="Q2">
        <v>6291.89</v>
      </c>
      <c r="R2">
        <v>334.76</v>
      </c>
      <c r="S2">
        <v>91.11</v>
      </c>
      <c r="T2">
        <v>117964.79</v>
      </c>
      <c r="U2">
        <v>0.27</v>
      </c>
      <c r="V2">
        <v>0.5600000000000001</v>
      </c>
      <c r="W2">
        <v>4.96</v>
      </c>
      <c r="X2">
        <v>7.07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4.9225</v>
      </c>
      <c r="E3">
        <v>20.31</v>
      </c>
      <c r="F3">
        <v>15.31</v>
      </c>
      <c r="G3">
        <v>13.51</v>
      </c>
      <c r="H3">
        <v>0.19</v>
      </c>
      <c r="I3">
        <v>68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157.7</v>
      </c>
      <c r="Q3">
        <v>6293</v>
      </c>
      <c r="R3">
        <v>181.35</v>
      </c>
      <c r="S3">
        <v>91.11</v>
      </c>
      <c r="T3">
        <v>41814.45</v>
      </c>
      <c r="U3">
        <v>0.5</v>
      </c>
      <c r="V3">
        <v>0.72</v>
      </c>
      <c r="W3">
        <v>4.88</v>
      </c>
      <c r="X3">
        <v>2.6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4.5412</v>
      </c>
      <c r="E2">
        <v>22.02</v>
      </c>
      <c r="F2">
        <v>17.17</v>
      </c>
      <c r="G2">
        <v>8.880000000000001</v>
      </c>
      <c r="H2">
        <v>0.15</v>
      </c>
      <c r="I2">
        <v>116</v>
      </c>
      <c r="J2">
        <v>116.05</v>
      </c>
      <c r="K2">
        <v>43.4</v>
      </c>
      <c r="L2">
        <v>1</v>
      </c>
      <c r="M2">
        <v>7</v>
      </c>
      <c r="N2">
        <v>16.65</v>
      </c>
      <c r="O2">
        <v>14546.17</v>
      </c>
      <c r="P2">
        <v>134.25</v>
      </c>
      <c r="Q2">
        <v>6296.09</v>
      </c>
      <c r="R2">
        <v>241.04</v>
      </c>
      <c r="S2">
        <v>91.11</v>
      </c>
      <c r="T2">
        <v>71419.99000000001</v>
      </c>
      <c r="U2">
        <v>0.38</v>
      </c>
      <c r="V2">
        <v>0.64</v>
      </c>
      <c r="W2">
        <v>5.01</v>
      </c>
      <c r="X2">
        <v>4.44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4.5435</v>
      </c>
      <c r="E3">
        <v>22.01</v>
      </c>
      <c r="F3">
        <v>17.15</v>
      </c>
      <c r="G3">
        <v>8.869999999999999</v>
      </c>
      <c r="H3">
        <v>0.3</v>
      </c>
      <c r="I3">
        <v>116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135.52</v>
      </c>
      <c r="Q3">
        <v>6297.57</v>
      </c>
      <c r="R3">
        <v>240.42</v>
      </c>
      <c r="S3">
        <v>91.11</v>
      </c>
      <c r="T3">
        <v>71108.02</v>
      </c>
      <c r="U3">
        <v>0.38</v>
      </c>
      <c r="V3">
        <v>0.64</v>
      </c>
      <c r="W3">
        <v>5.02</v>
      </c>
      <c r="X3">
        <v>4.43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4.2161</v>
      </c>
      <c r="E2">
        <v>23.72</v>
      </c>
      <c r="F2">
        <v>18.79</v>
      </c>
      <c r="G2">
        <v>7.14</v>
      </c>
      <c r="H2">
        <v>0.2</v>
      </c>
      <c r="I2">
        <v>158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126.6</v>
      </c>
      <c r="Q2">
        <v>6306.56</v>
      </c>
      <c r="R2">
        <v>293.39</v>
      </c>
      <c r="S2">
        <v>91.11</v>
      </c>
      <c r="T2">
        <v>97382.81</v>
      </c>
      <c r="U2">
        <v>0.31</v>
      </c>
      <c r="V2">
        <v>0.59</v>
      </c>
      <c r="W2">
        <v>5.13</v>
      </c>
      <c r="X2">
        <v>6.06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3.2993</v>
      </c>
      <c r="E2">
        <v>30.31</v>
      </c>
      <c r="F2">
        <v>20.33</v>
      </c>
      <c r="G2">
        <v>6.35</v>
      </c>
      <c r="H2">
        <v>0.09</v>
      </c>
      <c r="I2">
        <v>192</v>
      </c>
      <c r="J2">
        <v>194.77</v>
      </c>
      <c r="K2">
        <v>54.38</v>
      </c>
      <c r="L2">
        <v>1</v>
      </c>
      <c r="M2">
        <v>190</v>
      </c>
      <c r="N2">
        <v>39.4</v>
      </c>
      <c r="O2">
        <v>24256.19</v>
      </c>
      <c r="P2">
        <v>262.09</v>
      </c>
      <c r="Q2">
        <v>6296.72</v>
      </c>
      <c r="R2">
        <v>352.23</v>
      </c>
      <c r="S2">
        <v>91.11</v>
      </c>
      <c r="T2">
        <v>126633.46</v>
      </c>
      <c r="U2">
        <v>0.26</v>
      </c>
      <c r="V2">
        <v>0.54</v>
      </c>
      <c r="W2">
        <v>4.99</v>
      </c>
      <c r="X2">
        <v>7.6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4.9709</v>
      </c>
      <c r="E3">
        <v>20.12</v>
      </c>
      <c r="F3">
        <v>15.11</v>
      </c>
      <c r="G3">
        <v>14.17</v>
      </c>
      <c r="H3">
        <v>0.18</v>
      </c>
      <c r="I3">
        <v>64</v>
      </c>
      <c r="J3">
        <v>196.32</v>
      </c>
      <c r="K3">
        <v>54.38</v>
      </c>
      <c r="L3">
        <v>2</v>
      </c>
      <c r="M3">
        <v>2</v>
      </c>
      <c r="N3">
        <v>39.95</v>
      </c>
      <c r="O3">
        <v>24447.22</v>
      </c>
      <c r="P3">
        <v>159.12</v>
      </c>
      <c r="Q3">
        <v>6291.91</v>
      </c>
      <c r="R3">
        <v>174.97</v>
      </c>
      <c r="S3">
        <v>91.11</v>
      </c>
      <c r="T3">
        <v>38644.11</v>
      </c>
      <c r="U3">
        <v>0.52</v>
      </c>
      <c r="V3">
        <v>0.73</v>
      </c>
      <c r="W3">
        <v>4.86</v>
      </c>
      <c r="X3">
        <v>2.39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4.97</v>
      </c>
      <c r="E4">
        <v>20.12</v>
      </c>
      <c r="F4">
        <v>15.12</v>
      </c>
      <c r="G4">
        <v>14.17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160.66</v>
      </c>
      <c r="Q4">
        <v>6292.19</v>
      </c>
      <c r="R4">
        <v>175.13</v>
      </c>
      <c r="S4">
        <v>91.11</v>
      </c>
      <c r="T4">
        <v>38725.82</v>
      </c>
      <c r="U4">
        <v>0.52</v>
      </c>
      <c r="V4">
        <v>0.73</v>
      </c>
      <c r="W4">
        <v>4.85</v>
      </c>
      <c r="X4">
        <v>2.4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4.2161</v>
      </c>
      <c r="E5">
        <v>23.72</v>
      </c>
      <c r="F5">
        <v>18.79</v>
      </c>
      <c r="G5">
        <v>7.14</v>
      </c>
      <c r="H5">
        <v>0.2</v>
      </c>
      <c r="I5">
        <v>158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126.6</v>
      </c>
      <c r="Q5">
        <v>6306.56</v>
      </c>
      <c r="R5">
        <v>293.39</v>
      </c>
      <c r="S5">
        <v>91.11</v>
      </c>
      <c r="T5">
        <v>97382.81</v>
      </c>
      <c r="U5">
        <v>0.31</v>
      </c>
      <c r="V5">
        <v>0.59</v>
      </c>
      <c r="W5">
        <v>5.13</v>
      </c>
      <c r="X5">
        <v>6.06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3.849</v>
      </c>
      <c r="E6">
        <v>25.98</v>
      </c>
      <c r="F6">
        <v>20.85</v>
      </c>
      <c r="G6">
        <v>5.93</v>
      </c>
      <c r="H6">
        <v>0.24</v>
      </c>
      <c r="I6">
        <v>211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122.37</v>
      </c>
      <c r="Q6">
        <v>6310.81</v>
      </c>
      <c r="R6">
        <v>359.5</v>
      </c>
      <c r="S6">
        <v>91.11</v>
      </c>
      <c r="T6">
        <v>130172.12</v>
      </c>
      <c r="U6">
        <v>0.25</v>
      </c>
      <c r="V6">
        <v>0.53</v>
      </c>
      <c r="W6">
        <v>5.3</v>
      </c>
      <c r="X6">
        <v>8.119999999999999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2.8349</v>
      </c>
      <c r="E7">
        <v>35.27</v>
      </c>
      <c r="F7">
        <v>28.92</v>
      </c>
      <c r="G7">
        <v>4.14</v>
      </c>
      <c r="H7">
        <v>0.43</v>
      </c>
      <c r="I7">
        <v>419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114.72</v>
      </c>
      <c r="Q7">
        <v>6337.06</v>
      </c>
      <c r="R7">
        <v>618.5700000000001</v>
      </c>
      <c r="S7">
        <v>91.11</v>
      </c>
      <c r="T7">
        <v>258669.58</v>
      </c>
      <c r="U7">
        <v>0.15</v>
      </c>
      <c r="V7">
        <v>0.38</v>
      </c>
      <c r="W7">
        <v>5.91</v>
      </c>
      <c r="X7">
        <v>16.16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4.3332</v>
      </c>
      <c r="E8">
        <v>23.08</v>
      </c>
      <c r="F8">
        <v>17.38</v>
      </c>
      <c r="G8">
        <v>8.69</v>
      </c>
      <c r="H8">
        <v>0.12</v>
      </c>
      <c r="I8">
        <v>120</v>
      </c>
      <c r="J8">
        <v>141.81</v>
      </c>
      <c r="K8">
        <v>47.83</v>
      </c>
      <c r="L8">
        <v>1</v>
      </c>
      <c r="M8">
        <v>101</v>
      </c>
      <c r="N8">
        <v>22.98</v>
      </c>
      <c r="O8">
        <v>17723.39</v>
      </c>
      <c r="P8">
        <v>163.1</v>
      </c>
      <c r="Q8">
        <v>6289.14</v>
      </c>
      <c r="R8">
        <v>252.48</v>
      </c>
      <c r="S8">
        <v>91.11</v>
      </c>
      <c r="T8">
        <v>77118.92999999999</v>
      </c>
      <c r="U8">
        <v>0.36</v>
      </c>
      <c r="V8">
        <v>0.63</v>
      </c>
      <c r="W8">
        <v>4.91</v>
      </c>
      <c r="X8">
        <v>4.67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4.7491</v>
      </c>
      <c r="E9">
        <v>21.06</v>
      </c>
      <c r="F9">
        <v>16.2</v>
      </c>
      <c r="G9">
        <v>10.68</v>
      </c>
      <c r="H9">
        <v>0.25</v>
      </c>
      <c r="I9">
        <v>91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142.92</v>
      </c>
      <c r="Q9">
        <v>6292.9</v>
      </c>
      <c r="R9">
        <v>210.31</v>
      </c>
      <c r="S9">
        <v>91.11</v>
      </c>
      <c r="T9">
        <v>56179.98</v>
      </c>
      <c r="U9">
        <v>0.43</v>
      </c>
      <c r="V9">
        <v>0.68</v>
      </c>
      <c r="W9">
        <v>4.93</v>
      </c>
      <c r="X9">
        <v>3.48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3.6318</v>
      </c>
      <c r="E10">
        <v>27.53</v>
      </c>
      <c r="F10">
        <v>19.21</v>
      </c>
      <c r="G10">
        <v>6.94</v>
      </c>
      <c r="H10">
        <v>0.1</v>
      </c>
      <c r="I10">
        <v>166</v>
      </c>
      <c r="J10">
        <v>176.73</v>
      </c>
      <c r="K10">
        <v>52.44</v>
      </c>
      <c r="L10">
        <v>1</v>
      </c>
      <c r="M10">
        <v>164</v>
      </c>
      <c r="N10">
        <v>33.29</v>
      </c>
      <c r="O10">
        <v>22031.19</v>
      </c>
      <c r="P10">
        <v>227.34</v>
      </c>
      <c r="Q10">
        <v>6291.92</v>
      </c>
      <c r="R10">
        <v>315.21</v>
      </c>
      <c r="S10">
        <v>91.11</v>
      </c>
      <c r="T10">
        <v>108252.16</v>
      </c>
      <c r="U10">
        <v>0.29</v>
      </c>
      <c r="V10">
        <v>0.57</v>
      </c>
      <c r="W10">
        <v>4.94</v>
      </c>
      <c r="X10">
        <v>6.49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4.9013</v>
      </c>
      <c r="E11">
        <v>20.4</v>
      </c>
      <c r="F11">
        <v>15.46</v>
      </c>
      <c r="G11">
        <v>13.06</v>
      </c>
      <c r="H11">
        <v>0.2</v>
      </c>
      <c r="I11">
        <v>71</v>
      </c>
      <c r="J11">
        <v>178.21</v>
      </c>
      <c r="K11">
        <v>52.44</v>
      </c>
      <c r="L11">
        <v>2</v>
      </c>
      <c r="M11">
        <v>1</v>
      </c>
      <c r="N11">
        <v>33.77</v>
      </c>
      <c r="O11">
        <v>22213.89</v>
      </c>
      <c r="P11">
        <v>154.28</v>
      </c>
      <c r="Q11">
        <v>6293.07</v>
      </c>
      <c r="R11">
        <v>185.82</v>
      </c>
      <c r="S11">
        <v>91.11</v>
      </c>
      <c r="T11">
        <v>44032.77</v>
      </c>
      <c r="U11">
        <v>0.49</v>
      </c>
      <c r="V11">
        <v>0.71</v>
      </c>
      <c r="W11">
        <v>4.89</v>
      </c>
      <c r="X11">
        <v>2.74</v>
      </c>
      <c r="Y11">
        <v>4</v>
      </c>
      <c r="Z11">
        <v>10</v>
      </c>
    </row>
    <row r="12" spans="1:26">
      <c r="A12">
        <v>2</v>
      </c>
      <c r="B12">
        <v>90</v>
      </c>
      <c r="C12" t="s">
        <v>26</v>
      </c>
      <c r="D12">
        <v>4.9011</v>
      </c>
      <c r="E12">
        <v>20.4</v>
      </c>
      <c r="F12">
        <v>15.46</v>
      </c>
      <c r="G12">
        <v>13.06</v>
      </c>
      <c r="H12">
        <v>0.3</v>
      </c>
      <c r="I12">
        <v>71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155.5</v>
      </c>
      <c r="Q12">
        <v>6292.62</v>
      </c>
      <c r="R12">
        <v>185.81</v>
      </c>
      <c r="S12">
        <v>91.11</v>
      </c>
      <c r="T12">
        <v>44027.61</v>
      </c>
      <c r="U12">
        <v>0.49</v>
      </c>
      <c r="V12">
        <v>0.71</v>
      </c>
      <c r="W12">
        <v>4.89</v>
      </c>
      <c r="X12">
        <v>2.74</v>
      </c>
      <c r="Y12">
        <v>4</v>
      </c>
      <c r="Z12">
        <v>10</v>
      </c>
    </row>
    <row r="13" spans="1:26">
      <c r="A13">
        <v>0</v>
      </c>
      <c r="B13">
        <v>10</v>
      </c>
      <c r="C13" t="s">
        <v>26</v>
      </c>
      <c r="D13">
        <v>2.1974</v>
      </c>
      <c r="E13">
        <v>45.51</v>
      </c>
      <c r="F13">
        <v>36.91</v>
      </c>
      <c r="G13">
        <v>3.54</v>
      </c>
      <c r="H13">
        <v>0.64</v>
      </c>
      <c r="I13">
        <v>626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106.64</v>
      </c>
      <c r="Q13">
        <v>6355.4</v>
      </c>
      <c r="R13">
        <v>874.97</v>
      </c>
      <c r="S13">
        <v>91.11</v>
      </c>
      <c r="T13">
        <v>385831.47</v>
      </c>
      <c r="U13">
        <v>0.1</v>
      </c>
      <c r="V13">
        <v>0.3</v>
      </c>
      <c r="W13">
        <v>6.52</v>
      </c>
      <c r="X13">
        <v>24.13</v>
      </c>
      <c r="Y13">
        <v>4</v>
      </c>
      <c r="Z13">
        <v>10</v>
      </c>
    </row>
    <row r="14" spans="1:26">
      <c r="A14">
        <v>0</v>
      </c>
      <c r="B14">
        <v>45</v>
      </c>
      <c r="C14" t="s">
        <v>26</v>
      </c>
      <c r="D14">
        <v>4.3422</v>
      </c>
      <c r="E14">
        <v>23.03</v>
      </c>
      <c r="F14">
        <v>18.14</v>
      </c>
      <c r="G14">
        <v>7.72</v>
      </c>
      <c r="H14">
        <v>0.18</v>
      </c>
      <c r="I14">
        <v>141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129.16</v>
      </c>
      <c r="Q14">
        <v>6302.49</v>
      </c>
      <c r="R14">
        <v>271.62</v>
      </c>
      <c r="S14">
        <v>91.11</v>
      </c>
      <c r="T14">
        <v>86582.53999999999</v>
      </c>
      <c r="U14">
        <v>0.34</v>
      </c>
      <c r="V14">
        <v>0.61</v>
      </c>
      <c r="W14">
        <v>5.11</v>
      </c>
      <c r="X14">
        <v>5.42</v>
      </c>
      <c r="Y14">
        <v>4</v>
      </c>
      <c r="Z14">
        <v>10</v>
      </c>
    </row>
    <row r="15" spans="1:26">
      <c r="A15">
        <v>0</v>
      </c>
      <c r="B15">
        <v>60</v>
      </c>
      <c r="C15" t="s">
        <v>26</v>
      </c>
      <c r="D15">
        <v>4.5542</v>
      </c>
      <c r="E15">
        <v>21.96</v>
      </c>
      <c r="F15">
        <v>16.99</v>
      </c>
      <c r="G15">
        <v>9.18</v>
      </c>
      <c r="H15">
        <v>0.14</v>
      </c>
      <c r="I15">
        <v>111</v>
      </c>
      <c r="J15">
        <v>124.63</v>
      </c>
      <c r="K15">
        <v>45</v>
      </c>
      <c r="L15">
        <v>1</v>
      </c>
      <c r="M15">
        <v>29</v>
      </c>
      <c r="N15">
        <v>18.64</v>
      </c>
      <c r="O15">
        <v>15605.44</v>
      </c>
      <c r="P15">
        <v>140.04</v>
      </c>
      <c r="Q15">
        <v>6294.29</v>
      </c>
      <c r="R15">
        <v>236.66</v>
      </c>
      <c r="S15">
        <v>91.11</v>
      </c>
      <c r="T15">
        <v>69255.64999999999</v>
      </c>
      <c r="U15">
        <v>0.38</v>
      </c>
      <c r="V15">
        <v>0.65</v>
      </c>
      <c r="W15">
        <v>4.96</v>
      </c>
      <c r="X15">
        <v>4.27</v>
      </c>
      <c r="Y15">
        <v>4</v>
      </c>
      <c r="Z15">
        <v>10</v>
      </c>
    </row>
    <row r="16" spans="1:26">
      <c r="A16">
        <v>1</v>
      </c>
      <c r="B16">
        <v>60</v>
      </c>
      <c r="C16" t="s">
        <v>26</v>
      </c>
      <c r="D16">
        <v>4.6259</v>
      </c>
      <c r="E16">
        <v>21.62</v>
      </c>
      <c r="F16">
        <v>16.78</v>
      </c>
      <c r="G16">
        <v>9.5</v>
      </c>
      <c r="H16">
        <v>0.28</v>
      </c>
      <c r="I16">
        <v>106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137.7</v>
      </c>
      <c r="Q16">
        <v>6297.35</v>
      </c>
      <c r="R16">
        <v>228.4</v>
      </c>
      <c r="S16">
        <v>91.11</v>
      </c>
      <c r="T16">
        <v>65150.86</v>
      </c>
      <c r="U16">
        <v>0.4</v>
      </c>
      <c r="V16">
        <v>0.66</v>
      </c>
      <c r="W16">
        <v>4.98</v>
      </c>
      <c r="X16">
        <v>4.05</v>
      </c>
      <c r="Y16">
        <v>4</v>
      </c>
      <c r="Z16">
        <v>10</v>
      </c>
    </row>
    <row r="17" spans="1:26">
      <c r="A17">
        <v>0</v>
      </c>
      <c r="B17">
        <v>80</v>
      </c>
      <c r="C17" t="s">
        <v>26</v>
      </c>
      <c r="D17">
        <v>3.9772</v>
      </c>
      <c r="E17">
        <v>25.14</v>
      </c>
      <c r="F17">
        <v>18.24</v>
      </c>
      <c r="G17">
        <v>7.71</v>
      </c>
      <c r="H17">
        <v>0.11</v>
      </c>
      <c r="I17">
        <v>142</v>
      </c>
      <c r="J17">
        <v>159.12</v>
      </c>
      <c r="K17">
        <v>50.28</v>
      </c>
      <c r="L17">
        <v>1</v>
      </c>
      <c r="M17">
        <v>140</v>
      </c>
      <c r="N17">
        <v>27.84</v>
      </c>
      <c r="O17">
        <v>19859.16</v>
      </c>
      <c r="P17">
        <v>194.41</v>
      </c>
      <c r="Q17">
        <v>6291.42</v>
      </c>
      <c r="R17">
        <v>282.35</v>
      </c>
      <c r="S17">
        <v>91.11</v>
      </c>
      <c r="T17">
        <v>91944.14999999999</v>
      </c>
      <c r="U17">
        <v>0.32</v>
      </c>
      <c r="V17">
        <v>0.6</v>
      </c>
      <c r="W17">
        <v>4.91</v>
      </c>
      <c r="X17">
        <v>5.52</v>
      </c>
      <c r="Y17">
        <v>4</v>
      </c>
      <c r="Z17">
        <v>10</v>
      </c>
    </row>
    <row r="18" spans="1:26">
      <c r="A18">
        <v>1</v>
      </c>
      <c r="B18">
        <v>80</v>
      </c>
      <c r="C18" t="s">
        <v>26</v>
      </c>
      <c r="D18">
        <v>4.8327</v>
      </c>
      <c r="E18">
        <v>20.69</v>
      </c>
      <c r="F18">
        <v>15.79</v>
      </c>
      <c r="G18">
        <v>11.84</v>
      </c>
      <c r="H18">
        <v>0.22</v>
      </c>
      <c r="I18">
        <v>80</v>
      </c>
      <c r="J18">
        <v>160.54</v>
      </c>
      <c r="K18">
        <v>50.28</v>
      </c>
      <c r="L18">
        <v>2</v>
      </c>
      <c r="M18">
        <v>0</v>
      </c>
      <c r="N18">
        <v>28.26</v>
      </c>
      <c r="O18">
        <v>20034.4</v>
      </c>
      <c r="P18">
        <v>149.23</v>
      </c>
      <c r="Q18">
        <v>6293.92</v>
      </c>
      <c r="R18">
        <v>196.9</v>
      </c>
      <c r="S18">
        <v>91.11</v>
      </c>
      <c r="T18">
        <v>49529.35</v>
      </c>
      <c r="U18">
        <v>0.46</v>
      </c>
      <c r="V18">
        <v>0.7</v>
      </c>
      <c r="W18">
        <v>4.91</v>
      </c>
      <c r="X18">
        <v>3.07</v>
      </c>
      <c r="Y18">
        <v>4</v>
      </c>
      <c r="Z18">
        <v>10</v>
      </c>
    </row>
    <row r="19" spans="1:26">
      <c r="A19">
        <v>0</v>
      </c>
      <c r="B19">
        <v>35</v>
      </c>
      <c r="C19" t="s">
        <v>26</v>
      </c>
      <c r="D19">
        <v>4.0495</v>
      </c>
      <c r="E19">
        <v>24.69</v>
      </c>
      <c r="F19">
        <v>19.69</v>
      </c>
      <c r="G19">
        <v>6.53</v>
      </c>
      <c r="H19">
        <v>0.22</v>
      </c>
      <c r="I19">
        <v>181</v>
      </c>
      <c r="J19">
        <v>80.84</v>
      </c>
      <c r="K19">
        <v>35.1</v>
      </c>
      <c r="L19">
        <v>1</v>
      </c>
      <c r="M19">
        <v>0</v>
      </c>
      <c r="N19">
        <v>9.74</v>
      </c>
      <c r="O19">
        <v>10204.21</v>
      </c>
      <c r="P19">
        <v>124.58</v>
      </c>
      <c r="Q19">
        <v>6304.16</v>
      </c>
      <c r="R19">
        <v>322.03</v>
      </c>
      <c r="S19">
        <v>91.11</v>
      </c>
      <c r="T19">
        <v>111587.55</v>
      </c>
      <c r="U19">
        <v>0.28</v>
      </c>
      <c r="V19">
        <v>0.5600000000000001</v>
      </c>
      <c r="W19">
        <v>5.21</v>
      </c>
      <c r="X19">
        <v>6.95</v>
      </c>
      <c r="Y19">
        <v>4</v>
      </c>
      <c r="Z19">
        <v>10</v>
      </c>
    </row>
    <row r="20" spans="1:26">
      <c r="A20">
        <v>0</v>
      </c>
      <c r="B20">
        <v>50</v>
      </c>
      <c r="C20" t="s">
        <v>26</v>
      </c>
      <c r="D20">
        <v>4.4609</v>
      </c>
      <c r="E20">
        <v>22.42</v>
      </c>
      <c r="F20">
        <v>17.56</v>
      </c>
      <c r="G20">
        <v>8.300000000000001</v>
      </c>
      <c r="H20">
        <v>0.16</v>
      </c>
      <c r="I20">
        <v>127</v>
      </c>
      <c r="J20">
        <v>107.41</v>
      </c>
      <c r="K20">
        <v>41.65</v>
      </c>
      <c r="L20">
        <v>1</v>
      </c>
      <c r="M20">
        <v>0</v>
      </c>
      <c r="N20">
        <v>14.77</v>
      </c>
      <c r="O20">
        <v>13481.73</v>
      </c>
      <c r="P20">
        <v>131.14</v>
      </c>
      <c r="Q20">
        <v>6299.2</v>
      </c>
      <c r="R20">
        <v>253.45</v>
      </c>
      <c r="S20">
        <v>91.11</v>
      </c>
      <c r="T20">
        <v>77570.09</v>
      </c>
      <c r="U20">
        <v>0.36</v>
      </c>
      <c r="V20">
        <v>0.63</v>
      </c>
      <c r="W20">
        <v>5.05</v>
      </c>
      <c r="X20">
        <v>4.83</v>
      </c>
      <c r="Y20">
        <v>4</v>
      </c>
      <c r="Z20">
        <v>10</v>
      </c>
    </row>
    <row r="21" spans="1:26">
      <c r="A21">
        <v>0</v>
      </c>
      <c r="B21">
        <v>25</v>
      </c>
      <c r="C21" t="s">
        <v>26</v>
      </c>
      <c r="D21">
        <v>3.6066</v>
      </c>
      <c r="E21">
        <v>27.73</v>
      </c>
      <c r="F21">
        <v>22.43</v>
      </c>
      <c r="G21">
        <v>5.34</v>
      </c>
      <c r="H21">
        <v>0.28</v>
      </c>
      <c r="I21">
        <v>252</v>
      </c>
      <c r="J21">
        <v>61.76</v>
      </c>
      <c r="K21">
        <v>28.92</v>
      </c>
      <c r="L21">
        <v>1</v>
      </c>
      <c r="M21">
        <v>0</v>
      </c>
      <c r="N21">
        <v>6.84</v>
      </c>
      <c r="O21">
        <v>7851.41</v>
      </c>
      <c r="P21">
        <v>120.14</v>
      </c>
      <c r="Q21">
        <v>6315.2</v>
      </c>
      <c r="R21">
        <v>409.76</v>
      </c>
      <c r="S21">
        <v>91.11</v>
      </c>
      <c r="T21">
        <v>155100.43</v>
      </c>
      <c r="U21">
        <v>0.22</v>
      </c>
      <c r="V21">
        <v>0.49</v>
      </c>
      <c r="W21">
        <v>5.42</v>
      </c>
      <c r="X21">
        <v>9.69</v>
      </c>
      <c r="Y21">
        <v>4</v>
      </c>
      <c r="Z21">
        <v>10</v>
      </c>
    </row>
    <row r="22" spans="1:26">
      <c r="A22">
        <v>0</v>
      </c>
      <c r="B22">
        <v>85</v>
      </c>
      <c r="C22" t="s">
        <v>26</v>
      </c>
      <c r="D22">
        <v>3.8004</v>
      </c>
      <c r="E22">
        <v>26.31</v>
      </c>
      <c r="F22">
        <v>18.72</v>
      </c>
      <c r="G22">
        <v>7.29</v>
      </c>
      <c r="H22">
        <v>0.11</v>
      </c>
      <c r="I22">
        <v>154</v>
      </c>
      <c r="J22">
        <v>167.88</v>
      </c>
      <c r="K22">
        <v>51.39</v>
      </c>
      <c r="L22">
        <v>1</v>
      </c>
      <c r="M22">
        <v>152</v>
      </c>
      <c r="N22">
        <v>30.49</v>
      </c>
      <c r="O22">
        <v>20939.59</v>
      </c>
      <c r="P22">
        <v>210.98</v>
      </c>
      <c r="Q22">
        <v>6292.9</v>
      </c>
      <c r="R22">
        <v>298.79</v>
      </c>
      <c r="S22">
        <v>91.11</v>
      </c>
      <c r="T22">
        <v>100102</v>
      </c>
      <c r="U22">
        <v>0.3</v>
      </c>
      <c r="V22">
        <v>0.59</v>
      </c>
      <c r="W22">
        <v>4.92</v>
      </c>
      <c r="X22">
        <v>6</v>
      </c>
      <c r="Y22">
        <v>4</v>
      </c>
      <c r="Z22">
        <v>10</v>
      </c>
    </row>
    <row r="23" spans="1:26">
      <c r="A23">
        <v>1</v>
      </c>
      <c r="B23">
        <v>85</v>
      </c>
      <c r="C23" t="s">
        <v>26</v>
      </c>
      <c r="D23">
        <v>4.8742</v>
      </c>
      <c r="E23">
        <v>20.52</v>
      </c>
      <c r="F23">
        <v>15.6</v>
      </c>
      <c r="G23">
        <v>12.48</v>
      </c>
      <c r="H23">
        <v>0.21</v>
      </c>
      <c r="I23">
        <v>75</v>
      </c>
      <c r="J23">
        <v>169.33</v>
      </c>
      <c r="K23">
        <v>51.39</v>
      </c>
      <c r="L23">
        <v>2</v>
      </c>
      <c r="M23">
        <v>0</v>
      </c>
      <c r="N23">
        <v>30.94</v>
      </c>
      <c r="O23">
        <v>21118.46</v>
      </c>
      <c r="P23">
        <v>151.9</v>
      </c>
      <c r="Q23">
        <v>6294.31</v>
      </c>
      <c r="R23">
        <v>190.87</v>
      </c>
      <c r="S23">
        <v>91.11</v>
      </c>
      <c r="T23">
        <v>46536.4</v>
      </c>
      <c r="U23">
        <v>0.48</v>
      </c>
      <c r="V23">
        <v>0.71</v>
      </c>
      <c r="W23">
        <v>4.89</v>
      </c>
      <c r="X23">
        <v>2.88</v>
      </c>
      <c r="Y23">
        <v>4</v>
      </c>
      <c r="Z23">
        <v>10</v>
      </c>
    </row>
    <row r="24" spans="1:26">
      <c r="A24">
        <v>0</v>
      </c>
      <c r="B24">
        <v>20</v>
      </c>
      <c r="C24" t="s">
        <v>26</v>
      </c>
      <c r="D24">
        <v>3.2793</v>
      </c>
      <c r="E24">
        <v>30.49</v>
      </c>
      <c r="F24">
        <v>24.9</v>
      </c>
      <c r="G24">
        <v>4.74</v>
      </c>
      <c r="H24">
        <v>0.34</v>
      </c>
      <c r="I24">
        <v>315</v>
      </c>
      <c r="J24">
        <v>51.33</v>
      </c>
      <c r="K24">
        <v>24.83</v>
      </c>
      <c r="L24">
        <v>1</v>
      </c>
      <c r="M24">
        <v>0</v>
      </c>
      <c r="N24">
        <v>5.51</v>
      </c>
      <c r="O24">
        <v>6564.78</v>
      </c>
      <c r="P24">
        <v>117.91</v>
      </c>
      <c r="Q24">
        <v>6325.28</v>
      </c>
      <c r="R24">
        <v>488.99</v>
      </c>
      <c r="S24">
        <v>91.11</v>
      </c>
      <c r="T24">
        <v>194399.63</v>
      </c>
      <c r="U24">
        <v>0.19</v>
      </c>
      <c r="V24">
        <v>0.44</v>
      </c>
      <c r="W24">
        <v>5.61</v>
      </c>
      <c r="X24">
        <v>12.15</v>
      </c>
      <c r="Y24">
        <v>4</v>
      </c>
      <c r="Z24">
        <v>10</v>
      </c>
    </row>
    <row r="25" spans="1:26">
      <c r="A25">
        <v>0</v>
      </c>
      <c r="B25">
        <v>65</v>
      </c>
      <c r="C25" t="s">
        <v>26</v>
      </c>
      <c r="D25">
        <v>4.498</v>
      </c>
      <c r="E25">
        <v>22.23</v>
      </c>
      <c r="F25">
        <v>17</v>
      </c>
      <c r="G25">
        <v>9.109999999999999</v>
      </c>
      <c r="H25">
        <v>0.13</v>
      </c>
      <c r="I25">
        <v>112</v>
      </c>
      <c r="J25">
        <v>133.21</v>
      </c>
      <c r="K25">
        <v>46.47</v>
      </c>
      <c r="L25">
        <v>1</v>
      </c>
      <c r="M25">
        <v>70</v>
      </c>
      <c r="N25">
        <v>20.75</v>
      </c>
      <c r="O25">
        <v>16663.42</v>
      </c>
      <c r="P25">
        <v>148.48</v>
      </c>
      <c r="Q25">
        <v>6290.43</v>
      </c>
      <c r="R25">
        <v>239.24</v>
      </c>
      <c r="S25">
        <v>91.11</v>
      </c>
      <c r="T25">
        <v>70537.66</v>
      </c>
      <c r="U25">
        <v>0.38</v>
      </c>
      <c r="V25">
        <v>0.65</v>
      </c>
      <c r="W25">
        <v>4.91</v>
      </c>
      <c r="X25">
        <v>4.28</v>
      </c>
      <c r="Y25">
        <v>4</v>
      </c>
      <c r="Z25">
        <v>10</v>
      </c>
    </row>
    <row r="26" spans="1:26">
      <c r="A26">
        <v>1</v>
      </c>
      <c r="B26">
        <v>65</v>
      </c>
      <c r="C26" t="s">
        <v>26</v>
      </c>
      <c r="D26">
        <v>4.6913</v>
      </c>
      <c r="E26">
        <v>21.32</v>
      </c>
      <c r="F26">
        <v>16.47</v>
      </c>
      <c r="G26">
        <v>10.08</v>
      </c>
      <c r="H26">
        <v>0.26</v>
      </c>
      <c r="I26">
        <v>98</v>
      </c>
      <c r="J26">
        <v>134.55</v>
      </c>
      <c r="K26">
        <v>46.47</v>
      </c>
      <c r="L26">
        <v>2</v>
      </c>
      <c r="M26">
        <v>0</v>
      </c>
      <c r="N26">
        <v>21.09</v>
      </c>
      <c r="O26">
        <v>16828.84</v>
      </c>
      <c r="P26">
        <v>140.23</v>
      </c>
      <c r="Q26">
        <v>6298.38</v>
      </c>
      <c r="R26">
        <v>218.62</v>
      </c>
      <c r="S26">
        <v>91.11</v>
      </c>
      <c r="T26">
        <v>60297.5</v>
      </c>
      <c r="U26">
        <v>0.42</v>
      </c>
      <c r="V26">
        <v>0.67</v>
      </c>
      <c r="W26">
        <v>4.96</v>
      </c>
      <c r="X26">
        <v>3.75</v>
      </c>
      <c r="Y26">
        <v>4</v>
      </c>
      <c r="Z26">
        <v>10</v>
      </c>
    </row>
    <row r="27" spans="1:26">
      <c r="A27">
        <v>0</v>
      </c>
      <c r="B27">
        <v>75</v>
      </c>
      <c r="C27" t="s">
        <v>26</v>
      </c>
      <c r="D27">
        <v>4.1633</v>
      </c>
      <c r="E27">
        <v>24.02</v>
      </c>
      <c r="F27">
        <v>17.77</v>
      </c>
      <c r="G27">
        <v>8.199999999999999</v>
      </c>
      <c r="H27">
        <v>0.12</v>
      </c>
      <c r="I27">
        <v>130</v>
      </c>
      <c r="J27">
        <v>150.44</v>
      </c>
      <c r="K27">
        <v>49.1</v>
      </c>
      <c r="L27">
        <v>1</v>
      </c>
      <c r="M27">
        <v>127</v>
      </c>
      <c r="N27">
        <v>25.34</v>
      </c>
      <c r="O27">
        <v>18787.76</v>
      </c>
      <c r="P27">
        <v>177.91</v>
      </c>
      <c r="Q27">
        <v>6291.9</v>
      </c>
      <c r="R27">
        <v>266.86</v>
      </c>
      <c r="S27">
        <v>91.11</v>
      </c>
      <c r="T27">
        <v>84259.09</v>
      </c>
      <c r="U27">
        <v>0.34</v>
      </c>
      <c r="V27">
        <v>0.62</v>
      </c>
      <c r="W27">
        <v>4.89</v>
      </c>
      <c r="X27">
        <v>5.05</v>
      </c>
      <c r="Y27">
        <v>4</v>
      </c>
      <c r="Z27">
        <v>10</v>
      </c>
    </row>
    <row r="28" spans="1:26">
      <c r="A28">
        <v>1</v>
      </c>
      <c r="B28">
        <v>75</v>
      </c>
      <c r="C28" t="s">
        <v>26</v>
      </c>
      <c r="D28">
        <v>4.8003</v>
      </c>
      <c r="E28">
        <v>20.83</v>
      </c>
      <c r="F28">
        <v>15.96</v>
      </c>
      <c r="G28">
        <v>11.26</v>
      </c>
      <c r="H28">
        <v>0.23</v>
      </c>
      <c r="I28">
        <v>85</v>
      </c>
      <c r="J28">
        <v>151.83</v>
      </c>
      <c r="K28">
        <v>49.1</v>
      </c>
      <c r="L28">
        <v>2</v>
      </c>
      <c r="M28">
        <v>0</v>
      </c>
      <c r="N28">
        <v>25.73</v>
      </c>
      <c r="O28">
        <v>18959.54</v>
      </c>
      <c r="P28">
        <v>145.68</v>
      </c>
      <c r="Q28">
        <v>6299.17</v>
      </c>
      <c r="R28">
        <v>202.26</v>
      </c>
      <c r="S28">
        <v>91.11</v>
      </c>
      <c r="T28">
        <v>52183.24</v>
      </c>
      <c r="U28">
        <v>0.45</v>
      </c>
      <c r="V28">
        <v>0.6899999999999999</v>
      </c>
      <c r="W28">
        <v>4.92</v>
      </c>
      <c r="X28">
        <v>3.24</v>
      </c>
      <c r="Y28">
        <v>4</v>
      </c>
      <c r="Z28">
        <v>10</v>
      </c>
    </row>
    <row r="29" spans="1:26">
      <c r="A29">
        <v>0</v>
      </c>
      <c r="B29">
        <v>95</v>
      </c>
      <c r="C29" t="s">
        <v>26</v>
      </c>
      <c r="D29">
        <v>3.4573</v>
      </c>
      <c r="E29">
        <v>28.92</v>
      </c>
      <c r="F29">
        <v>19.79</v>
      </c>
      <c r="G29">
        <v>6.63</v>
      </c>
      <c r="H29">
        <v>0.1</v>
      </c>
      <c r="I29">
        <v>179</v>
      </c>
      <c r="J29">
        <v>185.69</v>
      </c>
      <c r="K29">
        <v>53.44</v>
      </c>
      <c r="L29">
        <v>1</v>
      </c>
      <c r="M29">
        <v>177</v>
      </c>
      <c r="N29">
        <v>36.26</v>
      </c>
      <c r="O29">
        <v>23136.14</v>
      </c>
      <c r="P29">
        <v>244.99</v>
      </c>
      <c r="Q29">
        <v>6291.89</v>
      </c>
      <c r="R29">
        <v>334.76</v>
      </c>
      <c r="S29">
        <v>91.11</v>
      </c>
      <c r="T29">
        <v>117964.79</v>
      </c>
      <c r="U29">
        <v>0.27</v>
      </c>
      <c r="V29">
        <v>0.5600000000000001</v>
      </c>
      <c r="W29">
        <v>4.96</v>
      </c>
      <c r="X29">
        <v>7.07</v>
      </c>
      <c r="Y29">
        <v>4</v>
      </c>
      <c r="Z29">
        <v>10</v>
      </c>
    </row>
    <row r="30" spans="1:26">
      <c r="A30">
        <v>1</v>
      </c>
      <c r="B30">
        <v>95</v>
      </c>
      <c r="C30" t="s">
        <v>26</v>
      </c>
      <c r="D30">
        <v>4.9225</v>
      </c>
      <c r="E30">
        <v>20.31</v>
      </c>
      <c r="F30">
        <v>15.31</v>
      </c>
      <c r="G30">
        <v>13.51</v>
      </c>
      <c r="H30">
        <v>0.19</v>
      </c>
      <c r="I30">
        <v>68</v>
      </c>
      <c r="J30">
        <v>187.21</v>
      </c>
      <c r="K30">
        <v>53.44</v>
      </c>
      <c r="L30">
        <v>2</v>
      </c>
      <c r="M30">
        <v>0</v>
      </c>
      <c r="N30">
        <v>36.77</v>
      </c>
      <c r="O30">
        <v>23322.88</v>
      </c>
      <c r="P30">
        <v>157.7</v>
      </c>
      <c r="Q30">
        <v>6293</v>
      </c>
      <c r="R30">
        <v>181.35</v>
      </c>
      <c r="S30">
        <v>91.11</v>
      </c>
      <c r="T30">
        <v>41814.45</v>
      </c>
      <c r="U30">
        <v>0.5</v>
      </c>
      <c r="V30">
        <v>0.72</v>
      </c>
      <c r="W30">
        <v>4.88</v>
      </c>
      <c r="X30">
        <v>2.6</v>
      </c>
      <c r="Y30">
        <v>4</v>
      </c>
      <c r="Z30">
        <v>10</v>
      </c>
    </row>
    <row r="31" spans="1:26">
      <c r="A31">
        <v>0</v>
      </c>
      <c r="B31">
        <v>55</v>
      </c>
      <c r="C31" t="s">
        <v>26</v>
      </c>
      <c r="D31">
        <v>4.5412</v>
      </c>
      <c r="E31">
        <v>22.02</v>
      </c>
      <c r="F31">
        <v>17.17</v>
      </c>
      <c r="G31">
        <v>8.880000000000001</v>
      </c>
      <c r="H31">
        <v>0.15</v>
      </c>
      <c r="I31">
        <v>116</v>
      </c>
      <c r="J31">
        <v>116.05</v>
      </c>
      <c r="K31">
        <v>43.4</v>
      </c>
      <c r="L31">
        <v>1</v>
      </c>
      <c r="M31">
        <v>7</v>
      </c>
      <c r="N31">
        <v>16.65</v>
      </c>
      <c r="O31">
        <v>14546.17</v>
      </c>
      <c r="P31">
        <v>134.25</v>
      </c>
      <c r="Q31">
        <v>6296.09</v>
      </c>
      <c r="R31">
        <v>241.04</v>
      </c>
      <c r="S31">
        <v>91.11</v>
      </c>
      <c r="T31">
        <v>71419.99000000001</v>
      </c>
      <c r="U31">
        <v>0.38</v>
      </c>
      <c r="V31">
        <v>0.64</v>
      </c>
      <c r="W31">
        <v>5.01</v>
      </c>
      <c r="X31">
        <v>4.44</v>
      </c>
      <c r="Y31">
        <v>4</v>
      </c>
      <c r="Z31">
        <v>10</v>
      </c>
    </row>
    <row r="32" spans="1:26">
      <c r="A32">
        <v>1</v>
      </c>
      <c r="B32">
        <v>55</v>
      </c>
      <c r="C32" t="s">
        <v>26</v>
      </c>
      <c r="D32">
        <v>4.5435</v>
      </c>
      <c r="E32">
        <v>22.01</v>
      </c>
      <c r="F32">
        <v>17.15</v>
      </c>
      <c r="G32">
        <v>8.869999999999999</v>
      </c>
      <c r="H32">
        <v>0.3</v>
      </c>
      <c r="I32">
        <v>116</v>
      </c>
      <c r="J32">
        <v>117.34</v>
      </c>
      <c r="K32">
        <v>43.4</v>
      </c>
      <c r="L32">
        <v>2</v>
      </c>
      <c r="M32">
        <v>0</v>
      </c>
      <c r="N32">
        <v>16.94</v>
      </c>
      <c r="O32">
        <v>14705.49</v>
      </c>
      <c r="P32">
        <v>135.52</v>
      </c>
      <c r="Q32">
        <v>6297.57</v>
      </c>
      <c r="R32">
        <v>240.42</v>
      </c>
      <c r="S32">
        <v>91.11</v>
      </c>
      <c r="T32">
        <v>71108.02</v>
      </c>
      <c r="U32">
        <v>0.38</v>
      </c>
      <c r="V32">
        <v>0.64</v>
      </c>
      <c r="W32">
        <v>5.02</v>
      </c>
      <c r="X32">
        <v>4.43</v>
      </c>
      <c r="Y32">
        <v>4</v>
      </c>
      <c r="Z3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INDEX(resultados!$A$2:$ZZ$32, 1, MATCH($B$1, resultados!$A$1:$ZZ$1, 0))</f>
        <v>0</v>
      </c>
      <c r="B7">
        <f>INDEX(resultados!$A$2:$ZZ$32, 1, MATCH($B$2, resultados!$A$1:$ZZ$1, 0))</f>
        <v>0</v>
      </c>
      <c r="C7">
        <f>INDEX(resultados!$A$2:$ZZ$32, 1, MATCH($B$3, resultados!$A$1:$ZZ$1, 0))</f>
        <v>0</v>
      </c>
    </row>
    <row r="8" spans="1:3">
      <c r="A8">
        <f>INDEX(resultados!$A$2:$ZZ$32, 2, MATCH($B$1, resultados!$A$1:$ZZ$1, 0))</f>
        <v>0</v>
      </c>
      <c r="B8">
        <f>INDEX(resultados!$A$2:$ZZ$32, 2, MATCH($B$2, resultados!$A$1:$ZZ$1, 0))</f>
        <v>0</v>
      </c>
      <c r="C8">
        <f>INDEX(resultados!$A$2:$ZZ$32, 2, MATCH($B$3, resultados!$A$1:$ZZ$1, 0))</f>
        <v>0</v>
      </c>
    </row>
    <row r="9" spans="1:3">
      <c r="A9">
        <f>INDEX(resultados!$A$2:$ZZ$32, 3, MATCH($B$1, resultados!$A$1:$ZZ$1, 0))</f>
        <v>0</v>
      </c>
      <c r="B9">
        <f>INDEX(resultados!$A$2:$ZZ$32, 3, MATCH($B$2, resultados!$A$1:$ZZ$1, 0))</f>
        <v>0</v>
      </c>
      <c r="C9">
        <f>INDEX(resultados!$A$2:$ZZ$32, 3, MATCH($B$3, resultados!$A$1:$ZZ$1, 0))</f>
        <v>0</v>
      </c>
    </row>
    <row r="10" spans="1:3">
      <c r="A10">
        <f>INDEX(resultados!$A$2:$ZZ$32, 4, MATCH($B$1, resultados!$A$1:$ZZ$1, 0))</f>
        <v>0</v>
      </c>
      <c r="B10">
        <f>INDEX(resultados!$A$2:$ZZ$32, 4, MATCH($B$2, resultados!$A$1:$ZZ$1, 0))</f>
        <v>0</v>
      </c>
      <c r="C10">
        <f>INDEX(resultados!$A$2:$ZZ$32, 4, MATCH($B$3, resultados!$A$1:$ZZ$1, 0))</f>
        <v>0</v>
      </c>
    </row>
    <row r="11" spans="1:3">
      <c r="A11">
        <f>INDEX(resultados!$A$2:$ZZ$32, 5, MATCH($B$1, resultados!$A$1:$ZZ$1, 0))</f>
        <v>0</v>
      </c>
      <c r="B11">
        <f>INDEX(resultados!$A$2:$ZZ$32, 5, MATCH($B$2, resultados!$A$1:$ZZ$1, 0))</f>
        <v>0</v>
      </c>
      <c r="C11">
        <f>INDEX(resultados!$A$2:$ZZ$32, 5, MATCH($B$3, resultados!$A$1:$ZZ$1, 0))</f>
        <v>0</v>
      </c>
    </row>
    <row r="12" spans="1:3">
      <c r="A12">
        <f>INDEX(resultados!$A$2:$ZZ$32, 6, MATCH($B$1, resultados!$A$1:$ZZ$1, 0))</f>
        <v>0</v>
      </c>
      <c r="B12">
        <f>INDEX(resultados!$A$2:$ZZ$32, 6, MATCH($B$2, resultados!$A$1:$ZZ$1, 0))</f>
        <v>0</v>
      </c>
      <c r="C12">
        <f>INDEX(resultados!$A$2:$ZZ$32, 6, MATCH($B$3, resultados!$A$1:$ZZ$1, 0))</f>
        <v>0</v>
      </c>
    </row>
    <row r="13" spans="1:3">
      <c r="A13">
        <f>INDEX(resultados!$A$2:$ZZ$32, 7, MATCH($B$1, resultados!$A$1:$ZZ$1, 0))</f>
        <v>0</v>
      </c>
      <c r="B13">
        <f>INDEX(resultados!$A$2:$ZZ$32, 7, MATCH($B$2, resultados!$A$1:$ZZ$1, 0))</f>
        <v>0</v>
      </c>
      <c r="C13">
        <f>INDEX(resultados!$A$2:$ZZ$32, 7, MATCH($B$3, resultados!$A$1:$ZZ$1, 0))</f>
        <v>0</v>
      </c>
    </row>
    <row r="14" spans="1:3">
      <c r="A14">
        <f>INDEX(resultados!$A$2:$ZZ$32, 8, MATCH($B$1, resultados!$A$1:$ZZ$1, 0))</f>
        <v>0</v>
      </c>
      <c r="B14">
        <f>INDEX(resultados!$A$2:$ZZ$32, 8, MATCH($B$2, resultados!$A$1:$ZZ$1, 0))</f>
        <v>0</v>
      </c>
      <c r="C14">
        <f>INDEX(resultados!$A$2:$ZZ$32, 8, MATCH($B$3, resultados!$A$1:$ZZ$1, 0))</f>
        <v>0</v>
      </c>
    </row>
    <row r="15" spans="1:3">
      <c r="A15">
        <f>INDEX(resultados!$A$2:$ZZ$32, 9, MATCH($B$1, resultados!$A$1:$ZZ$1, 0))</f>
        <v>0</v>
      </c>
      <c r="B15">
        <f>INDEX(resultados!$A$2:$ZZ$32, 9, MATCH($B$2, resultados!$A$1:$ZZ$1, 0))</f>
        <v>0</v>
      </c>
      <c r="C15">
        <f>INDEX(resultados!$A$2:$ZZ$32, 9, MATCH($B$3, resultados!$A$1:$ZZ$1, 0))</f>
        <v>0</v>
      </c>
    </row>
    <row r="16" spans="1:3">
      <c r="A16">
        <f>INDEX(resultados!$A$2:$ZZ$32, 10, MATCH($B$1, resultados!$A$1:$ZZ$1, 0))</f>
        <v>0</v>
      </c>
      <c r="B16">
        <f>INDEX(resultados!$A$2:$ZZ$32, 10, MATCH($B$2, resultados!$A$1:$ZZ$1, 0))</f>
        <v>0</v>
      </c>
      <c r="C16">
        <f>INDEX(resultados!$A$2:$ZZ$32, 10, MATCH($B$3, resultados!$A$1:$ZZ$1, 0))</f>
        <v>0</v>
      </c>
    </row>
    <row r="17" spans="1:3">
      <c r="A17">
        <f>INDEX(resultados!$A$2:$ZZ$32, 11, MATCH($B$1, resultados!$A$1:$ZZ$1, 0))</f>
        <v>0</v>
      </c>
      <c r="B17">
        <f>INDEX(resultados!$A$2:$ZZ$32, 11, MATCH($B$2, resultados!$A$1:$ZZ$1, 0))</f>
        <v>0</v>
      </c>
      <c r="C17">
        <f>INDEX(resultados!$A$2:$ZZ$32, 11, MATCH($B$3, resultados!$A$1:$ZZ$1, 0))</f>
        <v>0</v>
      </c>
    </row>
    <row r="18" spans="1:3">
      <c r="A18">
        <f>INDEX(resultados!$A$2:$ZZ$32, 12, MATCH($B$1, resultados!$A$1:$ZZ$1, 0))</f>
        <v>0</v>
      </c>
      <c r="B18">
        <f>INDEX(resultados!$A$2:$ZZ$32, 12, MATCH($B$2, resultados!$A$1:$ZZ$1, 0))</f>
        <v>0</v>
      </c>
      <c r="C18">
        <f>INDEX(resultados!$A$2:$ZZ$32, 12, MATCH($B$3, resultados!$A$1:$ZZ$1, 0))</f>
        <v>0</v>
      </c>
    </row>
    <row r="19" spans="1:3">
      <c r="A19">
        <f>INDEX(resultados!$A$2:$ZZ$32, 13, MATCH($B$1, resultados!$A$1:$ZZ$1, 0))</f>
        <v>0</v>
      </c>
      <c r="B19">
        <f>INDEX(resultados!$A$2:$ZZ$32, 13, MATCH($B$2, resultados!$A$1:$ZZ$1, 0))</f>
        <v>0</v>
      </c>
      <c r="C19">
        <f>INDEX(resultados!$A$2:$ZZ$32, 13, MATCH($B$3, resultados!$A$1:$ZZ$1, 0))</f>
        <v>0</v>
      </c>
    </row>
    <row r="20" spans="1:3">
      <c r="A20">
        <f>INDEX(resultados!$A$2:$ZZ$32, 14, MATCH($B$1, resultados!$A$1:$ZZ$1, 0))</f>
        <v>0</v>
      </c>
      <c r="B20">
        <f>INDEX(resultados!$A$2:$ZZ$32, 14, MATCH($B$2, resultados!$A$1:$ZZ$1, 0))</f>
        <v>0</v>
      </c>
      <c r="C20">
        <f>INDEX(resultados!$A$2:$ZZ$32, 14, MATCH($B$3, resultados!$A$1:$ZZ$1, 0))</f>
        <v>0</v>
      </c>
    </row>
    <row r="21" spans="1:3">
      <c r="A21">
        <f>INDEX(resultados!$A$2:$ZZ$32, 15, MATCH($B$1, resultados!$A$1:$ZZ$1, 0))</f>
        <v>0</v>
      </c>
      <c r="B21">
        <f>INDEX(resultados!$A$2:$ZZ$32, 15, MATCH($B$2, resultados!$A$1:$ZZ$1, 0))</f>
        <v>0</v>
      </c>
      <c r="C21">
        <f>INDEX(resultados!$A$2:$ZZ$32, 15, MATCH($B$3, resultados!$A$1:$ZZ$1, 0))</f>
        <v>0</v>
      </c>
    </row>
    <row r="22" spans="1:3">
      <c r="A22">
        <f>INDEX(resultados!$A$2:$ZZ$32, 16, MATCH($B$1, resultados!$A$1:$ZZ$1, 0))</f>
        <v>0</v>
      </c>
      <c r="B22">
        <f>INDEX(resultados!$A$2:$ZZ$32, 16, MATCH($B$2, resultados!$A$1:$ZZ$1, 0))</f>
        <v>0</v>
      </c>
      <c r="C22">
        <f>INDEX(resultados!$A$2:$ZZ$32, 16, MATCH($B$3, resultados!$A$1:$ZZ$1, 0))</f>
        <v>0</v>
      </c>
    </row>
    <row r="23" spans="1:3">
      <c r="A23">
        <f>INDEX(resultados!$A$2:$ZZ$32, 17, MATCH($B$1, resultados!$A$1:$ZZ$1, 0))</f>
        <v>0</v>
      </c>
      <c r="B23">
        <f>INDEX(resultados!$A$2:$ZZ$32, 17, MATCH($B$2, resultados!$A$1:$ZZ$1, 0))</f>
        <v>0</v>
      </c>
      <c r="C23">
        <f>INDEX(resultados!$A$2:$ZZ$32, 17, MATCH($B$3, resultados!$A$1:$ZZ$1, 0))</f>
        <v>0</v>
      </c>
    </row>
    <row r="24" spans="1:3">
      <c r="A24">
        <f>INDEX(resultados!$A$2:$ZZ$32, 18, MATCH($B$1, resultados!$A$1:$ZZ$1, 0))</f>
        <v>0</v>
      </c>
      <c r="B24">
        <f>INDEX(resultados!$A$2:$ZZ$32, 18, MATCH($B$2, resultados!$A$1:$ZZ$1, 0))</f>
        <v>0</v>
      </c>
      <c r="C24">
        <f>INDEX(resultados!$A$2:$ZZ$32, 18, MATCH($B$3, resultados!$A$1:$ZZ$1, 0))</f>
        <v>0</v>
      </c>
    </row>
    <row r="25" spans="1:3">
      <c r="A25">
        <f>INDEX(resultados!$A$2:$ZZ$32, 19, MATCH($B$1, resultados!$A$1:$ZZ$1, 0))</f>
        <v>0</v>
      </c>
      <c r="B25">
        <f>INDEX(resultados!$A$2:$ZZ$32, 19, MATCH($B$2, resultados!$A$1:$ZZ$1, 0))</f>
        <v>0</v>
      </c>
      <c r="C25">
        <f>INDEX(resultados!$A$2:$ZZ$32, 19, MATCH($B$3, resultados!$A$1:$ZZ$1, 0))</f>
        <v>0</v>
      </c>
    </row>
    <row r="26" spans="1:3">
      <c r="A26">
        <f>INDEX(resultados!$A$2:$ZZ$32, 20, MATCH($B$1, resultados!$A$1:$ZZ$1, 0))</f>
        <v>0</v>
      </c>
      <c r="B26">
        <f>INDEX(resultados!$A$2:$ZZ$32, 20, MATCH($B$2, resultados!$A$1:$ZZ$1, 0))</f>
        <v>0</v>
      </c>
      <c r="C26">
        <f>INDEX(resultados!$A$2:$ZZ$32, 20, MATCH($B$3, resultados!$A$1:$ZZ$1, 0))</f>
        <v>0</v>
      </c>
    </row>
    <row r="27" spans="1:3">
      <c r="A27">
        <f>INDEX(resultados!$A$2:$ZZ$32, 21, MATCH($B$1, resultados!$A$1:$ZZ$1, 0))</f>
        <v>0</v>
      </c>
      <c r="B27">
        <f>INDEX(resultados!$A$2:$ZZ$32, 21, MATCH($B$2, resultados!$A$1:$ZZ$1, 0))</f>
        <v>0</v>
      </c>
      <c r="C27">
        <f>INDEX(resultados!$A$2:$ZZ$32, 21, MATCH($B$3, resultados!$A$1:$ZZ$1, 0))</f>
        <v>0</v>
      </c>
    </row>
    <row r="28" spans="1:3">
      <c r="A28">
        <f>INDEX(resultados!$A$2:$ZZ$32, 22, MATCH($B$1, resultados!$A$1:$ZZ$1, 0))</f>
        <v>0</v>
      </c>
      <c r="B28">
        <f>INDEX(resultados!$A$2:$ZZ$32, 22, MATCH($B$2, resultados!$A$1:$ZZ$1, 0))</f>
        <v>0</v>
      </c>
      <c r="C28">
        <f>INDEX(resultados!$A$2:$ZZ$32, 22, MATCH($B$3, resultados!$A$1:$ZZ$1, 0))</f>
        <v>0</v>
      </c>
    </row>
    <row r="29" spans="1:3">
      <c r="A29">
        <f>INDEX(resultados!$A$2:$ZZ$32, 23, MATCH($B$1, resultados!$A$1:$ZZ$1, 0))</f>
        <v>0</v>
      </c>
      <c r="B29">
        <f>INDEX(resultados!$A$2:$ZZ$32, 23, MATCH($B$2, resultados!$A$1:$ZZ$1, 0))</f>
        <v>0</v>
      </c>
      <c r="C29">
        <f>INDEX(resultados!$A$2:$ZZ$32, 23, MATCH($B$3, resultados!$A$1:$ZZ$1, 0))</f>
        <v>0</v>
      </c>
    </row>
    <row r="30" spans="1:3">
      <c r="A30">
        <f>INDEX(resultados!$A$2:$ZZ$32, 24, MATCH($B$1, resultados!$A$1:$ZZ$1, 0))</f>
        <v>0</v>
      </c>
      <c r="B30">
        <f>INDEX(resultados!$A$2:$ZZ$32, 24, MATCH($B$2, resultados!$A$1:$ZZ$1, 0))</f>
        <v>0</v>
      </c>
      <c r="C30">
        <f>INDEX(resultados!$A$2:$ZZ$32, 24, MATCH($B$3, resultados!$A$1:$ZZ$1, 0))</f>
        <v>0</v>
      </c>
    </row>
    <row r="31" spans="1:3">
      <c r="A31">
        <f>INDEX(resultados!$A$2:$ZZ$32, 25, MATCH($B$1, resultados!$A$1:$ZZ$1, 0))</f>
        <v>0</v>
      </c>
      <c r="B31">
        <f>INDEX(resultados!$A$2:$ZZ$32, 25, MATCH($B$2, resultados!$A$1:$ZZ$1, 0))</f>
        <v>0</v>
      </c>
      <c r="C31">
        <f>INDEX(resultados!$A$2:$ZZ$32, 25, MATCH($B$3, resultados!$A$1:$ZZ$1, 0))</f>
        <v>0</v>
      </c>
    </row>
    <row r="32" spans="1:3">
      <c r="A32">
        <f>INDEX(resultados!$A$2:$ZZ$32, 26, MATCH($B$1, resultados!$A$1:$ZZ$1, 0))</f>
        <v>0</v>
      </c>
      <c r="B32">
        <f>INDEX(resultados!$A$2:$ZZ$32, 26, MATCH($B$2, resultados!$A$1:$ZZ$1, 0))</f>
        <v>0</v>
      </c>
      <c r="C32">
        <f>INDEX(resultados!$A$2:$ZZ$32, 26, MATCH($B$3, resultados!$A$1:$ZZ$1, 0))</f>
        <v>0</v>
      </c>
    </row>
    <row r="33" spans="1:3">
      <c r="A33">
        <f>INDEX(resultados!$A$2:$ZZ$32, 27, MATCH($B$1, resultados!$A$1:$ZZ$1, 0))</f>
        <v>0</v>
      </c>
      <c r="B33">
        <f>INDEX(resultados!$A$2:$ZZ$32, 27, MATCH($B$2, resultados!$A$1:$ZZ$1, 0))</f>
        <v>0</v>
      </c>
      <c r="C33">
        <f>INDEX(resultados!$A$2:$ZZ$32, 27, MATCH($B$3, resultados!$A$1:$ZZ$1, 0))</f>
        <v>0</v>
      </c>
    </row>
    <row r="34" spans="1:3">
      <c r="A34">
        <f>INDEX(resultados!$A$2:$ZZ$32, 28, MATCH($B$1, resultados!$A$1:$ZZ$1, 0))</f>
        <v>0</v>
      </c>
      <c r="B34">
        <f>INDEX(resultados!$A$2:$ZZ$32, 28, MATCH($B$2, resultados!$A$1:$ZZ$1, 0))</f>
        <v>0</v>
      </c>
      <c r="C34">
        <f>INDEX(resultados!$A$2:$ZZ$32, 28, MATCH($B$3, resultados!$A$1:$ZZ$1, 0))</f>
        <v>0</v>
      </c>
    </row>
    <row r="35" spans="1:3">
      <c r="A35">
        <f>INDEX(resultados!$A$2:$ZZ$32, 29, MATCH($B$1, resultados!$A$1:$ZZ$1, 0))</f>
        <v>0</v>
      </c>
      <c r="B35">
        <f>INDEX(resultados!$A$2:$ZZ$32, 29, MATCH($B$2, resultados!$A$1:$ZZ$1, 0))</f>
        <v>0</v>
      </c>
      <c r="C35">
        <f>INDEX(resultados!$A$2:$ZZ$32, 29, MATCH($B$3, resultados!$A$1:$ZZ$1, 0))</f>
        <v>0</v>
      </c>
    </row>
    <row r="36" spans="1:3">
      <c r="A36">
        <f>INDEX(resultados!$A$2:$ZZ$32, 30, MATCH($B$1, resultados!$A$1:$ZZ$1, 0))</f>
        <v>0</v>
      </c>
      <c r="B36">
        <f>INDEX(resultados!$A$2:$ZZ$32, 30, MATCH($B$2, resultados!$A$1:$ZZ$1, 0))</f>
        <v>0</v>
      </c>
      <c r="C36">
        <f>INDEX(resultados!$A$2:$ZZ$32, 30, MATCH($B$3, resultados!$A$1:$ZZ$1, 0))</f>
        <v>0</v>
      </c>
    </row>
    <row r="37" spans="1:3">
      <c r="A37">
        <f>INDEX(resultados!$A$2:$ZZ$32, 31, MATCH($B$1, resultados!$A$1:$ZZ$1, 0))</f>
        <v>0</v>
      </c>
      <c r="B37">
        <f>INDEX(resultados!$A$2:$ZZ$32, 31, MATCH($B$2, resultados!$A$1:$ZZ$1, 0))</f>
        <v>0</v>
      </c>
      <c r="C37">
        <f>INDEX(resultados!$A$2:$ZZ$32, 31,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3.849</v>
      </c>
      <c r="E2">
        <v>25.98</v>
      </c>
      <c r="F2">
        <v>20.85</v>
      </c>
      <c r="G2">
        <v>5.93</v>
      </c>
      <c r="H2">
        <v>0.24</v>
      </c>
      <c r="I2">
        <v>211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122.37</v>
      </c>
      <c r="Q2">
        <v>6310.81</v>
      </c>
      <c r="R2">
        <v>359.5</v>
      </c>
      <c r="S2">
        <v>91.11</v>
      </c>
      <c r="T2">
        <v>130172.12</v>
      </c>
      <c r="U2">
        <v>0.25</v>
      </c>
      <c r="V2">
        <v>0.53</v>
      </c>
      <c r="W2">
        <v>5.3</v>
      </c>
      <c r="X2">
        <v>8.119999999999999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2.8349</v>
      </c>
      <c r="E2">
        <v>35.27</v>
      </c>
      <c r="F2">
        <v>28.92</v>
      </c>
      <c r="G2">
        <v>4.14</v>
      </c>
      <c r="H2">
        <v>0.43</v>
      </c>
      <c r="I2">
        <v>419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114.72</v>
      </c>
      <c r="Q2">
        <v>6337.06</v>
      </c>
      <c r="R2">
        <v>618.5700000000001</v>
      </c>
      <c r="S2">
        <v>91.11</v>
      </c>
      <c r="T2">
        <v>258669.58</v>
      </c>
      <c r="U2">
        <v>0.15</v>
      </c>
      <c r="V2">
        <v>0.38</v>
      </c>
      <c r="W2">
        <v>5.91</v>
      </c>
      <c r="X2">
        <v>16.16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4.3332</v>
      </c>
      <c r="E2">
        <v>23.08</v>
      </c>
      <c r="F2">
        <v>17.38</v>
      </c>
      <c r="G2">
        <v>8.69</v>
      </c>
      <c r="H2">
        <v>0.12</v>
      </c>
      <c r="I2">
        <v>120</v>
      </c>
      <c r="J2">
        <v>141.81</v>
      </c>
      <c r="K2">
        <v>47.83</v>
      </c>
      <c r="L2">
        <v>1</v>
      </c>
      <c r="M2">
        <v>101</v>
      </c>
      <c r="N2">
        <v>22.98</v>
      </c>
      <c r="O2">
        <v>17723.39</v>
      </c>
      <c r="P2">
        <v>163.1</v>
      </c>
      <c r="Q2">
        <v>6289.14</v>
      </c>
      <c r="R2">
        <v>252.48</v>
      </c>
      <c r="S2">
        <v>91.11</v>
      </c>
      <c r="T2">
        <v>77118.92999999999</v>
      </c>
      <c r="U2">
        <v>0.36</v>
      </c>
      <c r="V2">
        <v>0.63</v>
      </c>
      <c r="W2">
        <v>4.91</v>
      </c>
      <c r="X2">
        <v>4.67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4.7491</v>
      </c>
      <c r="E3">
        <v>21.06</v>
      </c>
      <c r="F3">
        <v>16.2</v>
      </c>
      <c r="G3">
        <v>10.68</v>
      </c>
      <c r="H3">
        <v>0.25</v>
      </c>
      <c r="I3">
        <v>91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142.92</v>
      </c>
      <c r="Q3">
        <v>6292.9</v>
      </c>
      <c r="R3">
        <v>210.31</v>
      </c>
      <c r="S3">
        <v>91.11</v>
      </c>
      <c r="T3">
        <v>56179.98</v>
      </c>
      <c r="U3">
        <v>0.43</v>
      </c>
      <c r="V3">
        <v>0.68</v>
      </c>
      <c r="W3">
        <v>4.93</v>
      </c>
      <c r="X3">
        <v>3.48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3.6318</v>
      </c>
      <c r="E2">
        <v>27.53</v>
      </c>
      <c r="F2">
        <v>19.21</v>
      </c>
      <c r="G2">
        <v>6.94</v>
      </c>
      <c r="H2">
        <v>0.1</v>
      </c>
      <c r="I2">
        <v>166</v>
      </c>
      <c r="J2">
        <v>176.73</v>
      </c>
      <c r="K2">
        <v>52.44</v>
      </c>
      <c r="L2">
        <v>1</v>
      </c>
      <c r="M2">
        <v>164</v>
      </c>
      <c r="N2">
        <v>33.29</v>
      </c>
      <c r="O2">
        <v>22031.19</v>
      </c>
      <c r="P2">
        <v>227.34</v>
      </c>
      <c r="Q2">
        <v>6291.92</v>
      </c>
      <c r="R2">
        <v>315.21</v>
      </c>
      <c r="S2">
        <v>91.11</v>
      </c>
      <c r="T2">
        <v>108252.16</v>
      </c>
      <c r="U2">
        <v>0.29</v>
      </c>
      <c r="V2">
        <v>0.57</v>
      </c>
      <c r="W2">
        <v>4.94</v>
      </c>
      <c r="X2">
        <v>6.49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4.9013</v>
      </c>
      <c r="E3">
        <v>20.4</v>
      </c>
      <c r="F3">
        <v>15.46</v>
      </c>
      <c r="G3">
        <v>13.06</v>
      </c>
      <c r="H3">
        <v>0.2</v>
      </c>
      <c r="I3">
        <v>71</v>
      </c>
      <c r="J3">
        <v>178.21</v>
      </c>
      <c r="K3">
        <v>52.44</v>
      </c>
      <c r="L3">
        <v>2</v>
      </c>
      <c r="M3">
        <v>1</v>
      </c>
      <c r="N3">
        <v>33.77</v>
      </c>
      <c r="O3">
        <v>22213.89</v>
      </c>
      <c r="P3">
        <v>154.28</v>
      </c>
      <c r="Q3">
        <v>6293.07</v>
      </c>
      <c r="R3">
        <v>185.82</v>
      </c>
      <c r="S3">
        <v>91.11</v>
      </c>
      <c r="T3">
        <v>44032.77</v>
      </c>
      <c r="U3">
        <v>0.49</v>
      </c>
      <c r="V3">
        <v>0.71</v>
      </c>
      <c r="W3">
        <v>4.89</v>
      </c>
      <c r="X3">
        <v>2.74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4.9011</v>
      </c>
      <c r="E4">
        <v>20.4</v>
      </c>
      <c r="F4">
        <v>15.46</v>
      </c>
      <c r="G4">
        <v>13.06</v>
      </c>
      <c r="H4">
        <v>0.3</v>
      </c>
      <c r="I4">
        <v>71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155.5</v>
      </c>
      <c r="Q4">
        <v>6292.62</v>
      </c>
      <c r="R4">
        <v>185.81</v>
      </c>
      <c r="S4">
        <v>91.11</v>
      </c>
      <c r="T4">
        <v>44027.61</v>
      </c>
      <c r="U4">
        <v>0.49</v>
      </c>
      <c r="V4">
        <v>0.71</v>
      </c>
      <c r="W4">
        <v>4.89</v>
      </c>
      <c r="X4">
        <v>2.74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2.1974</v>
      </c>
      <c r="E2">
        <v>45.51</v>
      </c>
      <c r="F2">
        <v>36.91</v>
      </c>
      <c r="G2">
        <v>3.54</v>
      </c>
      <c r="H2">
        <v>0.64</v>
      </c>
      <c r="I2">
        <v>626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106.64</v>
      </c>
      <c r="Q2">
        <v>6355.4</v>
      </c>
      <c r="R2">
        <v>874.97</v>
      </c>
      <c r="S2">
        <v>91.11</v>
      </c>
      <c r="T2">
        <v>385831.47</v>
      </c>
      <c r="U2">
        <v>0.1</v>
      </c>
      <c r="V2">
        <v>0.3</v>
      </c>
      <c r="W2">
        <v>6.52</v>
      </c>
      <c r="X2">
        <v>24.13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4.3422</v>
      </c>
      <c r="E2">
        <v>23.03</v>
      </c>
      <c r="F2">
        <v>18.14</v>
      </c>
      <c r="G2">
        <v>7.72</v>
      </c>
      <c r="H2">
        <v>0.18</v>
      </c>
      <c r="I2">
        <v>141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129.16</v>
      </c>
      <c r="Q2">
        <v>6302.49</v>
      </c>
      <c r="R2">
        <v>271.62</v>
      </c>
      <c r="S2">
        <v>91.11</v>
      </c>
      <c r="T2">
        <v>86582.53999999999</v>
      </c>
      <c r="U2">
        <v>0.34</v>
      </c>
      <c r="V2">
        <v>0.61</v>
      </c>
      <c r="W2">
        <v>5.11</v>
      </c>
      <c r="X2">
        <v>5.42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4.5542</v>
      </c>
      <c r="E2">
        <v>21.96</v>
      </c>
      <c r="F2">
        <v>16.99</v>
      </c>
      <c r="G2">
        <v>9.18</v>
      </c>
      <c r="H2">
        <v>0.14</v>
      </c>
      <c r="I2">
        <v>111</v>
      </c>
      <c r="J2">
        <v>124.63</v>
      </c>
      <c r="K2">
        <v>45</v>
      </c>
      <c r="L2">
        <v>1</v>
      </c>
      <c r="M2">
        <v>29</v>
      </c>
      <c r="N2">
        <v>18.64</v>
      </c>
      <c r="O2">
        <v>15605.44</v>
      </c>
      <c r="P2">
        <v>140.04</v>
      </c>
      <c r="Q2">
        <v>6294.29</v>
      </c>
      <c r="R2">
        <v>236.66</v>
      </c>
      <c r="S2">
        <v>91.11</v>
      </c>
      <c r="T2">
        <v>69255.64999999999</v>
      </c>
      <c r="U2">
        <v>0.38</v>
      </c>
      <c r="V2">
        <v>0.65</v>
      </c>
      <c r="W2">
        <v>4.96</v>
      </c>
      <c r="X2">
        <v>4.27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4.6259</v>
      </c>
      <c r="E3">
        <v>21.62</v>
      </c>
      <c r="F3">
        <v>16.78</v>
      </c>
      <c r="G3">
        <v>9.5</v>
      </c>
      <c r="H3">
        <v>0.28</v>
      </c>
      <c r="I3">
        <v>106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137.7</v>
      </c>
      <c r="Q3">
        <v>6297.35</v>
      </c>
      <c r="R3">
        <v>228.4</v>
      </c>
      <c r="S3">
        <v>91.11</v>
      </c>
      <c r="T3">
        <v>65150.86</v>
      </c>
      <c r="U3">
        <v>0.4</v>
      </c>
      <c r="V3">
        <v>0.66</v>
      </c>
      <c r="W3">
        <v>4.98</v>
      </c>
      <c r="X3">
        <v>4.05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2024-09-26T13:17:44Z</dcterms:created>
  <dcterms:modified xsi:type="dcterms:W3CDTF">2024-09-26T13:17:44Z</dcterms:modified>
</cp:coreProperties>
</file>