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gráficos!$A$7:$A$51</f>
              <numCache>
                <formatCode>General</formatCode>
                <ptCount val="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</numCache>
            </numRef>
          </xVal>
          <yVal>
            <numRef>
              <f>gráficos!$B$7:$B$51</f>
              <numCache>
                <formatCode>General</formatCode>
                <ptCount val="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2.7666</v>
      </c>
      <c r="E2" t="n">
        <v>36.15</v>
      </c>
      <c r="F2" t="n">
        <v>24.41</v>
      </c>
      <c r="G2" t="n">
        <v>6.18</v>
      </c>
      <c r="H2" t="n">
        <v>0.09</v>
      </c>
      <c r="I2" t="n">
        <v>237</v>
      </c>
      <c r="J2" t="n">
        <v>194.77</v>
      </c>
      <c r="K2" t="n">
        <v>54.38</v>
      </c>
      <c r="L2" t="n">
        <v>1</v>
      </c>
      <c r="M2" t="n">
        <v>235</v>
      </c>
      <c r="N2" t="n">
        <v>39.4</v>
      </c>
      <c r="O2" t="n">
        <v>24256.19</v>
      </c>
      <c r="P2" t="n">
        <v>326.07</v>
      </c>
      <c r="Q2" t="n">
        <v>3684.19</v>
      </c>
      <c r="R2" t="n">
        <v>261.6</v>
      </c>
      <c r="S2" t="n">
        <v>30.45</v>
      </c>
      <c r="T2" t="n">
        <v>114620.2</v>
      </c>
      <c r="U2" t="n">
        <v>0.12</v>
      </c>
      <c r="V2" t="n">
        <v>0.71</v>
      </c>
      <c r="W2" t="n">
        <v>0.46</v>
      </c>
      <c r="X2" t="n">
        <v>7.05</v>
      </c>
      <c r="Y2" t="n">
        <v>0.5</v>
      </c>
      <c r="Z2" t="n">
        <v>10</v>
      </c>
      <c r="AA2" t="n">
        <v>586.7951180921019</v>
      </c>
      <c r="AB2" t="n">
        <v>802.8789681471715</v>
      </c>
      <c r="AC2" t="n">
        <v>726.253326274914</v>
      </c>
      <c r="AD2" t="n">
        <v>586795.1180921019</v>
      </c>
      <c r="AE2" t="n">
        <v>802878.9681471714</v>
      </c>
      <c r="AF2" t="n">
        <v>1.45297388569112e-06</v>
      </c>
      <c r="AG2" t="n">
        <v>21</v>
      </c>
      <c r="AH2" t="n">
        <v>726253.326274914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3.853</v>
      </c>
      <c r="E3" t="n">
        <v>25.95</v>
      </c>
      <c r="F3" t="n">
        <v>19.94</v>
      </c>
      <c r="G3" t="n">
        <v>13.29</v>
      </c>
      <c r="H3" t="n">
        <v>0.18</v>
      </c>
      <c r="I3" t="n">
        <v>90</v>
      </c>
      <c r="J3" t="n">
        <v>196.32</v>
      </c>
      <c r="K3" t="n">
        <v>54.38</v>
      </c>
      <c r="L3" t="n">
        <v>2</v>
      </c>
      <c r="M3" t="n">
        <v>88</v>
      </c>
      <c r="N3" t="n">
        <v>39.95</v>
      </c>
      <c r="O3" t="n">
        <v>24447.22</v>
      </c>
      <c r="P3" t="n">
        <v>246.65</v>
      </c>
      <c r="Q3" t="n">
        <v>3683.69</v>
      </c>
      <c r="R3" t="n">
        <v>114.78</v>
      </c>
      <c r="S3" t="n">
        <v>30.45</v>
      </c>
      <c r="T3" t="n">
        <v>41947.33</v>
      </c>
      <c r="U3" t="n">
        <v>0.27</v>
      </c>
      <c r="V3" t="n">
        <v>0.87</v>
      </c>
      <c r="W3" t="n">
        <v>0.22</v>
      </c>
      <c r="X3" t="n">
        <v>2.58</v>
      </c>
      <c r="Y3" t="n">
        <v>0.5</v>
      </c>
      <c r="Z3" t="n">
        <v>10</v>
      </c>
      <c r="AA3" t="n">
        <v>364.522338656299</v>
      </c>
      <c r="AB3" t="n">
        <v>498.7555453401492</v>
      </c>
      <c r="AC3" t="n">
        <v>451.155016100689</v>
      </c>
      <c r="AD3" t="n">
        <v>364522.338656299</v>
      </c>
      <c r="AE3" t="n">
        <v>498755.5453401493</v>
      </c>
      <c r="AF3" t="n">
        <v>2.023533717041815e-06</v>
      </c>
      <c r="AG3" t="n">
        <v>16</v>
      </c>
      <c r="AH3" t="n">
        <v>451155.016100689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4.2836</v>
      </c>
      <c r="E4" t="n">
        <v>23.34</v>
      </c>
      <c r="F4" t="n">
        <v>18.81</v>
      </c>
      <c r="G4" t="n">
        <v>21.7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210.54</v>
      </c>
      <c r="Q4" t="n">
        <v>3683.58</v>
      </c>
      <c r="R4" t="n">
        <v>77.48</v>
      </c>
      <c r="S4" t="n">
        <v>30.45</v>
      </c>
      <c r="T4" t="n">
        <v>23485.29</v>
      </c>
      <c r="U4" t="n">
        <v>0.39</v>
      </c>
      <c r="V4" t="n">
        <v>0.92</v>
      </c>
      <c r="W4" t="n">
        <v>0.17</v>
      </c>
      <c r="X4" t="n">
        <v>1.45</v>
      </c>
      <c r="Y4" t="n">
        <v>0.5</v>
      </c>
      <c r="Z4" t="n">
        <v>10</v>
      </c>
      <c r="AA4" t="n">
        <v>300.7196343015044</v>
      </c>
      <c r="AB4" t="n">
        <v>411.4578704652599</v>
      </c>
      <c r="AC4" t="n">
        <v>372.1889087928029</v>
      </c>
      <c r="AD4" t="n">
        <v>300719.6343015044</v>
      </c>
      <c r="AE4" t="n">
        <v>411457.8704652599</v>
      </c>
      <c r="AF4" t="n">
        <v>2.249677921183577e-06</v>
      </c>
      <c r="AG4" t="n">
        <v>14</v>
      </c>
      <c r="AH4" t="n">
        <v>372188.9087928029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4.4545</v>
      </c>
      <c r="E5" t="n">
        <v>22.45</v>
      </c>
      <c r="F5" t="n">
        <v>18.45</v>
      </c>
      <c r="G5" t="n">
        <v>29.14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189.7</v>
      </c>
      <c r="Q5" t="n">
        <v>3683.53</v>
      </c>
      <c r="R5" t="n">
        <v>64.88</v>
      </c>
      <c r="S5" t="n">
        <v>30.45</v>
      </c>
      <c r="T5" t="n">
        <v>17252.67</v>
      </c>
      <c r="U5" t="n">
        <v>0.47</v>
      </c>
      <c r="V5" t="n">
        <v>0.9399999999999999</v>
      </c>
      <c r="W5" t="n">
        <v>0.19</v>
      </c>
      <c r="X5" t="n">
        <v>1.1</v>
      </c>
      <c r="Y5" t="n">
        <v>0.5</v>
      </c>
      <c r="Z5" t="n">
        <v>10</v>
      </c>
      <c r="AA5" t="n">
        <v>272.8139743014232</v>
      </c>
      <c r="AB5" t="n">
        <v>373.2761153423171</v>
      </c>
      <c r="AC5" t="n">
        <v>337.6511667903638</v>
      </c>
      <c r="AD5" t="n">
        <v>272813.9743014232</v>
      </c>
      <c r="AE5" t="n">
        <v>373276.1153423171</v>
      </c>
      <c r="AF5" t="n">
        <v>2.339431856361995e-06</v>
      </c>
      <c r="AG5" t="n">
        <v>13</v>
      </c>
      <c r="AH5" t="n">
        <v>337651.1667903638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4.4545</v>
      </c>
      <c r="E6" t="n">
        <v>22.45</v>
      </c>
      <c r="F6" t="n">
        <v>18.45</v>
      </c>
      <c r="G6" t="n">
        <v>29.14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191.04</v>
      </c>
      <c r="Q6" t="n">
        <v>3683.46</v>
      </c>
      <c r="R6" t="n">
        <v>64.95999999999999</v>
      </c>
      <c r="S6" t="n">
        <v>30.45</v>
      </c>
      <c r="T6" t="n">
        <v>17296.33</v>
      </c>
      <c r="U6" t="n">
        <v>0.47</v>
      </c>
      <c r="V6" t="n">
        <v>0.9399999999999999</v>
      </c>
      <c r="W6" t="n">
        <v>0.19</v>
      </c>
      <c r="X6" t="n">
        <v>1.1</v>
      </c>
      <c r="Y6" t="n">
        <v>0.5</v>
      </c>
      <c r="Z6" t="n">
        <v>10</v>
      </c>
      <c r="AA6" t="n">
        <v>273.541550608002</v>
      </c>
      <c r="AB6" t="n">
        <v>374.2716173433794</v>
      </c>
      <c r="AC6" t="n">
        <v>338.5516594776407</v>
      </c>
      <c r="AD6" t="n">
        <v>273541.550608002</v>
      </c>
      <c r="AE6" t="n">
        <v>374271.6173433794</v>
      </c>
      <c r="AF6" t="n">
        <v>2.339431856361995e-06</v>
      </c>
      <c r="AG6" t="n">
        <v>13</v>
      </c>
      <c r="AH6" t="n">
        <v>338551.6594776406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3.1696</v>
      </c>
      <c r="E2" t="n">
        <v>31.55</v>
      </c>
      <c r="F2" t="n">
        <v>23.04</v>
      </c>
      <c r="G2" t="n">
        <v>7.2</v>
      </c>
      <c r="H2" t="n">
        <v>0.11</v>
      </c>
      <c r="I2" t="n">
        <v>192</v>
      </c>
      <c r="J2" t="n">
        <v>159.12</v>
      </c>
      <c r="K2" t="n">
        <v>50.28</v>
      </c>
      <c r="L2" t="n">
        <v>1</v>
      </c>
      <c r="M2" t="n">
        <v>190</v>
      </c>
      <c r="N2" t="n">
        <v>27.84</v>
      </c>
      <c r="O2" t="n">
        <v>19859.16</v>
      </c>
      <c r="P2" t="n">
        <v>264.13</v>
      </c>
      <c r="Q2" t="n">
        <v>3683.65</v>
      </c>
      <c r="R2" t="n">
        <v>216.16</v>
      </c>
      <c r="S2" t="n">
        <v>30.45</v>
      </c>
      <c r="T2" t="n">
        <v>92126.45</v>
      </c>
      <c r="U2" t="n">
        <v>0.14</v>
      </c>
      <c r="V2" t="n">
        <v>0.75</v>
      </c>
      <c r="W2" t="n">
        <v>0.4</v>
      </c>
      <c r="X2" t="n">
        <v>5.68</v>
      </c>
      <c r="Y2" t="n">
        <v>0.5</v>
      </c>
      <c r="Z2" t="n">
        <v>10</v>
      </c>
      <c r="AA2" t="n">
        <v>452.7959121904118</v>
      </c>
      <c r="AB2" t="n">
        <v>619.5353430047367</v>
      </c>
      <c r="AC2" t="n">
        <v>560.407759391679</v>
      </c>
      <c r="AD2" t="n">
        <v>452795.9121904118</v>
      </c>
      <c r="AE2" t="n">
        <v>619535.3430047367</v>
      </c>
      <c r="AF2" t="n">
        <v>1.722029217618638e-06</v>
      </c>
      <c r="AG2" t="n">
        <v>19</v>
      </c>
      <c r="AH2" t="n">
        <v>560407.759391679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4.1558</v>
      </c>
      <c r="E3" t="n">
        <v>24.06</v>
      </c>
      <c r="F3" t="n">
        <v>19.42</v>
      </c>
      <c r="G3" t="n">
        <v>16.18</v>
      </c>
      <c r="H3" t="n">
        <v>0.22</v>
      </c>
      <c r="I3" t="n">
        <v>72</v>
      </c>
      <c r="J3" t="n">
        <v>160.54</v>
      </c>
      <c r="K3" t="n">
        <v>50.28</v>
      </c>
      <c r="L3" t="n">
        <v>2</v>
      </c>
      <c r="M3" t="n">
        <v>70</v>
      </c>
      <c r="N3" t="n">
        <v>28.26</v>
      </c>
      <c r="O3" t="n">
        <v>20034.4</v>
      </c>
      <c r="P3" t="n">
        <v>197.07</v>
      </c>
      <c r="Q3" t="n">
        <v>3683.45</v>
      </c>
      <c r="R3" t="n">
        <v>97.91</v>
      </c>
      <c r="S3" t="n">
        <v>30.45</v>
      </c>
      <c r="T3" t="n">
        <v>33601.79</v>
      </c>
      <c r="U3" t="n">
        <v>0.31</v>
      </c>
      <c r="V3" t="n">
        <v>0.89</v>
      </c>
      <c r="W3" t="n">
        <v>0.19</v>
      </c>
      <c r="X3" t="n">
        <v>2.06</v>
      </c>
      <c r="Y3" t="n">
        <v>0.5</v>
      </c>
      <c r="Z3" t="n">
        <v>10</v>
      </c>
      <c r="AA3" t="n">
        <v>291.9134056859222</v>
      </c>
      <c r="AB3" t="n">
        <v>399.4087999700332</v>
      </c>
      <c r="AC3" t="n">
        <v>361.2897846746639</v>
      </c>
      <c r="AD3" t="n">
        <v>291913.4056859222</v>
      </c>
      <c r="AE3" t="n">
        <v>399408.7999700332</v>
      </c>
      <c r="AF3" t="n">
        <v>2.25782717774468e-06</v>
      </c>
      <c r="AG3" t="n">
        <v>14</v>
      </c>
      <c r="AH3" t="n">
        <v>361289.7846746639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4.4169</v>
      </c>
      <c r="E4" t="n">
        <v>22.64</v>
      </c>
      <c r="F4" t="n">
        <v>18.77</v>
      </c>
      <c r="G4" t="n">
        <v>23.46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170.53</v>
      </c>
      <c r="Q4" t="n">
        <v>3683.37</v>
      </c>
      <c r="R4" t="n">
        <v>74.68000000000001</v>
      </c>
      <c r="S4" t="n">
        <v>30.45</v>
      </c>
      <c r="T4" t="n">
        <v>22102.94</v>
      </c>
      <c r="U4" t="n">
        <v>0.41</v>
      </c>
      <c r="V4" t="n">
        <v>0.92</v>
      </c>
      <c r="W4" t="n">
        <v>0.22</v>
      </c>
      <c r="X4" t="n">
        <v>1.41</v>
      </c>
      <c r="Y4" t="n">
        <v>0.5</v>
      </c>
      <c r="Z4" t="n">
        <v>10</v>
      </c>
      <c r="AA4" t="n">
        <v>265.4610987929443</v>
      </c>
      <c r="AB4" t="n">
        <v>363.2155866856429</v>
      </c>
      <c r="AC4" t="n">
        <v>328.5508008686419</v>
      </c>
      <c r="AD4" t="n">
        <v>265461.0987929443</v>
      </c>
      <c r="AE4" t="n">
        <v>363215.5866856429</v>
      </c>
      <c r="AF4" t="n">
        <v>2.399681616386851e-06</v>
      </c>
      <c r="AG4" t="n">
        <v>14</v>
      </c>
      <c r="AH4" t="n">
        <v>328550.8008686419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4.1178</v>
      </c>
      <c r="E2" t="n">
        <v>24.28</v>
      </c>
      <c r="F2" t="n">
        <v>20.55</v>
      </c>
      <c r="G2" t="n">
        <v>11.52</v>
      </c>
      <c r="H2" t="n">
        <v>0.22</v>
      </c>
      <c r="I2" t="n">
        <v>107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125.25</v>
      </c>
      <c r="Q2" t="n">
        <v>3683.78</v>
      </c>
      <c r="R2" t="n">
        <v>129.95</v>
      </c>
      <c r="S2" t="n">
        <v>30.45</v>
      </c>
      <c r="T2" t="n">
        <v>49447.1</v>
      </c>
      <c r="U2" t="n">
        <v>0.23</v>
      </c>
      <c r="V2" t="n">
        <v>0.84</v>
      </c>
      <c r="W2" t="n">
        <v>0.39</v>
      </c>
      <c r="X2" t="n">
        <v>3.19</v>
      </c>
      <c r="Y2" t="n">
        <v>0.5</v>
      </c>
      <c r="Z2" t="n">
        <v>10</v>
      </c>
      <c r="AA2" t="n">
        <v>236.2155794720092</v>
      </c>
      <c r="AB2" t="n">
        <v>323.2005769293343</v>
      </c>
      <c r="AC2" t="n">
        <v>292.3547674821533</v>
      </c>
      <c r="AD2" t="n">
        <v>236215.5794720092</v>
      </c>
      <c r="AE2" t="n">
        <v>323200.5769293343</v>
      </c>
      <c r="AF2" t="n">
        <v>2.496369150045556e-06</v>
      </c>
      <c r="AG2" t="n">
        <v>15</v>
      </c>
      <c r="AH2" t="n">
        <v>292354.7674821533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3.8899</v>
      </c>
      <c r="E2" t="n">
        <v>25.71</v>
      </c>
      <c r="F2" t="n">
        <v>20.94</v>
      </c>
      <c r="G2" t="n">
        <v>10.21</v>
      </c>
      <c r="H2" t="n">
        <v>0.16</v>
      </c>
      <c r="I2" t="n">
        <v>123</v>
      </c>
      <c r="J2" t="n">
        <v>107.41</v>
      </c>
      <c r="K2" t="n">
        <v>41.65</v>
      </c>
      <c r="L2" t="n">
        <v>1</v>
      </c>
      <c r="M2" t="n">
        <v>121</v>
      </c>
      <c r="N2" t="n">
        <v>14.77</v>
      </c>
      <c r="O2" t="n">
        <v>13481.73</v>
      </c>
      <c r="P2" t="n">
        <v>168.92</v>
      </c>
      <c r="Q2" t="n">
        <v>3683.78</v>
      </c>
      <c r="R2" t="n">
        <v>147.58</v>
      </c>
      <c r="S2" t="n">
        <v>30.45</v>
      </c>
      <c r="T2" t="n">
        <v>58177.99</v>
      </c>
      <c r="U2" t="n">
        <v>0.21</v>
      </c>
      <c r="V2" t="n">
        <v>0.82</v>
      </c>
      <c r="W2" t="n">
        <v>0.28</v>
      </c>
      <c r="X2" t="n">
        <v>3.58</v>
      </c>
      <c r="Y2" t="n">
        <v>0.5</v>
      </c>
      <c r="Z2" t="n">
        <v>10</v>
      </c>
      <c r="AA2" t="n">
        <v>282.1496462740582</v>
      </c>
      <c r="AB2" t="n">
        <v>386.0495935960561</v>
      </c>
      <c r="AC2" t="n">
        <v>349.2055622072553</v>
      </c>
      <c r="AD2" t="n">
        <v>282149.6462740581</v>
      </c>
      <c r="AE2" t="n">
        <v>386049.5935960561</v>
      </c>
      <c r="AF2" t="n">
        <v>2.256022170631814e-06</v>
      </c>
      <c r="AG2" t="n">
        <v>15</v>
      </c>
      <c r="AH2" t="n">
        <v>349205.5622072553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4.2986</v>
      </c>
      <c r="E3" t="n">
        <v>23.26</v>
      </c>
      <c r="F3" t="n">
        <v>19.56</v>
      </c>
      <c r="G3" t="n">
        <v>15.65</v>
      </c>
      <c r="H3" t="n">
        <v>0.32</v>
      </c>
      <c r="I3" t="n">
        <v>75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141.64</v>
      </c>
      <c r="Q3" t="n">
        <v>3683.53</v>
      </c>
      <c r="R3" t="n">
        <v>99.48999999999999</v>
      </c>
      <c r="S3" t="n">
        <v>30.45</v>
      </c>
      <c r="T3" t="n">
        <v>34373.32</v>
      </c>
      <c r="U3" t="n">
        <v>0.31</v>
      </c>
      <c r="V3" t="n">
        <v>0.88</v>
      </c>
      <c r="W3" t="n">
        <v>0.29</v>
      </c>
      <c r="X3" t="n">
        <v>2.2</v>
      </c>
      <c r="Y3" t="n">
        <v>0.5</v>
      </c>
      <c r="Z3" t="n">
        <v>10</v>
      </c>
      <c r="AA3" t="n">
        <v>240.3441665624307</v>
      </c>
      <c r="AB3" t="n">
        <v>328.8494919268538</v>
      </c>
      <c r="AC3" t="n">
        <v>297.4645579606133</v>
      </c>
      <c r="AD3" t="n">
        <v>240344.1665624307</v>
      </c>
      <c r="AE3" t="n">
        <v>328849.4919268538</v>
      </c>
      <c r="AF3" t="n">
        <v>2.493055580523386e-06</v>
      </c>
      <c r="AG3" t="n">
        <v>14</v>
      </c>
      <c r="AH3" t="n">
        <v>297464.5579606133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3.8951</v>
      </c>
      <c r="E2" t="n">
        <v>25.67</v>
      </c>
      <c r="F2" t="n">
        <v>21.81</v>
      </c>
      <c r="G2" t="n">
        <v>8.779999999999999</v>
      </c>
      <c r="H2" t="n">
        <v>0.28</v>
      </c>
      <c r="I2" t="n">
        <v>149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113.64</v>
      </c>
      <c r="Q2" t="n">
        <v>3683.77</v>
      </c>
      <c r="R2" t="n">
        <v>169.29</v>
      </c>
      <c r="S2" t="n">
        <v>30.45</v>
      </c>
      <c r="T2" t="n">
        <v>68906.64999999999</v>
      </c>
      <c r="U2" t="n">
        <v>0.18</v>
      </c>
      <c r="V2" t="n">
        <v>0.79</v>
      </c>
      <c r="W2" t="n">
        <v>0.51</v>
      </c>
      <c r="X2" t="n">
        <v>4.45</v>
      </c>
      <c r="Y2" t="n">
        <v>0.5</v>
      </c>
      <c r="Z2" t="n">
        <v>10</v>
      </c>
      <c r="AA2" t="n">
        <v>229.1998969541469</v>
      </c>
      <c r="AB2" t="n">
        <v>313.6014105983314</v>
      </c>
      <c r="AC2" t="n">
        <v>283.6717321132637</v>
      </c>
      <c r="AD2" t="n">
        <v>229199.8969541469</v>
      </c>
      <c r="AE2" t="n">
        <v>313601.4105983314</v>
      </c>
      <c r="AF2" t="n">
        <v>2.452470866140346e-06</v>
      </c>
      <c r="AG2" t="n">
        <v>15</v>
      </c>
      <c r="AH2" t="n">
        <v>283671.7321132637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3.0653</v>
      </c>
      <c r="E2" t="n">
        <v>32.62</v>
      </c>
      <c r="F2" t="n">
        <v>23.37</v>
      </c>
      <c r="G2" t="n">
        <v>6.91</v>
      </c>
      <c r="H2" t="n">
        <v>0.11</v>
      </c>
      <c r="I2" t="n">
        <v>203</v>
      </c>
      <c r="J2" t="n">
        <v>167.88</v>
      </c>
      <c r="K2" t="n">
        <v>51.39</v>
      </c>
      <c r="L2" t="n">
        <v>1</v>
      </c>
      <c r="M2" t="n">
        <v>201</v>
      </c>
      <c r="N2" t="n">
        <v>30.49</v>
      </c>
      <c r="O2" t="n">
        <v>20939.59</v>
      </c>
      <c r="P2" t="n">
        <v>279.48</v>
      </c>
      <c r="Q2" t="n">
        <v>3684.01</v>
      </c>
      <c r="R2" t="n">
        <v>227.15</v>
      </c>
      <c r="S2" t="n">
        <v>30.45</v>
      </c>
      <c r="T2" t="n">
        <v>97564.00999999999</v>
      </c>
      <c r="U2" t="n">
        <v>0.13</v>
      </c>
      <c r="V2" t="n">
        <v>0.74</v>
      </c>
      <c r="W2" t="n">
        <v>0.41</v>
      </c>
      <c r="X2" t="n">
        <v>6.01</v>
      </c>
      <c r="Y2" t="n">
        <v>0.5</v>
      </c>
      <c r="Z2" t="n">
        <v>10</v>
      </c>
      <c r="AA2" t="n">
        <v>479.4440179437392</v>
      </c>
      <c r="AB2" t="n">
        <v>655.9964569278932</v>
      </c>
      <c r="AC2" t="n">
        <v>593.3890757755041</v>
      </c>
      <c r="AD2" t="n">
        <v>479444.0179437392</v>
      </c>
      <c r="AE2" t="n">
        <v>655996.4569278932</v>
      </c>
      <c r="AF2" t="n">
        <v>1.650403662659956e-06</v>
      </c>
      <c r="AG2" t="n">
        <v>19</v>
      </c>
      <c r="AH2" t="n">
        <v>593389.0757755041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4.0767</v>
      </c>
      <c r="E3" t="n">
        <v>24.53</v>
      </c>
      <c r="F3" t="n">
        <v>19.55</v>
      </c>
      <c r="G3" t="n">
        <v>15.23</v>
      </c>
      <c r="H3" t="n">
        <v>0.21</v>
      </c>
      <c r="I3" t="n">
        <v>77</v>
      </c>
      <c r="J3" t="n">
        <v>169.33</v>
      </c>
      <c r="K3" t="n">
        <v>51.39</v>
      </c>
      <c r="L3" t="n">
        <v>2</v>
      </c>
      <c r="M3" t="n">
        <v>75</v>
      </c>
      <c r="N3" t="n">
        <v>30.94</v>
      </c>
      <c r="O3" t="n">
        <v>21118.46</v>
      </c>
      <c r="P3" t="n">
        <v>209.69</v>
      </c>
      <c r="Q3" t="n">
        <v>3683.37</v>
      </c>
      <c r="R3" t="n">
        <v>102</v>
      </c>
      <c r="S3" t="n">
        <v>30.45</v>
      </c>
      <c r="T3" t="n">
        <v>35618.92</v>
      </c>
      <c r="U3" t="n">
        <v>0.3</v>
      </c>
      <c r="V3" t="n">
        <v>0.88</v>
      </c>
      <c r="W3" t="n">
        <v>0.2</v>
      </c>
      <c r="X3" t="n">
        <v>2.19</v>
      </c>
      <c r="Y3" t="n">
        <v>0.5</v>
      </c>
      <c r="Z3" t="n">
        <v>10</v>
      </c>
      <c r="AA3" t="n">
        <v>313.9086659527026</v>
      </c>
      <c r="AB3" t="n">
        <v>429.5036854294402</v>
      </c>
      <c r="AC3" t="n">
        <v>388.5124565042623</v>
      </c>
      <c r="AD3" t="n">
        <v>313908.6659527026</v>
      </c>
      <c r="AE3" t="n">
        <v>429503.6854294402</v>
      </c>
      <c r="AF3" t="n">
        <v>2.194956647494811e-06</v>
      </c>
      <c r="AG3" t="n">
        <v>15</v>
      </c>
      <c r="AH3" t="n">
        <v>388512.4565042623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4.4318</v>
      </c>
      <c r="E4" t="n">
        <v>22.56</v>
      </c>
      <c r="F4" t="n">
        <v>18.67</v>
      </c>
      <c r="G4" t="n">
        <v>24.89</v>
      </c>
      <c r="H4" t="n">
        <v>0.31</v>
      </c>
      <c r="I4" t="n">
        <v>45</v>
      </c>
      <c r="J4" t="n">
        <v>170.79</v>
      </c>
      <c r="K4" t="n">
        <v>51.39</v>
      </c>
      <c r="L4" t="n">
        <v>3</v>
      </c>
      <c r="M4" t="n">
        <v>8</v>
      </c>
      <c r="N4" t="n">
        <v>31.4</v>
      </c>
      <c r="O4" t="n">
        <v>21297.94</v>
      </c>
      <c r="P4" t="n">
        <v>175.32</v>
      </c>
      <c r="Q4" t="n">
        <v>3683.41</v>
      </c>
      <c r="R4" t="n">
        <v>71.72</v>
      </c>
      <c r="S4" t="n">
        <v>30.45</v>
      </c>
      <c r="T4" t="n">
        <v>20638.2</v>
      </c>
      <c r="U4" t="n">
        <v>0.42</v>
      </c>
      <c r="V4" t="n">
        <v>0.92</v>
      </c>
      <c r="W4" t="n">
        <v>0.2</v>
      </c>
      <c r="X4" t="n">
        <v>1.31</v>
      </c>
      <c r="Y4" t="n">
        <v>0.5</v>
      </c>
      <c r="Z4" t="n">
        <v>10</v>
      </c>
      <c r="AA4" t="n">
        <v>269.3744693061266</v>
      </c>
      <c r="AB4" t="n">
        <v>368.5700328675013</v>
      </c>
      <c r="AC4" t="n">
        <v>333.3942262219161</v>
      </c>
      <c r="AD4" t="n">
        <v>269374.4693061266</v>
      </c>
      <c r="AE4" t="n">
        <v>368570.0328675013</v>
      </c>
      <c r="AF4" t="n">
        <v>2.386147832896093e-06</v>
      </c>
      <c r="AG4" t="n">
        <v>14</v>
      </c>
      <c r="AH4" t="n">
        <v>333394.2262219161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4.4304</v>
      </c>
      <c r="E5" t="n">
        <v>22.57</v>
      </c>
      <c r="F5" t="n">
        <v>18.67</v>
      </c>
      <c r="G5" t="n">
        <v>24.9</v>
      </c>
      <c r="H5" t="n">
        <v>0.41</v>
      </c>
      <c r="I5" t="n">
        <v>45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176.59</v>
      </c>
      <c r="Q5" t="n">
        <v>3683.37</v>
      </c>
      <c r="R5" t="n">
        <v>71.61</v>
      </c>
      <c r="S5" t="n">
        <v>30.45</v>
      </c>
      <c r="T5" t="n">
        <v>20586.9</v>
      </c>
      <c r="U5" t="n">
        <v>0.43</v>
      </c>
      <c r="V5" t="n">
        <v>0.92</v>
      </c>
      <c r="W5" t="n">
        <v>0.21</v>
      </c>
      <c r="X5" t="n">
        <v>1.32</v>
      </c>
      <c r="Y5" t="n">
        <v>0.5</v>
      </c>
      <c r="Z5" t="n">
        <v>10</v>
      </c>
      <c r="AA5" t="n">
        <v>270.1145824513586</v>
      </c>
      <c r="AB5" t="n">
        <v>369.5826883242952</v>
      </c>
      <c r="AC5" t="n">
        <v>334.3102352631846</v>
      </c>
      <c r="AD5" t="n">
        <v>270114.5824513586</v>
      </c>
      <c r="AE5" t="n">
        <v>369582.6883242952</v>
      </c>
      <c r="AF5" t="n">
        <v>2.385394051821574e-06</v>
      </c>
      <c r="AG5" t="n">
        <v>14</v>
      </c>
      <c r="AH5" t="n">
        <v>334310.2352631846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3.7182</v>
      </c>
      <c r="E2" t="n">
        <v>26.89</v>
      </c>
      <c r="F2" t="n">
        <v>22.89</v>
      </c>
      <c r="G2" t="n">
        <v>7.42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106.18</v>
      </c>
      <c r="Q2" t="n">
        <v>3683.91</v>
      </c>
      <c r="R2" t="n">
        <v>202.95</v>
      </c>
      <c r="S2" t="n">
        <v>30.45</v>
      </c>
      <c r="T2" t="n">
        <v>85556.31</v>
      </c>
      <c r="U2" t="n">
        <v>0.15</v>
      </c>
      <c r="V2" t="n">
        <v>0.75</v>
      </c>
      <c r="W2" t="n">
        <v>0.62</v>
      </c>
      <c r="X2" t="n">
        <v>5.53</v>
      </c>
      <c r="Y2" t="n">
        <v>0.5</v>
      </c>
      <c r="Z2" t="n">
        <v>10</v>
      </c>
      <c r="AA2" t="n">
        <v>233.577905427138</v>
      </c>
      <c r="AB2" t="n">
        <v>319.5915949351772</v>
      </c>
      <c r="AC2" t="n">
        <v>289.0902216642795</v>
      </c>
      <c r="AD2" t="n">
        <v>233577.905427138</v>
      </c>
      <c r="AE2" t="n">
        <v>319591.5949351772</v>
      </c>
      <c r="AF2" t="n">
        <v>2.395828262625722e-06</v>
      </c>
      <c r="AG2" t="n">
        <v>16</v>
      </c>
      <c r="AH2" t="n">
        <v>289090.2216642795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3.5129</v>
      </c>
      <c r="E2" t="n">
        <v>28.47</v>
      </c>
      <c r="F2" t="n">
        <v>21.99</v>
      </c>
      <c r="G2" t="n">
        <v>8.35</v>
      </c>
      <c r="H2" t="n">
        <v>0.13</v>
      </c>
      <c r="I2" t="n">
        <v>158</v>
      </c>
      <c r="J2" t="n">
        <v>133.21</v>
      </c>
      <c r="K2" t="n">
        <v>46.47</v>
      </c>
      <c r="L2" t="n">
        <v>1</v>
      </c>
      <c r="M2" t="n">
        <v>156</v>
      </c>
      <c r="N2" t="n">
        <v>20.75</v>
      </c>
      <c r="O2" t="n">
        <v>16663.42</v>
      </c>
      <c r="P2" t="n">
        <v>217.68</v>
      </c>
      <c r="Q2" t="n">
        <v>3683.59</v>
      </c>
      <c r="R2" t="n">
        <v>181.86</v>
      </c>
      <c r="S2" t="n">
        <v>30.45</v>
      </c>
      <c r="T2" t="n">
        <v>75147.02</v>
      </c>
      <c r="U2" t="n">
        <v>0.17</v>
      </c>
      <c r="V2" t="n">
        <v>0.78</v>
      </c>
      <c r="W2" t="n">
        <v>0.33</v>
      </c>
      <c r="X2" t="n">
        <v>4.63</v>
      </c>
      <c r="Y2" t="n">
        <v>0.5</v>
      </c>
      <c r="Z2" t="n">
        <v>10</v>
      </c>
      <c r="AA2" t="n">
        <v>362.6259906698141</v>
      </c>
      <c r="AB2" t="n">
        <v>496.1608783640719</v>
      </c>
      <c r="AC2" t="n">
        <v>448.8079804991706</v>
      </c>
      <c r="AD2" t="n">
        <v>362625.9906698142</v>
      </c>
      <c r="AE2" t="n">
        <v>496160.8783640719</v>
      </c>
      <c r="AF2" t="n">
        <v>1.966390221815583e-06</v>
      </c>
      <c r="AG2" t="n">
        <v>17</v>
      </c>
      <c r="AH2" t="n">
        <v>448807.9804991706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4.3745</v>
      </c>
      <c r="E3" t="n">
        <v>22.86</v>
      </c>
      <c r="F3" t="n">
        <v>19.07</v>
      </c>
      <c r="G3" t="n">
        <v>19.4</v>
      </c>
      <c r="H3" t="n">
        <v>0.26</v>
      </c>
      <c r="I3" t="n">
        <v>59</v>
      </c>
      <c r="J3" t="n">
        <v>134.55</v>
      </c>
      <c r="K3" t="n">
        <v>46.47</v>
      </c>
      <c r="L3" t="n">
        <v>2</v>
      </c>
      <c r="M3" t="n">
        <v>18</v>
      </c>
      <c r="N3" t="n">
        <v>21.09</v>
      </c>
      <c r="O3" t="n">
        <v>16828.84</v>
      </c>
      <c r="P3" t="n">
        <v>156.35</v>
      </c>
      <c r="Q3" t="n">
        <v>3683.48</v>
      </c>
      <c r="R3" t="n">
        <v>84.72</v>
      </c>
      <c r="S3" t="n">
        <v>30.45</v>
      </c>
      <c r="T3" t="n">
        <v>27070.23</v>
      </c>
      <c r="U3" t="n">
        <v>0.36</v>
      </c>
      <c r="V3" t="n">
        <v>0.9</v>
      </c>
      <c r="W3" t="n">
        <v>0.23</v>
      </c>
      <c r="X3" t="n">
        <v>1.72</v>
      </c>
      <c r="Y3" t="n">
        <v>0.5</v>
      </c>
      <c r="Z3" t="n">
        <v>10</v>
      </c>
      <c r="AA3" t="n">
        <v>253.0282034339313</v>
      </c>
      <c r="AB3" t="n">
        <v>346.2043507546458</v>
      </c>
      <c r="AC3" t="n">
        <v>313.1630934195837</v>
      </c>
      <c r="AD3" t="n">
        <v>253028.2034339313</v>
      </c>
      <c r="AE3" t="n">
        <v>346204.3507546458</v>
      </c>
      <c r="AF3" t="n">
        <v>2.448681723172384e-06</v>
      </c>
      <c r="AG3" t="n">
        <v>14</v>
      </c>
      <c r="AH3" t="n">
        <v>313163.0934195837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4.3802</v>
      </c>
      <c r="E4" t="n">
        <v>22.83</v>
      </c>
      <c r="F4" t="n">
        <v>19.07</v>
      </c>
      <c r="G4" t="n">
        <v>19.73</v>
      </c>
      <c r="H4" t="n">
        <v>0.39</v>
      </c>
      <c r="I4" t="n">
        <v>58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157.35</v>
      </c>
      <c r="Q4" t="n">
        <v>3683.68</v>
      </c>
      <c r="R4" t="n">
        <v>84</v>
      </c>
      <c r="S4" t="n">
        <v>30.45</v>
      </c>
      <c r="T4" t="n">
        <v>26713.29</v>
      </c>
      <c r="U4" t="n">
        <v>0.36</v>
      </c>
      <c r="V4" t="n">
        <v>0.9</v>
      </c>
      <c r="W4" t="n">
        <v>0.25</v>
      </c>
      <c r="X4" t="n">
        <v>1.71</v>
      </c>
      <c r="Y4" t="n">
        <v>0.5</v>
      </c>
      <c r="Z4" t="n">
        <v>10</v>
      </c>
      <c r="AA4" t="n">
        <v>253.4045626042308</v>
      </c>
      <c r="AB4" t="n">
        <v>346.7193019752442</v>
      </c>
      <c r="AC4" t="n">
        <v>313.628898418427</v>
      </c>
      <c r="AD4" t="n">
        <v>253404.5626042308</v>
      </c>
      <c r="AE4" t="n">
        <v>346719.3019752442</v>
      </c>
      <c r="AF4" t="n">
        <v>2.451872370291388e-06</v>
      </c>
      <c r="AG4" t="n">
        <v>14</v>
      </c>
      <c r="AH4" t="n">
        <v>313628.898418427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3.2794</v>
      </c>
      <c r="E2" t="n">
        <v>30.49</v>
      </c>
      <c r="F2" t="n">
        <v>22.69</v>
      </c>
      <c r="G2" t="n">
        <v>7.52</v>
      </c>
      <c r="H2" t="n">
        <v>0.12</v>
      </c>
      <c r="I2" t="n">
        <v>181</v>
      </c>
      <c r="J2" t="n">
        <v>150.44</v>
      </c>
      <c r="K2" t="n">
        <v>49.1</v>
      </c>
      <c r="L2" t="n">
        <v>1</v>
      </c>
      <c r="M2" t="n">
        <v>179</v>
      </c>
      <c r="N2" t="n">
        <v>25.34</v>
      </c>
      <c r="O2" t="n">
        <v>18787.76</v>
      </c>
      <c r="P2" t="n">
        <v>248.82</v>
      </c>
      <c r="Q2" t="n">
        <v>3683.76</v>
      </c>
      <c r="R2" t="n">
        <v>204.82</v>
      </c>
      <c r="S2" t="n">
        <v>30.45</v>
      </c>
      <c r="T2" t="n">
        <v>86509.38</v>
      </c>
      <c r="U2" t="n">
        <v>0.15</v>
      </c>
      <c r="V2" t="n">
        <v>0.76</v>
      </c>
      <c r="W2" t="n">
        <v>0.37</v>
      </c>
      <c r="X2" t="n">
        <v>5.33</v>
      </c>
      <c r="Y2" t="n">
        <v>0.5</v>
      </c>
      <c r="Z2" t="n">
        <v>10</v>
      </c>
      <c r="AA2" t="n">
        <v>418.7851959284191</v>
      </c>
      <c r="AB2" t="n">
        <v>573.0003805681731</v>
      </c>
      <c r="AC2" t="n">
        <v>518.314028457831</v>
      </c>
      <c r="AD2" t="n">
        <v>418785.1959284191</v>
      </c>
      <c r="AE2" t="n">
        <v>573000.3805681731</v>
      </c>
      <c r="AF2" t="n">
        <v>1.798606207294551e-06</v>
      </c>
      <c r="AG2" t="n">
        <v>18</v>
      </c>
      <c r="AH2" t="n">
        <v>518314.028457831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4.2395</v>
      </c>
      <c r="E3" t="n">
        <v>23.59</v>
      </c>
      <c r="F3" t="n">
        <v>19.26</v>
      </c>
      <c r="G3" t="n">
        <v>17.25</v>
      </c>
      <c r="H3" t="n">
        <v>0.23</v>
      </c>
      <c r="I3" t="n">
        <v>67</v>
      </c>
      <c r="J3" t="n">
        <v>151.83</v>
      </c>
      <c r="K3" t="n">
        <v>49.1</v>
      </c>
      <c r="L3" t="n">
        <v>2</v>
      </c>
      <c r="M3" t="n">
        <v>65</v>
      </c>
      <c r="N3" t="n">
        <v>25.73</v>
      </c>
      <c r="O3" t="n">
        <v>18959.54</v>
      </c>
      <c r="P3" t="n">
        <v>182.74</v>
      </c>
      <c r="Q3" t="n">
        <v>3683.58</v>
      </c>
      <c r="R3" t="n">
        <v>92.67</v>
      </c>
      <c r="S3" t="n">
        <v>30.45</v>
      </c>
      <c r="T3" t="n">
        <v>31006.97</v>
      </c>
      <c r="U3" t="n">
        <v>0.33</v>
      </c>
      <c r="V3" t="n">
        <v>0.9</v>
      </c>
      <c r="W3" t="n">
        <v>0.19</v>
      </c>
      <c r="X3" t="n">
        <v>1.91</v>
      </c>
      <c r="Y3" t="n">
        <v>0.5</v>
      </c>
      <c r="Z3" t="n">
        <v>10</v>
      </c>
      <c r="AA3" t="n">
        <v>277.6539079604411</v>
      </c>
      <c r="AB3" t="n">
        <v>379.8983260973889</v>
      </c>
      <c r="AC3" t="n">
        <v>343.6413630453027</v>
      </c>
      <c r="AD3" t="n">
        <v>277653.9079604411</v>
      </c>
      <c r="AE3" t="n">
        <v>379898.3260973889</v>
      </c>
      <c r="AF3" t="n">
        <v>2.325178696049658e-06</v>
      </c>
      <c r="AG3" t="n">
        <v>14</v>
      </c>
      <c r="AH3" t="n">
        <v>343641.3630453027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4.4052</v>
      </c>
      <c r="E4" t="n">
        <v>22.7</v>
      </c>
      <c r="F4" t="n">
        <v>18.87</v>
      </c>
      <c r="G4" t="n">
        <v>22.19</v>
      </c>
      <c r="H4" t="n">
        <v>0.35</v>
      </c>
      <c r="I4" t="n">
        <v>51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166.21</v>
      </c>
      <c r="Q4" t="n">
        <v>3683.53</v>
      </c>
      <c r="R4" t="n">
        <v>77.61</v>
      </c>
      <c r="S4" t="n">
        <v>30.45</v>
      </c>
      <c r="T4" t="n">
        <v>23554.09</v>
      </c>
      <c r="U4" t="n">
        <v>0.39</v>
      </c>
      <c r="V4" t="n">
        <v>0.91</v>
      </c>
      <c r="W4" t="n">
        <v>0.23</v>
      </c>
      <c r="X4" t="n">
        <v>1.51</v>
      </c>
      <c r="Y4" t="n">
        <v>0.5</v>
      </c>
      <c r="Z4" t="n">
        <v>10</v>
      </c>
      <c r="AA4" t="n">
        <v>261.5888392171274</v>
      </c>
      <c r="AB4" t="n">
        <v>357.9173903019745</v>
      </c>
      <c r="AC4" t="n">
        <v>323.7582569117656</v>
      </c>
      <c r="AD4" t="n">
        <v>261588.8392171274</v>
      </c>
      <c r="AE4" t="n">
        <v>357917.3903019745</v>
      </c>
      <c r="AF4" t="n">
        <v>2.416057835083844e-06</v>
      </c>
      <c r="AG4" t="n">
        <v>14</v>
      </c>
      <c r="AH4" t="n">
        <v>323758.2569117656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2.8601</v>
      </c>
      <c r="E2" t="n">
        <v>34.96</v>
      </c>
      <c r="F2" t="n">
        <v>24.08</v>
      </c>
      <c r="G2" t="n">
        <v>6.39</v>
      </c>
      <c r="H2" t="n">
        <v>0.1</v>
      </c>
      <c r="I2" t="n">
        <v>226</v>
      </c>
      <c r="J2" t="n">
        <v>185.69</v>
      </c>
      <c r="K2" t="n">
        <v>53.44</v>
      </c>
      <c r="L2" t="n">
        <v>1</v>
      </c>
      <c r="M2" t="n">
        <v>224</v>
      </c>
      <c r="N2" t="n">
        <v>36.26</v>
      </c>
      <c r="O2" t="n">
        <v>23136.14</v>
      </c>
      <c r="P2" t="n">
        <v>310.62</v>
      </c>
      <c r="Q2" t="n">
        <v>3684.07</v>
      </c>
      <c r="R2" t="n">
        <v>250.56</v>
      </c>
      <c r="S2" t="n">
        <v>30.45</v>
      </c>
      <c r="T2" t="n">
        <v>109153.7</v>
      </c>
      <c r="U2" t="n">
        <v>0.12</v>
      </c>
      <c r="V2" t="n">
        <v>0.72</v>
      </c>
      <c r="W2" t="n">
        <v>0.44</v>
      </c>
      <c r="X2" t="n">
        <v>6.72</v>
      </c>
      <c r="Y2" t="n">
        <v>0.5</v>
      </c>
      <c r="Z2" t="n">
        <v>10</v>
      </c>
      <c r="AA2" t="n">
        <v>555.6789500122013</v>
      </c>
      <c r="AB2" t="n">
        <v>760.3044542317996</v>
      </c>
      <c r="AC2" t="n">
        <v>687.7420642139194</v>
      </c>
      <c r="AD2" t="n">
        <v>555678.9500122013</v>
      </c>
      <c r="AE2" t="n">
        <v>760304.4542317996</v>
      </c>
      <c r="AF2" t="n">
        <v>1.514086254070611e-06</v>
      </c>
      <c r="AG2" t="n">
        <v>21</v>
      </c>
      <c r="AH2" t="n">
        <v>687742.0642139195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3.9234</v>
      </c>
      <c r="E3" t="n">
        <v>25.49</v>
      </c>
      <c r="F3" t="n">
        <v>19.82</v>
      </c>
      <c r="G3" t="n">
        <v>13.83</v>
      </c>
      <c r="H3" t="n">
        <v>0.19</v>
      </c>
      <c r="I3" t="n">
        <v>86</v>
      </c>
      <c r="J3" t="n">
        <v>187.21</v>
      </c>
      <c r="K3" t="n">
        <v>53.44</v>
      </c>
      <c r="L3" t="n">
        <v>2</v>
      </c>
      <c r="M3" t="n">
        <v>84</v>
      </c>
      <c r="N3" t="n">
        <v>36.77</v>
      </c>
      <c r="O3" t="n">
        <v>23322.88</v>
      </c>
      <c r="P3" t="n">
        <v>234.82</v>
      </c>
      <c r="Q3" t="n">
        <v>3683.48</v>
      </c>
      <c r="R3" t="n">
        <v>111.03</v>
      </c>
      <c r="S3" t="n">
        <v>30.45</v>
      </c>
      <c r="T3" t="n">
        <v>40088.36</v>
      </c>
      <c r="U3" t="n">
        <v>0.27</v>
      </c>
      <c r="V3" t="n">
        <v>0.87</v>
      </c>
      <c r="W3" t="n">
        <v>0.22</v>
      </c>
      <c r="X3" t="n">
        <v>2.46</v>
      </c>
      <c r="Y3" t="n">
        <v>0.5</v>
      </c>
      <c r="Z3" t="n">
        <v>10</v>
      </c>
      <c r="AA3" t="n">
        <v>341.9487267680524</v>
      </c>
      <c r="AB3" t="n">
        <v>467.869333677179</v>
      </c>
      <c r="AC3" t="n">
        <v>423.2165411297624</v>
      </c>
      <c r="AD3" t="n">
        <v>341948.7267680524</v>
      </c>
      <c r="AE3" t="n">
        <v>467869.3336771791</v>
      </c>
      <c r="AF3" t="n">
        <v>2.076978430551601e-06</v>
      </c>
      <c r="AG3" t="n">
        <v>15</v>
      </c>
      <c r="AH3" t="n">
        <v>423216.5411297624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4.3431</v>
      </c>
      <c r="E4" t="n">
        <v>23.03</v>
      </c>
      <c r="F4" t="n">
        <v>18.73</v>
      </c>
      <c r="G4" t="n">
        <v>22.94</v>
      </c>
      <c r="H4" t="n">
        <v>0.28</v>
      </c>
      <c r="I4" t="n">
        <v>49</v>
      </c>
      <c r="J4" t="n">
        <v>188.73</v>
      </c>
      <c r="K4" t="n">
        <v>53.44</v>
      </c>
      <c r="L4" t="n">
        <v>3</v>
      </c>
      <c r="M4" t="n">
        <v>47</v>
      </c>
      <c r="N4" t="n">
        <v>37.29</v>
      </c>
      <c r="O4" t="n">
        <v>23510.33</v>
      </c>
      <c r="P4" t="n">
        <v>197.75</v>
      </c>
      <c r="Q4" t="n">
        <v>3683.5</v>
      </c>
      <c r="R4" t="n">
        <v>75.44</v>
      </c>
      <c r="S4" t="n">
        <v>30.45</v>
      </c>
      <c r="T4" t="n">
        <v>22478.41</v>
      </c>
      <c r="U4" t="n">
        <v>0.4</v>
      </c>
      <c r="V4" t="n">
        <v>0.92</v>
      </c>
      <c r="W4" t="n">
        <v>0.16</v>
      </c>
      <c r="X4" t="n">
        <v>1.37</v>
      </c>
      <c r="Y4" t="n">
        <v>0.5</v>
      </c>
      <c r="Z4" t="n">
        <v>10</v>
      </c>
      <c r="AA4" t="n">
        <v>289.0326068328918</v>
      </c>
      <c r="AB4" t="n">
        <v>395.4671638874412</v>
      </c>
      <c r="AC4" t="n">
        <v>357.7243328076736</v>
      </c>
      <c r="AD4" t="n">
        <v>289032.6068328918</v>
      </c>
      <c r="AE4" t="n">
        <v>395467.1638874412</v>
      </c>
      <c r="AF4" t="n">
        <v>2.299160172740138e-06</v>
      </c>
      <c r="AG4" t="n">
        <v>14</v>
      </c>
      <c r="AH4" t="n">
        <v>357724.3328076736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4.4466</v>
      </c>
      <c r="E5" t="n">
        <v>22.49</v>
      </c>
      <c r="F5" t="n">
        <v>18.53</v>
      </c>
      <c r="G5" t="n">
        <v>27.8</v>
      </c>
      <c r="H5" t="n">
        <v>0.37</v>
      </c>
      <c r="I5" t="n">
        <v>40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185.41</v>
      </c>
      <c r="Q5" t="n">
        <v>3683.43</v>
      </c>
      <c r="R5" t="n">
        <v>67.28</v>
      </c>
      <c r="S5" t="n">
        <v>30.45</v>
      </c>
      <c r="T5" t="n">
        <v>18444.45</v>
      </c>
      <c r="U5" t="n">
        <v>0.45</v>
      </c>
      <c r="V5" t="n">
        <v>0.93</v>
      </c>
      <c r="W5" t="n">
        <v>0.2</v>
      </c>
      <c r="X5" t="n">
        <v>1.17</v>
      </c>
      <c r="Y5" t="n">
        <v>0.5</v>
      </c>
      <c r="Z5" t="n">
        <v>10</v>
      </c>
      <c r="AA5" t="n">
        <v>277.8661357687563</v>
      </c>
      <c r="AB5" t="n">
        <v>380.1887055475557</v>
      </c>
      <c r="AC5" t="n">
        <v>343.9040290882958</v>
      </c>
      <c r="AD5" t="n">
        <v>277866.1357687563</v>
      </c>
      <c r="AE5" t="n">
        <v>380188.7055475558</v>
      </c>
      <c r="AF5" t="n">
        <v>2.353951238540743e-06</v>
      </c>
      <c r="AG5" t="n">
        <v>14</v>
      </c>
      <c r="AH5" t="n">
        <v>343904.0290882958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3.76</v>
      </c>
      <c r="E2" t="n">
        <v>26.6</v>
      </c>
      <c r="F2" t="n">
        <v>21.29</v>
      </c>
      <c r="G2" t="n">
        <v>9.460000000000001</v>
      </c>
      <c r="H2" t="n">
        <v>0.15</v>
      </c>
      <c r="I2" t="n">
        <v>135</v>
      </c>
      <c r="J2" t="n">
        <v>116.05</v>
      </c>
      <c r="K2" t="n">
        <v>43.4</v>
      </c>
      <c r="L2" t="n">
        <v>1</v>
      </c>
      <c r="M2" t="n">
        <v>133</v>
      </c>
      <c r="N2" t="n">
        <v>16.65</v>
      </c>
      <c r="O2" t="n">
        <v>14546.17</v>
      </c>
      <c r="P2" t="n">
        <v>185.74</v>
      </c>
      <c r="Q2" t="n">
        <v>3683.74</v>
      </c>
      <c r="R2" t="n">
        <v>159.19</v>
      </c>
      <c r="S2" t="n">
        <v>30.45</v>
      </c>
      <c r="T2" t="n">
        <v>63924.19</v>
      </c>
      <c r="U2" t="n">
        <v>0.19</v>
      </c>
      <c r="V2" t="n">
        <v>0.8100000000000001</v>
      </c>
      <c r="W2" t="n">
        <v>0.29</v>
      </c>
      <c r="X2" t="n">
        <v>3.93</v>
      </c>
      <c r="Y2" t="n">
        <v>0.5</v>
      </c>
      <c r="Z2" t="n">
        <v>10</v>
      </c>
      <c r="AA2" t="n">
        <v>310.9248187651432</v>
      </c>
      <c r="AB2" t="n">
        <v>425.4210540693742</v>
      </c>
      <c r="AC2" t="n">
        <v>384.8194657511917</v>
      </c>
      <c r="AD2" t="n">
        <v>310924.8187651432</v>
      </c>
      <c r="AE2" t="n">
        <v>425421.0540693742</v>
      </c>
      <c r="AF2" t="n">
        <v>2.153392032777583e-06</v>
      </c>
      <c r="AG2" t="n">
        <v>16</v>
      </c>
      <c r="AH2" t="n">
        <v>384819.4657511917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4.3329</v>
      </c>
      <c r="E3" t="n">
        <v>23.08</v>
      </c>
      <c r="F3" t="n">
        <v>19.37</v>
      </c>
      <c r="G3" t="n">
        <v>17.09</v>
      </c>
      <c r="H3" t="n">
        <v>0.3</v>
      </c>
      <c r="I3" t="n">
        <v>68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146.39</v>
      </c>
      <c r="Q3" t="n">
        <v>3683.61</v>
      </c>
      <c r="R3" t="n">
        <v>93.40000000000001</v>
      </c>
      <c r="S3" t="n">
        <v>30.45</v>
      </c>
      <c r="T3" t="n">
        <v>31365.21</v>
      </c>
      <c r="U3" t="n">
        <v>0.33</v>
      </c>
      <c r="V3" t="n">
        <v>0.89</v>
      </c>
      <c r="W3" t="n">
        <v>0.28</v>
      </c>
      <c r="X3" t="n">
        <v>2.01</v>
      </c>
      <c r="Y3" t="n">
        <v>0.5</v>
      </c>
      <c r="Z3" t="n">
        <v>10</v>
      </c>
      <c r="AA3" t="n">
        <v>244.3629882771994</v>
      </c>
      <c r="AB3" t="n">
        <v>334.3482210948986</v>
      </c>
      <c r="AC3" t="n">
        <v>302.4384961343766</v>
      </c>
      <c r="AD3" t="n">
        <v>244362.9882771994</v>
      </c>
      <c r="AE3" t="n">
        <v>334348.2210948986</v>
      </c>
      <c r="AF3" t="n">
        <v>2.481497962452657e-06</v>
      </c>
      <c r="AG3" t="n">
        <v>14</v>
      </c>
      <c r="AH3" t="n">
        <v>302438.4961343766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4.1526</v>
      </c>
      <c r="E2" t="n">
        <v>24.08</v>
      </c>
      <c r="F2" t="n">
        <v>20.27</v>
      </c>
      <c r="G2" t="n">
        <v>12.29</v>
      </c>
      <c r="H2" t="n">
        <v>0.2</v>
      </c>
      <c r="I2" t="n">
        <v>99</v>
      </c>
      <c r="J2" t="n">
        <v>89.87</v>
      </c>
      <c r="K2" t="n">
        <v>37.55</v>
      </c>
      <c r="L2" t="n">
        <v>1</v>
      </c>
      <c r="M2" t="n">
        <v>55</v>
      </c>
      <c r="N2" t="n">
        <v>11.32</v>
      </c>
      <c r="O2" t="n">
        <v>11317.98</v>
      </c>
      <c r="P2" t="n">
        <v>133.26</v>
      </c>
      <c r="Q2" t="n">
        <v>3683.61</v>
      </c>
      <c r="R2" t="n">
        <v>123.86</v>
      </c>
      <c r="S2" t="n">
        <v>30.45</v>
      </c>
      <c r="T2" t="n">
        <v>46442.43</v>
      </c>
      <c r="U2" t="n">
        <v>0.25</v>
      </c>
      <c r="V2" t="n">
        <v>0.85</v>
      </c>
      <c r="W2" t="n">
        <v>0.3</v>
      </c>
      <c r="X2" t="n">
        <v>2.91</v>
      </c>
      <c r="Y2" t="n">
        <v>0.5</v>
      </c>
      <c r="Z2" t="n">
        <v>10</v>
      </c>
      <c r="AA2" t="n">
        <v>235.0836532317232</v>
      </c>
      <c r="AB2" t="n">
        <v>321.6518255103146</v>
      </c>
      <c r="AC2" t="n">
        <v>290.953826724878</v>
      </c>
      <c r="AD2" t="n">
        <v>235083.6532317232</v>
      </c>
      <c r="AE2" t="n">
        <v>321651.8255103145</v>
      </c>
      <c r="AF2" t="n">
        <v>2.477335882795092e-06</v>
      </c>
      <c r="AG2" t="n">
        <v>14</v>
      </c>
      <c r="AH2" t="n">
        <v>290953.826724878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4.1898</v>
      </c>
      <c r="E3" t="n">
        <v>23.87</v>
      </c>
      <c r="F3" t="n">
        <v>20.15</v>
      </c>
      <c r="G3" t="n">
        <v>12.86</v>
      </c>
      <c r="H3" t="n">
        <v>0.39</v>
      </c>
      <c r="I3" t="n">
        <v>94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132.39</v>
      </c>
      <c r="Q3" t="n">
        <v>3683.6</v>
      </c>
      <c r="R3" t="n">
        <v>117.79</v>
      </c>
      <c r="S3" t="n">
        <v>30.45</v>
      </c>
      <c r="T3" t="n">
        <v>43429.73</v>
      </c>
      <c r="U3" t="n">
        <v>0.26</v>
      </c>
      <c r="V3" t="n">
        <v>0.86</v>
      </c>
      <c r="W3" t="n">
        <v>0.35</v>
      </c>
      <c r="X3" t="n">
        <v>2.79</v>
      </c>
      <c r="Y3" t="n">
        <v>0.5</v>
      </c>
      <c r="Z3" t="n">
        <v>10</v>
      </c>
      <c r="AA3" t="n">
        <v>233.2316911229648</v>
      </c>
      <c r="AB3" t="n">
        <v>319.1178892503107</v>
      </c>
      <c r="AC3" t="n">
        <v>288.6617257851262</v>
      </c>
      <c r="AD3" t="n">
        <v>233231.6911229648</v>
      </c>
      <c r="AE3" t="n">
        <v>319117.8892503107</v>
      </c>
      <c r="AF3" t="n">
        <v>2.499528459696305e-06</v>
      </c>
      <c r="AG3" t="n">
        <v>14</v>
      </c>
      <c r="AH3" t="n">
        <v>288661.7257851262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2.7666</v>
      </c>
      <c r="E2" t="n">
        <v>36.15</v>
      </c>
      <c r="F2" t="n">
        <v>24.41</v>
      </c>
      <c r="G2" t="n">
        <v>6.18</v>
      </c>
      <c r="H2" t="n">
        <v>0.09</v>
      </c>
      <c r="I2" t="n">
        <v>237</v>
      </c>
      <c r="J2" t="n">
        <v>194.77</v>
      </c>
      <c r="K2" t="n">
        <v>54.38</v>
      </c>
      <c r="L2" t="n">
        <v>1</v>
      </c>
      <c r="M2" t="n">
        <v>235</v>
      </c>
      <c r="N2" t="n">
        <v>39.4</v>
      </c>
      <c r="O2" t="n">
        <v>24256.19</v>
      </c>
      <c r="P2" t="n">
        <v>326.07</v>
      </c>
      <c r="Q2" t="n">
        <v>3684.19</v>
      </c>
      <c r="R2" t="n">
        <v>261.6</v>
      </c>
      <c r="S2" t="n">
        <v>30.45</v>
      </c>
      <c r="T2" t="n">
        <v>114620.2</v>
      </c>
      <c r="U2" t="n">
        <v>0.12</v>
      </c>
      <c r="V2" t="n">
        <v>0.71</v>
      </c>
      <c r="W2" t="n">
        <v>0.46</v>
      </c>
      <c r="X2" t="n">
        <v>7.05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3.853</v>
      </c>
      <c r="E3" t="n">
        <v>25.95</v>
      </c>
      <c r="F3" t="n">
        <v>19.94</v>
      </c>
      <c r="G3" t="n">
        <v>13.29</v>
      </c>
      <c r="H3" t="n">
        <v>0.18</v>
      </c>
      <c r="I3" t="n">
        <v>90</v>
      </c>
      <c r="J3" t="n">
        <v>196.32</v>
      </c>
      <c r="K3" t="n">
        <v>54.38</v>
      </c>
      <c r="L3" t="n">
        <v>2</v>
      </c>
      <c r="M3" t="n">
        <v>88</v>
      </c>
      <c r="N3" t="n">
        <v>39.95</v>
      </c>
      <c r="O3" t="n">
        <v>24447.22</v>
      </c>
      <c r="P3" t="n">
        <v>246.65</v>
      </c>
      <c r="Q3" t="n">
        <v>3683.69</v>
      </c>
      <c r="R3" t="n">
        <v>114.78</v>
      </c>
      <c r="S3" t="n">
        <v>30.45</v>
      </c>
      <c r="T3" t="n">
        <v>41947.33</v>
      </c>
      <c r="U3" t="n">
        <v>0.27</v>
      </c>
      <c r="V3" t="n">
        <v>0.87</v>
      </c>
      <c r="W3" t="n">
        <v>0.22</v>
      </c>
      <c r="X3" t="n">
        <v>2.58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4.2836</v>
      </c>
      <c r="E4" t="n">
        <v>23.34</v>
      </c>
      <c r="F4" t="n">
        <v>18.81</v>
      </c>
      <c r="G4" t="n">
        <v>21.7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210.54</v>
      </c>
      <c r="Q4" t="n">
        <v>3683.58</v>
      </c>
      <c r="R4" t="n">
        <v>77.48</v>
      </c>
      <c r="S4" t="n">
        <v>30.45</v>
      </c>
      <c r="T4" t="n">
        <v>23485.29</v>
      </c>
      <c r="U4" t="n">
        <v>0.39</v>
      </c>
      <c r="V4" t="n">
        <v>0.92</v>
      </c>
      <c r="W4" t="n">
        <v>0.17</v>
      </c>
      <c r="X4" t="n">
        <v>1.45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4.4545</v>
      </c>
      <c r="E5" t="n">
        <v>22.45</v>
      </c>
      <c r="F5" t="n">
        <v>18.45</v>
      </c>
      <c r="G5" t="n">
        <v>29.14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189.7</v>
      </c>
      <c r="Q5" t="n">
        <v>3683.53</v>
      </c>
      <c r="R5" t="n">
        <v>64.88</v>
      </c>
      <c r="S5" t="n">
        <v>30.45</v>
      </c>
      <c r="T5" t="n">
        <v>17252.67</v>
      </c>
      <c r="U5" t="n">
        <v>0.47</v>
      </c>
      <c r="V5" t="n">
        <v>0.9399999999999999</v>
      </c>
      <c r="W5" t="n">
        <v>0.19</v>
      </c>
      <c r="X5" t="n">
        <v>1.1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4.4545</v>
      </c>
      <c r="E6" t="n">
        <v>22.45</v>
      </c>
      <c r="F6" t="n">
        <v>18.45</v>
      </c>
      <c r="G6" t="n">
        <v>29.14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191.04</v>
      </c>
      <c r="Q6" t="n">
        <v>3683.46</v>
      </c>
      <c r="R6" t="n">
        <v>64.95999999999999</v>
      </c>
      <c r="S6" t="n">
        <v>30.45</v>
      </c>
      <c r="T6" t="n">
        <v>17296.33</v>
      </c>
      <c r="U6" t="n">
        <v>0.47</v>
      </c>
      <c r="V6" t="n">
        <v>0.9399999999999999</v>
      </c>
      <c r="W6" t="n">
        <v>0.19</v>
      </c>
      <c r="X6" t="n">
        <v>1.1</v>
      </c>
      <c r="Y6" t="n">
        <v>0.5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4.1526</v>
      </c>
      <c r="E7" t="n">
        <v>24.08</v>
      </c>
      <c r="F7" t="n">
        <v>20.27</v>
      </c>
      <c r="G7" t="n">
        <v>12.29</v>
      </c>
      <c r="H7" t="n">
        <v>0.2</v>
      </c>
      <c r="I7" t="n">
        <v>99</v>
      </c>
      <c r="J7" t="n">
        <v>89.87</v>
      </c>
      <c r="K7" t="n">
        <v>37.55</v>
      </c>
      <c r="L7" t="n">
        <v>1</v>
      </c>
      <c r="M7" t="n">
        <v>55</v>
      </c>
      <c r="N7" t="n">
        <v>11.32</v>
      </c>
      <c r="O7" t="n">
        <v>11317.98</v>
      </c>
      <c r="P7" t="n">
        <v>133.26</v>
      </c>
      <c r="Q7" t="n">
        <v>3683.61</v>
      </c>
      <c r="R7" t="n">
        <v>123.86</v>
      </c>
      <c r="S7" t="n">
        <v>30.45</v>
      </c>
      <c r="T7" t="n">
        <v>46442.43</v>
      </c>
      <c r="U7" t="n">
        <v>0.25</v>
      </c>
      <c r="V7" t="n">
        <v>0.85</v>
      </c>
      <c r="W7" t="n">
        <v>0.3</v>
      </c>
      <c r="X7" t="n">
        <v>2.91</v>
      </c>
      <c r="Y7" t="n">
        <v>0.5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4.1898</v>
      </c>
      <c r="E8" t="n">
        <v>23.87</v>
      </c>
      <c r="F8" t="n">
        <v>20.15</v>
      </c>
      <c r="G8" t="n">
        <v>12.86</v>
      </c>
      <c r="H8" t="n">
        <v>0.39</v>
      </c>
      <c r="I8" t="n">
        <v>94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132.39</v>
      </c>
      <c r="Q8" t="n">
        <v>3683.6</v>
      </c>
      <c r="R8" t="n">
        <v>117.79</v>
      </c>
      <c r="S8" t="n">
        <v>30.45</v>
      </c>
      <c r="T8" t="n">
        <v>43429.73</v>
      </c>
      <c r="U8" t="n">
        <v>0.26</v>
      </c>
      <c r="V8" t="n">
        <v>0.86</v>
      </c>
      <c r="W8" t="n">
        <v>0.35</v>
      </c>
      <c r="X8" t="n">
        <v>2.79</v>
      </c>
      <c r="Y8" t="n">
        <v>0.5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4.0299</v>
      </c>
      <c r="E9" t="n">
        <v>24.81</v>
      </c>
      <c r="F9" t="n">
        <v>21.04</v>
      </c>
      <c r="G9" t="n">
        <v>10.18</v>
      </c>
      <c r="H9" t="n">
        <v>0.24</v>
      </c>
      <c r="I9" t="n">
        <v>124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119.47</v>
      </c>
      <c r="Q9" t="n">
        <v>3683.74</v>
      </c>
      <c r="R9" t="n">
        <v>145.36</v>
      </c>
      <c r="S9" t="n">
        <v>30.45</v>
      </c>
      <c r="T9" t="n">
        <v>57064.05</v>
      </c>
      <c r="U9" t="n">
        <v>0.21</v>
      </c>
      <c r="V9" t="n">
        <v>0.82</v>
      </c>
      <c r="W9" t="n">
        <v>0.44</v>
      </c>
      <c r="X9" t="n">
        <v>3.68</v>
      </c>
      <c r="Y9" t="n">
        <v>0.5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3.4238</v>
      </c>
      <c r="E10" t="n">
        <v>29.21</v>
      </c>
      <c r="F10" t="n">
        <v>24.76</v>
      </c>
      <c r="G10" t="n">
        <v>6.02</v>
      </c>
      <c r="H10" t="n">
        <v>0.43</v>
      </c>
      <c r="I10" t="n">
        <v>247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97.23</v>
      </c>
      <c r="Q10" t="n">
        <v>3684.28</v>
      </c>
      <c r="R10" t="n">
        <v>261.37</v>
      </c>
      <c r="S10" t="n">
        <v>30.45</v>
      </c>
      <c r="T10" t="n">
        <v>114456.08</v>
      </c>
      <c r="U10" t="n">
        <v>0.12</v>
      </c>
      <c r="V10" t="n">
        <v>0.7</v>
      </c>
      <c r="W10" t="n">
        <v>0.8</v>
      </c>
      <c r="X10" t="n">
        <v>7.4</v>
      </c>
      <c r="Y10" t="n">
        <v>0.5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3.3983</v>
      </c>
      <c r="E11" t="n">
        <v>29.43</v>
      </c>
      <c r="F11" t="n">
        <v>22.32</v>
      </c>
      <c r="G11" t="n">
        <v>7.92</v>
      </c>
      <c r="H11" t="n">
        <v>0.12</v>
      </c>
      <c r="I11" t="n">
        <v>169</v>
      </c>
      <c r="J11" t="n">
        <v>141.81</v>
      </c>
      <c r="K11" t="n">
        <v>47.83</v>
      </c>
      <c r="L11" t="n">
        <v>1</v>
      </c>
      <c r="M11" t="n">
        <v>167</v>
      </c>
      <c r="N11" t="n">
        <v>22.98</v>
      </c>
      <c r="O11" t="n">
        <v>17723.39</v>
      </c>
      <c r="P11" t="n">
        <v>233.04</v>
      </c>
      <c r="Q11" t="n">
        <v>3684.06</v>
      </c>
      <c r="R11" t="n">
        <v>192.72</v>
      </c>
      <c r="S11" t="n">
        <v>30.45</v>
      </c>
      <c r="T11" t="n">
        <v>80519.02</v>
      </c>
      <c r="U11" t="n">
        <v>0.16</v>
      </c>
      <c r="V11" t="n">
        <v>0.77</v>
      </c>
      <c r="W11" t="n">
        <v>0.35</v>
      </c>
      <c r="X11" t="n">
        <v>4.96</v>
      </c>
      <c r="Y11" t="n">
        <v>0.5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4.3212</v>
      </c>
      <c r="E12" t="n">
        <v>23.14</v>
      </c>
      <c r="F12" t="n">
        <v>19.12</v>
      </c>
      <c r="G12" t="n">
        <v>18.51</v>
      </c>
      <c r="H12" t="n">
        <v>0.25</v>
      </c>
      <c r="I12" t="n">
        <v>62</v>
      </c>
      <c r="J12" t="n">
        <v>143.17</v>
      </c>
      <c r="K12" t="n">
        <v>47.83</v>
      </c>
      <c r="L12" t="n">
        <v>2</v>
      </c>
      <c r="M12" t="n">
        <v>55</v>
      </c>
      <c r="N12" t="n">
        <v>23.34</v>
      </c>
      <c r="O12" t="n">
        <v>17891.86</v>
      </c>
      <c r="P12" t="n">
        <v>168.76</v>
      </c>
      <c r="Q12" t="n">
        <v>3683.49</v>
      </c>
      <c r="R12" t="n">
        <v>87.94</v>
      </c>
      <c r="S12" t="n">
        <v>30.45</v>
      </c>
      <c r="T12" t="n">
        <v>28664.98</v>
      </c>
      <c r="U12" t="n">
        <v>0.35</v>
      </c>
      <c r="V12" t="n">
        <v>0.9</v>
      </c>
      <c r="W12" t="n">
        <v>0.19</v>
      </c>
      <c r="X12" t="n">
        <v>1.76</v>
      </c>
      <c r="Y12" t="n">
        <v>0.5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4.3996</v>
      </c>
      <c r="E13" t="n">
        <v>22.73</v>
      </c>
      <c r="F13" t="n">
        <v>18.94</v>
      </c>
      <c r="G13" t="n">
        <v>21.05</v>
      </c>
      <c r="H13" t="n">
        <v>0.37</v>
      </c>
      <c r="I13" t="n">
        <v>54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161.6</v>
      </c>
      <c r="Q13" t="n">
        <v>3683.5</v>
      </c>
      <c r="R13" t="n">
        <v>80</v>
      </c>
      <c r="S13" t="n">
        <v>30.45</v>
      </c>
      <c r="T13" t="n">
        <v>24737.05</v>
      </c>
      <c r="U13" t="n">
        <v>0.38</v>
      </c>
      <c r="V13" t="n">
        <v>0.91</v>
      </c>
      <c r="W13" t="n">
        <v>0.24</v>
      </c>
      <c r="X13" t="n">
        <v>1.58</v>
      </c>
      <c r="Y13" t="n">
        <v>0.5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2.9643</v>
      </c>
      <c r="E14" t="n">
        <v>33.74</v>
      </c>
      <c r="F14" t="n">
        <v>23.71</v>
      </c>
      <c r="G14" t="n">
        <v>6.65</v>
      </c>
      <c r="H14" t="n">
        <v>0.1</v>
      </c>
      <c r="I14" t="n">
        <v>214</v>
      </c>
      <c r="J14" t="n">
        <v>176.73</v>
      </c>
      <c r="K14" t="n">
        <v>52.44</v>
      </c>
      <c r="L14" t="n">
        <v>1</v>
      </c>
      <c r="M14" t="n">
        <v>212</v>
      </c>
      <c r="N14" t="n">
        <v>33.29</v>
      </c>
      <c r="O14" t="n">
        <v>22031.19</v>
      </c>
      <c r="P14" t="n">
        <v>294.73</v>
      </c>
      <c r="Q14" t="n">
        <v>3684.11</v>
      </c>
      <c r="R14" t="n">
        <v>238.13</v>
      </c>
      <c r="S14" t="n">
        <v>30.45</v>
      </c>
      <c r="T14" t="n">
        <v>103000.11</v>
      </c>
      <c r="U14" t="n">
        <v>0.13</v>
      </c>
      <c r="V14" t="n">
        <v>0.73</v>
      </c>
      <c r="W14" t="n">
        <v>0.43</v>
      </c>
      <c r="X14" t="n">
        <v>6.35</v>
      </c>
      <c r="Y14" t="n">
        <v>0.5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4.0067</v>
      </c>
      <c r="E15" t="n">
        <v>24.96</v>
      </c>
      <c r="F15" t="n">
        <v>19.66</v>
      </c>
      <c r="G15" t="n">
        <v>14.56</v>
      </c>
      <c r="H15" t="n">
        <v>0.2</v>
      </c>
      <c r="I15" t="n">
        <v>81</v>
      </c>
      <c r="J15" t="n">
        <v>178.21</v>
      </c>
      <c r="K15" t="n">
        <v>52.44</v>
      </c>
      <c r="L15" t="n">
        <v>2</v>
      </c>
      <c r="M15" t="n">
        <v>79</v>
      </c>
      <c r="N15" t="n">
        <v>33.77</v>
      </c>
      <c r="O15" t="n">
        <v>22213.89</v>
      </c>
      <c r="P15" t="n">
        <v>222.3</v>
      </c>
      <c r="Q15" t="n">
        <v>3683.64</v>
      </c>
      <c r="R15" t="n">
        <v>105.62</v>
      </c>
      <c r="S15" t="n">
        <v>30.45</v>
      </c>
      <c r="T15" t="n">
        <v>37408.51</v>
      </c>
      <c r="U15" t="n">
        <v>0.29</v>
      </c>
      <c r="V15" t="n">
        <v>0.88</v>
      </c>
      <c r="W15" t="n">
        <v>0.21</v>
      </c>
      <c r="X15" t="n">
        <v>2.3</v>
      </c>
      <c r="Y15" t="n">
        <v>0.5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4.4022</v>
      </c>
      <c r="E16" t="n">
        <v>22.72</v>
      </c>
      <c r="F16" t="n">
        <v>18.66</v>
      </c>
      <c r="G16" t="n">
        <v>24.34</v>
      </c>
      <c r="H16" t="n">
        <v>0.3</v>
      </c>
      <c r="I16" t="n">
        <v>46</v>
      </c>
      <c r="J16" t="n">
        <v>179.7</v>
      </c>
      <c r="K16" t="n">
        <v>52.44</v>
      </c>
      <c r="L16" t="n">
        <v>3</v>
      </c>
      <c r="M16" t="n">
        <v>36</v>
      </c>
      <c r="N16" t="n">
        <v>34.26</v>
      </c>
      <c r="O16" t="n">
        <v>22397.24</v>
      </c>
      <c r="P16" t="n">
        <v>184.56</v>
      </c>
      <c r="Q16" t="n">
        <v>3683.79</v>
      </c>
      <c r="R16" t="n">
        <v>72.56999999999999</v>
      </c>
      <c r="S16" t="n">
        <v>30.45</v>
      </c>
      <c r="T16" t="n">
        <v>21060.07</v>
      </c>
      <c r="U16" t="n">
        <v>0.42</v>
      </c>
      <c r="V16" t="n">
        <v>0.92</v>
      </c>
      <c r="W16" t="n">
        <v>0.17</v>
      </c>
      <c r="X16" t="n">
        <v>1.3</v>
      </c>
      <c r="Y16" t="n">
        <v>0.5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4.4452</v>
      </c>
      <c r="E17" t="n">
        <v>22.5</v>
      </c>
      <c r="F17" t="n">
        <v>18.58</v>
      </c>
      <c r="G17" t="n">
        <v>26.55</v>
      </c>
      <c r="H17" t="n">
        <v>0.39</v>
      </c>
      <c r="I17" t="n">
        <v>42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180.46</v>
      </c>
      <c r="Q17" t="n">
        <v>3683.42</v>
      </c>
      <c r="R17" t="n">
        <v>68.8</v>
      </c>
      <c r="S17" t="n">
        <v>30.45</v>
      </c>
      <c r="T17" t="n">
        <v>19195.06</v>
      </c>
      <c r="U17" t="n">
        <v>0.44</v>
      </c>
      <c r="V17" t="n">
        <v>0.93</v>
      </c>
      <c r="W17" t="n">
        <v>0.2</v>
      </c>
      <c r="X17" t="n">
        <v>1.22</v>
      </c>
      <c r="Y17" t="n">
        <v>0.5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2.9271</v>
      </c>
      <c r="E18" t="n">
        <v>34.16</v>
      </c>
      <c r="F18" t="n">
        <v>28.42</v>
      </c>
      <c r="G18" t="n">
        <v>4.62</v>
      </c>
      <c r="H18" t="n">
        <v>0.64</v>
      </c>
      <c r="I18" t="n">
        <v>369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82.65000000000001</v>
      </c>
      <c r="Q18" t="n">
        <v>3684.45</v>
      </c>
      <c r="R18" t="n">
        <v>375.21</v>
      </c>
      <c r="S18" t="n">
        <v>30.45</v>
      </c>
      <c r="T18" t="n">
        <v>170762.8</v>
      </c>
      <c r="U18" t="n">
        <v>0.08</v>
      </c>
      <c r="V18" t="n">
        <v>0.61</v>
      </c>
      <c r="W18" t="n">
        <v>1.16</v>
      </c>
      <c r="X18" t="n">
        <v>11.05</v>
      </c>
      <c r="Y18" t="n">
        <v>0.5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4.0323</v>
      </c>
      <c r="E19" t="n">
        <v>24.8</v>
      </c>
      <c r="F19" t="n">
        <v>20.55</v>
      </c>
      <c r="G19" t="n">
        <v>11.21</v>
      </c>
      <c r="H19" t="n">
        <v>0.18</v>
      </c>
      <c r="I19" t="n">
        <v>110</v>
      </c>
      <c r="J19" t="n">
        <v>98.70999999999999</v>
      </c>
      <c r="K19" t="n">
        <v>39.72</v>
      </c>
      <c r="L19" t="n">
        <v>1</v>
      </c>
      <c r="M19" t="n">
        <v>107</v>
      </c>
      <c r="N19" t="n">
        <v>12.99</v>
      </c>
      <c r="O19" t="n">
        <v>12407.75</v>
      </c>
      <c r="P19" t="n">
        <v>150.83</v>
      </c>
      <c r="Q19" t="n">
        <v>3683.46</v>
      </c>
      <c r="R19" t="n">
        <v>134.86</v>
      </c>
      <c r="S19" t="n">
        <v>30.45</v>
      </c>
      <c r="T19" t="n">
        <v>51887.38</v>
      </c>
      <c r="U19" t="n">
        <v>0.23</v>
      </c>
      <c r="V19" t="n">
        <v>0.84</v>
      </c>
      <c r="W19" t="n">
        <v>0.26</v>
      </c>
      <c r="X19" t="n">
        <v>3.19</v>
      </c>
      <c r="Y19" t="n">
        <v>0.5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4.2519</v>
      </c>
      <c r="E20" t="n">
        <v>23.52</v>
      </c>
      <c r="F20" t="n">
        <v>19.82</v>
      </c>
      <c r="G20" t="n">
        <v>14.33</v>
      </c>
      <c r="H20" t="n">
        <v>0.35</v>
      </c>
      <c r="I20" t="n">
        <v>83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136.89</v>
      </c>
      <c r="Q20" t="n">
        <v>3683.52</v>
      </c>
      <c r="R20" t="n">
        <v>107.5</v>
      </c>
      <c r="S20" t="n">
        <v>30.45</v>
      </c>
      <c r="T20" t="n">
        <v>38338.7</v>
      </c>
      <c r="U20" t="n">
        <v>0.28</v>
      </c>
      <c r="V20" t="n">
        <v>0.87</v>
      </c>
      <c r="W20" t="n">
        <v>0.32</v>
      </c>
      <c r="X20" t="n">
        <v>2.47</v>
      </c>
      <c r="Y20" t="n">
        <v>0.5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3.6302</v>
      </c>
      <c r="E21" t="n">
        <v>27.55</v>
      </c>
      <c r="F21" t="n">
        <v>21.66</v>
      </c>
      <c r="G21" t="n">
        <v>8.84</v>
      </c>
      <c r="H21" t="n">
        <v>0.14</v>
      </c>
      <c r="I21" t="n">
        <v>147</v>
      </c>
      <c r="J21" t="n">
        <v>124.63</v>
      </c>
      <c r="K21" t="n">
        <v>45</v>
      </c>
      <c r="L21" t="n">
        <v>1</v>
      </c>
      <c r="M21" t="n">
        <v>145</v>
      </c>
      <c r="N21" t="n">
        <v>18.64</v>
      </c>
      <c r="O21" t="n">
        <v>15605.44</v>
      </c>
      <c r="P21" t="n">
        <v>202.04</v>
      </c>
      <c r="Q21" t="n">
        <v>3683.95</v>
      </c>
      <c r="R21" t="n">
        <v>171.08</v>
      </c>
      <c r="S21" t="n">
        <v>30.45</v>
      </c>
      <c r="T21" t="n">
        <v>69811.22</v>
      </c>
      <c r="U21" t="n">
        <v>0.18</v>
      </c>
      <c r="V21" t="n">
        <v>0.8</v>
      </c>
      <c r="W21" t="n">
        <v>0.32</v>
      </c>
      <c r="X21" t="n">
        <v>4.3</v>
      </c>
      <c r="Y21" t="n">
        <v>0.5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4.3556</v>
      </c>
      <c r="E22" t="n">
        <v>22.96</v>
      </c>
      <c r="F22" t="n">
        <v>19.22</v>
      </c>
      <c r="G22" t="n">
        <v>18.3</v>
      </c>
      <c r="H22" t="n">
        <v>0.28</v>
      </c>
      <c r="I22" t="n">
        <v>63</v>
      </c>
      <c r="J22" t="n">
        <v>125.95</v>
      </c>
      <c r="K22" t="n">
        <v>45</v>
      </c>
      <c r="L22" t="n">
        <v>2</v>
      </c>
      <c r="M22" t="n">
        <v>0</v>
      </c>
      <c r="N22" t="n">
        <v>18.95</v>
      </c>
      <c r="O22" t="n">
        <v>15767.7</v>
      </c>
      <c r="P22" t="n">
        <v>150.85</v>
      </c>
      <c r="Q22" t="n">
        <v>3683.44</v>
      </c>
      <c r="R22" t="n">
        <v>88.56999999999999</v>
      </c>
      <c r="S22" t="n">
        <v>30.45</v>
      </c>
      <c r="T22" t="n">
        <v>28974.92</v>
      </c>
      <c r="U22" t="n">
        <v>0.34</v>
      </c>
      <c r="V22" t="n">
        <v>0.9</v>
      </c>
      <c r="W22" t="n">
        <v>0.26</v>
      </c>
      <c r="X22" t="n">
        <v>1.86</v>
      </c>
      <c r="Y22" t="n">
        <v>0.5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3.1696</v>
      </c>
      <c r="E23" t="n">
        <v>31.55</v>
      </c>
      <c r="F23" t="n">
        <v>23.04</v>
      </c>
      <c r="G23" t="n">
        <v>7.2</v>
      </c>
      <c r="H23" t="n">
        <v>0.11</v>
      </c>
      <c r="I23" t="n">
        <v>192</v>
      </c>
      <c r="J23" t="n">
        <v>159.12</v>
      </c>
      <c r="K23" t="n">
        <v>50.28</v>
      </c>
      <c r="L23" t="n">
        <v>1</v>
      </c>
      <c r="M23" t="n">
        <v>190</v>
      </c>
      <c r="N23" t="n">
        <v>27.84</v>
      </c>
      <c r="O23" t="n">
        <v>19859.16</v>
      </c>
      <c r="P23" t="n">
        <v>264.13</v>
      </c>
      <c r="Q23" t="n">
        <v>3683.65</v>
      </c>
      <c r="R23" t="n">
        <v>216.16</v>
      </c>
      <c r="S23" t="n">
        <v>30.45</v>
      </c>
      <c r="T23" t="n">
        <v>92126.45</v>
      </c>
      <c r="U23" t="n">
        <v>0.14</v>
      </c>
      <c r="V23" t="n">
        <v>0.75</v>
      </c>
      <c r="W23" t="n">
        <v>0.4</v>
      </c>
      <c r="X23" t="n">
        <v>5.68</v>
      </c>
      <c r="Y23" t="n">
        <v>0.5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4.1558</v>
      </c>
      <c r="E24" t="n">
        <v>24.06</v>
      </c>
      <c r="F24" t="n">
        <v>19.42</v>
      </c>
      <c r="G24" t="n">
        <v>16.18</v>
      </c>
      <c r="H24" t="n">
        <v>0.22</v>
      </c>
      <c r="I24" t="n">
        <v>72</v>
      </c>
      <c r="J24" t="n">
        <v>160.54</v>
      </c>
      <c r="K24" t="n">
        <v>50.28</v>
      </c>
      <c r="L24" t="n">
        <v>2</v>
      </c>
      <c r="M24" t="n">
        <v>70</v>
      </c>
      <c r="N24" t="n">
        <v>28.26</v>
      </c>
      <c r="O24" t="n">
        <v>20034.4</v>
      </c>
      <c r="P24" t="n">
        <v>197.07</v>
      </c>
      <c r="Q24" t="n">
        <v>3683.45</v>
      </c>
      <c r="R24" t="n">
        <v>97.91</v>
      </c>
      <c r="S24" t="n">
        <v>30.45</v>
      </c>
      <c r="T24" t="n">
        <v>33601.79</v>
      </c>
      <c r="U24" t="n">
        <v>0.31</v>
      </c>
      <c r="V24" t="n">
        <v>0.89</v>
      </c>
      <c r="W24" t="n">
        <v>0.19</v>
      </c>
      <c r="X24" t="n">
        <v>2.06</v>
      </c>
      <c r="Y24" t="n">
        <v>0.5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4.4169</v>
      </c>
      <c r="E25" t="n">
        <v>22.64</v>
      </c>
      <c r="F25" t="n">
        <v>18.77</v>
      </c>
      <c r="G25" t="n">
        <v>23.46</v>
      </c>
      <c r="H25" t="n">
        <v>0.33</v>
      </c>
      <c r="I25" t="n">
        <v>48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170.53</v>
      </c>
      <c r="Q25" t="n">
        <v>3683.37</v>
      </c>
      <c r="R25" t="n">
        <v>74.68000000000001</v>
      </c>
      <c r="S25" t="n">
        <v>30.45</v>
      </c>
      <c r="T25" t="n">
        <v>22102.94</v>
      </c>
      <c r="U25" t="n">
        <v>0.41</v>
      </c>
      <c r="V25" t="n">
        <v>0.92</v>
      </c>
      <c r="W25" t="n">
        <v>0.22</v>
      </c>
      <c r="X25" t="n">
        <v>1.41</v>
      </c>
      <c r="Y25" t="n">
        <v>0.5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4.1178</v>
      </c>
      <c r="E26" t="n">
        <v>24.28</v>
      </c>
      <c r="F26" t="n">
        <v>20.55</v>
      </c>
      <c r="G26" t="n">
        <v>11.52</v>
      </c>
      <c r="H26" t="n">
        <v>0.22</v>
      </c>
      <c r="I26" t="n">
        <v>107</v>
      </c>
      <c r="J26" t="n">
        <v>80.84</v>
      </c>
      <c r="K26" t="n">
        <v>35.1</v>
      </c>
      <c r="L26" t="n">
        <v>1</v>
      </c>
      <c r="M26" t="n">
        <v>0</v>
      </c>
      <c r="N26" t="n">
        <v>9.74</v>
      </c>
      <c r="O26" t="n">
        <v>10204.21</v>
      </c>
      <c r="P26" t="n">
        <v>125.25</v>
      </c>
      <c r="Q26" t="n">
        <v>3683.78</v>
      </c>
      <c r="R26" t="n">
        <v>129.95</v>
      </c>
      <c r="S26" t="n">
        <v>30.45</v>
      </c>
      <c r="T26" t="n">
        <v>49447.1</v>
      </c>
      <c r="U26" t="n">
        <v>0.23</v>
      </c>
      <c r="V26" t="n">
        <v>0.84</v>
      </c>
      <c r="W26" t="n">
        <v>0.39</v>
      </c>
      <c r="X26" t="n">
        <v>3.19</v>
      </c>
      <c r="Y26" t="n">
        <v>0.5</v>
      </c>
      <c r="Z26" t="n">
        <v>10</v>
      </c>
    </row>
    <row r="27">
      <c r="A27" t="n">
        <v>0</v>
      </c>
      <c r="B27" t="n">
        <v>50</v>
      </c>
      <c r="C27" t="inlineStr">
        <is>
          <t xml:space="preserve">CONCLUIDO	</t>
        </is>
      </c>
      <c r="D27" t="n">
        <v>3.8899</v>
      </c>
      <c r="E27" t="n">
        <v>25.71</v>
      </c>
      <c r="F27" t="n">
        <v>20.94</v>
      </c>
      <c r="G27" t="n">
        <v>10.21</v>
      </c>
      <c r="H27" t="n">
        <v>0.16</v>
      </c>
      <c r="I27" t="n">
        <v>123</v>
      </c>
      <c r="J27" t="n">
        <v>107.41</v>
      </c>
      <c r="K27" t="n">
        <v>41.65</v>
      </c>
      <c r="L27" t="n">
        <v>1</v>
      </c>
      <c r="M27" t="n">
        <v>121</v>
      </c>
      <c r="N27" t="n">
        <v>14.77</v>
      </c>
      <c r="O27" t="n">
        <v>13481.73</v>
      </c>
      <c r="P27" t="n">
        <v>168.92</v>
      </c>
      <c r="Q27" t="n">
        <v>3683.78</v>
      </c>
      <c r="R27" t="n">
        <v>147.58</v>
      </c>
      <c r="S27" t="n">
        <v>30.45</v>
      </c>
      <c r="T27" t="n">
        <v>58177.99</v>
      </c>
      <c r="U27" t="n">
        <v>0.21</v>
      </c>
      <c r="V27" t="n">
        <v>0.82</v>
      </c>
      <c r="W27" t="n">
        <v>0.28</v>
      </c>
      <c r="X27" t="n">
        <v>3.58</v>
      </c>
      <c r="Y27" t="n">
        <v>0.5</v>
      </c>
      <c r="Z27" t="n">
        <v>10</v>
      </c>
    </row>
    <row r="28">
      <c r="A28" t="n">
        <v>1</v>
      </c>
      <c r="B28" t="n">
        <v>50</v>
      </c>
      <c r="C28" t="inlineStr">
        <is>
          <t xml:space="preserve">CONCLUIDO	</t>
        </is>
      </c>
      <c r="D28" t="n">
        <v>4.2986</v>
      </c>
      <c r="E28" t="n">
        <v>23.26</v>
      </c>
      <c r="F28" t="n">
        <v>19.56</v>
      </c>
      <c r="G28" t="n">
        <v>15.65</v>
      </c>
      <c r="H28" t="n">
        <v>0.32</v>
      </c>
      <c r="I28" t="n">
        <v>75</v>
      </c>
      <c r="J28" t="n">
        <v>108.68</v>
      </c>
      <c r="K28" t="n">
        <v>41.65</v>
      </c>
      <c r="L28" t="n">
        <v>2</v>
      </c>
      <c r="M28" t="n">
        <v>0</v>
      </c>
      <c r="N28" t="n">
        <v>15.03</v>
      </c>
      <c r="O28" t="n">
        <v>13638.32</v>
      </c>
      <c r="P28" t="n">
        <v>141.64</v>
      </c>
      <c r="Q28" t="n">
        <v>3683.53</v>
      </c>
      <c r="R28" t="n">
        <v>99.48999999999999</v>
      </c>
      <c r="S28" t="n">
        <v>30.45</v>
      </c>
      <c r="T28" t="n">
        <v>34373.32</v>
      </c>
      <c r="U28" t="n">
        <v>0.31</v>
      </c>
      <c r="V28" t="n">
        <v>0.88</v>
      </c>
      <c r="W28" t="n">
        <v>0.29</v>
      </c>
      <c r="X28" t="n">
        <v>2.2</v>
      </c>
      <c r="Y28" t="n">
        <v>0.5</v>
      </c>
      <c r="Z28" t="n">
        <v>10</v>
      </c>
    </row>
    <row r="29">
      <c r="A29" t="n">
        <v>0</v>
      </c>
      <c r="B29" t="n">
        <v>25</v>
      </c>
      <c r="C29" t="inlineStr">
        <is>
          <t xml:space="preserve">CONCLUIDO	</t>
        </is>
      </c>
      <c r="D29" t="n">
        <v>3.8951</v>
      </c>
      <c r="E29" t="n">
        <v>25.67</v>
      </c>
      <c r="F29" t="n">
        <v>21.81</v>
      </c>
      <c r="G29" t="n">
        <v>8.779999999999999</v>
      </c>
      <c r="H29" t="n">
        <v>0.28</v>
      </c>
      <c r="I29" t="n">
        <v>149</v>
      </c>
      <c r="J29" t="n">
        <v>61.76</v>
      </c>
      <c r="K29" t="n">
        <v>28.92</v>
      </c>
      <c r="L29" t="n">
        <v>1</v>
      </c>
      <c r="M29" t="n">
        <v>0</v>
      </c>
      <c r="N29" t="n">
        <v>6.84</v>
      </c>
      <c r="O29" t="n">
        <v>7851.41</v>
      </c>
      <c r="P29" t="n">
        <v>113.64</v>
      </c>
      <c r="Q29" t="n">
        <v>3683.77</v>
      </c>
      <c r="R29" t="n">
        <v>169.29</v>
      </c>
      <c r="S29" t="n">
        <v>30.45</v>
      </c>
      <c r="T29" t="n">
        <v>68906.64999999999</v>
      </c>
      <c r="U29" t="n">
        <v>0.18</v>
      </c>
      <c r="V29" t="n">
        <v>0.79</v>
      </c>
      <c r="W29" t="n">
        <v>0.51</v>
      </c>
      <c r="X29" t="n">
        <v>4.45</v>
      </c>
      <c r="Y29" t="n">
        <v>0.5</v>
      </c>
      <c r="Z29" t="n">
        <v>10</v>
      </c>
    </row>
    <row r="30">
      <c r="A30" t="n">
        <v>0</v>
      </c>
      <c r="B30" t="n">
        <v>85</v>
      </c>
      <c r="C30" t="inlineStr">
        <is>
          <t xml:space="preserve">CONCLUIDO	</t>
        </is>
      </c>
      <c r="D30" t="n">
        <v>3.0653</v>
      </c>
      <c r="E30" t="n">
        <v>32.62</v>
      </c>
      <c r="F30" t="n">
        <v>23.37</v>
      </c>
      <c r="G30" t="n">
        <v>6.91</v>
      </c>
      <c r="H30" t="n">
        <v>0.11</v>
      </c>
      <c r="I30" t="n">
        <v>203</v>
      </c>
      <c r="J30" t="n">
        <v>167.88</v>
      </c>
      <c r="K30" t="n">
        <v>51.39</v>
      </c>
      <c r="L30" t="n">
        <v>1</v>
      </c>
      <c r="M30" t="n">
        <v>201</v>
      </c>
      <c r="N30" t="n">
        <v>30.49</v>
      </c>
      <c r="O30" t="n">
        <v>20939.59</v>
      </c>
      <c r="P30" t="n">
        <v>279.48</v>
      </c>
      <c r="Q30" t="n">
        <v>3684.01</v>
      </c>
      <c r="R30" t="n">
        <v>227.15</v>
      </c>
      <c r="S30" t="n">
        <v>30.45</v>
      </c>
      <c r="T30" t="n">
        <v>97564.00999999999</v>
      </c>
      <c r="U30" t="n">
        <v>0.13</v>
      </c>
      <c r="V30" t="n">
        <v>0.74</v>
      </c>
      <c r="W30" t="n">
        <v>0.41</v>
      </c>
      <c r="X30" t="n">
        <v>6.01</v>
      </c>
      <c r="Y30" t="n">
        <v>0.5</v>
      </c>
      <c r="Z30" t="n">
        <v>10</v>
      </c>
    </row>
    <row r="31">
      <c r="A31" t="n">
        <v>1</v>
      </c>
      <c r="B31" t="n">
        <v>85</v>
      </c>
      <c r="C31" t="inlineStr">
        <is>
          <t xml:space="preserve">CONCLUIDO	</t>
        </is>
      </c>
      <c r="D31" t="n">
        <v>4.0767</v>
      </c>
      <c r="E31" t="n">
        <v>24.53</v>
      </c>
      <c r="F31" t="n">
        <v>19.55</v>
      </c>
      <c r="G31" t="n">
        <v>15.23</v>
      </c>
      <c r="H31" t="n">
        <v>0.21</v>
      </c>
      <c r="I31" t="n">
        <v>77</v>
      </c>
      <c r="J31" t="n">
        <v>169.33</v>
      </c>
      <c r="K31" t="n">
        <v>51.39</v>
      </c>
      <c r="L31" t="n">
        <v>2</v>
      </c>
      <c r="M31" t="n">
        <v>75</v>
      </c>
      <c r="N31" t="n">
        <v>30.94</v>
      </c>
      <c r="O31" t="n">
        <v>21118.46</v>
      </c>
      <c r="P31" t="n">
        <v>209.69</v>
      </c>
      <c r="Q31" t="n">
        <v>3683.37</v>
      </c>
      <c r="R31" t="n">
        <v>102</v>
      </c>
      <c r="S31" t="n">
        <v>30.45</v>
      </c>
      <c r="T31" t="n">
        <v>35618.92</v>
      </c>
      <c r="U31" t="n">
        <v>0.3</v>
      </c>
      <c r="V31" t="n">
        <v>0.88</v>
      </c>
      <c r="W31" t="n">
        <v>0.2</v>
      </c>
      <c r="X31" t="n">
        <v>2.19</v>
      </c>
      <c r="Y31" t="n">
        <v>0.5</v>
      </c>
      <c r="Z31" t="n">
        <v>10</v>
      </c>
    </row>
    <row r="32">
      <c r="A32" t="n">
        <v>2</v>
      </c>
      <c r="B32" t="n">
        <v>85</v>
      </c>
      <c r="C32" t="inlineStr">
        <is>
          <t xml:space="preserve">CONCLUIDO	</t>
        </is>
      </c>
      <c r="D32" t="n">
        <v>4.4318</v>
      </c>
      <c r="E32" t="n">
        <v>22.56</v>
      </c>
      <c r="F32" t="n">
        <v>18.67</v>
      </c>
      <c r="G32" t="n">
        <v>24.89</v>
      </c>
      <c r="H32" t="n">
        <v>0.31</v>
      </c>
      <c r="I32" t="n">
        <v>45</v>
      </c>
      <c r="J32" t="n">
        <v>170.79</v>
      </c>
      <c r="K32" t="n">
        <v>51.39</v>
      </c>
      <c r="L32" t="n">
        <v>3</v>
      </c>
      <c r="M32" t="n">
        <v>8</v>
      </c>
      <c r="N32" t="n">
        <v>31.4</v>
      </c>
      <c r="O32" t="n">
        <v>21297.94</v>
      </c>
      <c r="P32" t="n">
        <v>175.32</v>
      </c>
      <c r="Q32" t="n">
        <v>3683.41</v>
      </c>
      <c r="R32" t="n">
        <v>71.72</v>
      </c>
      <c r="S32" t="n">
        <v>30.45</v>
      </c>
      <c r="T32" t="n">
        <v>20638.2</v>
      </c>
      <c r="U32" t="n">
        <v>0.42</v>
      </c>
      <c r="V32" t="n">
        <v>0.92</v>
      </c>
      <c r="W32" t="n">
        <v>0.2</v>
      </c>
      <c r="X32" t="n">
        <v>1.31</v>
      </c>
      <c r="Y32" t="n">
        <v>0.5</v>
      </c>
      <c r="Z32" t="n">
        <v>10</v>
      </c>
    </row>
    <row r="33">
      <c r="A33" t="n">
        <v>3</v>
      </c>
      <c r="B33" t="n">
        <v>85</v>
      </c>
      <c r="C33" t="inlineStr">
        <is>
          <t xml:space="preserve">CONCLUIDO	</t>
        </is>
      </c>
      <c r="D33" t="n">
        <v>4.4304</v>
      </c>
      <c r="E33" t="n">
        <v>22.57</v>
      </c>
      <c r="F33" t="n">
        <v>18.67</v>
      </c>
      <c r="G33" t="n">
        <v>24.9</v>
      </c>
      <c r="H33" t="n">
        <v>0.41</v>
      </c>
      <c r="I33" t="n">
        <v>45</v>
      </c>
      <c r="J33" t="n">
        <v>172.25</v>
      </c>
      <c r="K33" t="n">
        <v>51.39</v>
      </c>
      <c r="L33" t="n">
        <v>4</v>
      </c>
      <c r="M33" t="n">
        <v>0</v>
      </c>
      <c r="N33" t="n">
        <v>31.86</v>
      </c>
      <c r="O33" t="n">
        <v>21478.05</v>
      </c>
      <c r="P33" t="n">
        <v>176.59</v>
      </c>
      <c r="Q33" t="n">
        <v>3683.37</v>
      </c>
      <c r="R33" t="n">
        <v>71.61</v>
      </c>
      <c r="S33" t="n">
        <v>30.45</v>
      </c>
      <c r="T33" t="n">
        <v>20586.9</v>
      </c>
      <c r="U33" t="n">
        <v>0.43</v>
      </c>
      <c r="V33" t="n">
        <v>0.92</v>
      </c>
      <c r="W33" t="n">
        <v>0.21</v>
      </c>
      <c r="X33" t="n">
        <v>1.32</v>
      </c>
      <c r="Y33" t="n">
        <v>0.5</v>
      </c>
      <c r="Z33" t="n">
        <v>10</v>
      </c>
    </row>
    <row r="34">
      <c r="A34" t="n">
        <v>0</v>
      </c>
      <c r="B34" t="n">
        <v>20</v>
      </c>
      <c r="C34" t="inlineStr">
        <is>
          <t xml:space="preserve">CONCLUIDO	</t>
        </is>
      </c>
      <c r="D34" t="n">
        <v>3.7182</v>
      </c>
      <c r="E34" t="n">
        <v>26.89</v>
      </c>
      <c r="F34" t="n">
        <v>22.89</v>
      </c>
      <c r="G34" t="n">
        <v>7.42</v>
      </c>
      <c r="H34" t="n">
        <v>0.34</v>
      </c>
      <c r="I34" t="n">
        <v>185</v>
      </c>
      <c r="J34" t="n">
        <v>51.33</v>
      </c>
      <c r="K34" t="n">
        <v>24.83</v>
      </c>
      <c r="L34" t="n">
        <v>1</v>
      </c>
      <c r="M34" t="n">
        <v>0</v>
      </c>
      <c r="N34" t="n">
        <v>5.51</v>
      </c>
      <c r="O34" t="n">
        <v>6564.78</v>
      </c>
      <c r="P34" t="n">
        <v>106.18</v>
      </c>
      <c r="Q34" t="n">
        <v>3683.91</v>
      </c>
      <c r="R34" t="n">
        <v>202.95</v>
      </c>
      <c r="S34" t="n">
        <v>30.45</v>
      </c>
      <c r="T34" t="n">
        <v>85556.31</v>
      </c>
      <c r="U34" t="n">
        <v>0.15</v>
      </c>
      <c r="V34" t="n">
        <v>0.75</v>
      </c>
      <c r="W34" t="n">
        <v>0.62</v>
      </c>
      <c r="X34" t="n">
        <v>5.53</v>
      </c>
      <c r="Y34" t="n">
        <v>0.5</v>
      </c>
      <c r="Z34" t="n">
        <v>10</v>
      </c>
    </row>
    <row r="35">
      <c r="A35" t="n">
        <v>0</v>
      </c>
      <c r="B35" t="n">
        <v>65</v>
      </c>
      <c r="C35" t="inlineStr">
        <is>
          <t xml:space="preserve">CONCLUIDO	</t>
        </is>
      </c>
      <c r="D35" t="n">
        <v>3.5129</v>
      </c>
      <c r="E35" t="n">
        <v>28.47</v>
      </c>
      <c r="F35" t="n">
        <v>21.99</v>
      </c>
      <c r="G35" t="n">
        <v>8.35</v>
      </c>
      <c r="H35" t="n">
        <v>0.13</v>
      </c>
      <c r="I35" t="n">
        <v>158</v>
      </c>
      <c r="J35" t="n">
        <v>133.21</v>
      </c>
      <c r="K35" t="n">
        <v>46.47</v>
      </c>
      <c r="L35" t="n">
        <v>1</v>
      </c>
      <c r="M35" t="n">
        <v>156</v>
      </c>
      <c r="N35" t="n">
        <v>20.75</v>
      </c>
      <c r="O35" t="n">
        <v>16663.42</v>
      </c>
      <c r="P35" t="n">
        <v>217.68</v>
      </c>
      <c r="Q35" t="n">
        <v>3683.59</v>
      </c>
      <c r="R35" t="n">
        <v>181.86</v>
      </c>
      <c r="S35" t="n">
        <v>30.45</v>
      </c>
      <c r="T35" t="n">
        <v>75147.02</v>
      </c>
      <c r="U35" t="n">
        <v>0.17</v>
      </c>
      <c r="V35" t="n">
        <v>0.78</v>
      </c>
      <c r="W35" t="n">
        <v>0.33</v>
      </c>
      <c r="X35" t="n">
        <v>4.63</v>
      </c>
      <c r="Y35" t="n">
        <v>0.5</v>
      </c>
      <c r="Z35" t="n">
        <v>10</v>
      </c>
    </row>
    <row r="36">
      <c r="A36" t="n">
        <v>1</v>
      </c>
      <c r="B36" t="n">
        <v>65</v>
      </c>
      <c r="C36" t="inlineStr">
        <is>
          <t xml:space="preserve">CONCLUIDO	</t>
        </is>
      </c>
      <c r="D36" t="n">
        <v>4.3745</v>
      </c>
      <c r="E36" t="n">
        <v>22.86</v>
      </c>
      <c r="F36" t="n">
        <v>19.07</v>
      </c>
      <c r="G36" t="n">
        <v>19.4</v>
      </c>
      <c r="H36" t="n">
        <v>0.26</v>
      </c>
      <c r="I36" t="n">
        <v>59</v>
      </c>
      <c r="J36" t="n">
        <v>134.55</v>
      </c>
      <c r="K36" t="n">
        <v>46.47</v>
      </c>
      <c r="L36" t="n">
        <v>2</v>
      </c>
      <c r="M36" t="n">
        <v>18</v>
      </c>
      <c r="N36" t="n">
        <v>21.09</v>
      </c>
      <c r="O36" t="n">
        <v>16828.84</v>
      </c>
      <c r="P36" t="n">
        <v>156.35</v>
      </c>
      <c r="Q36" t="n">
        <v>3683.48</v>
      </c>
      <c r="R36" t="n">
        <v>84.72</v>
      </c>
      <c r="S36" t="n">
        <v>30.45</v>
      </c>
      <c r="T36" t="n">
        <v>27070.23</v>
      </c>
      <c r="U36" t="n">
        <v>0.36</v>
      </c>
      <c r="V36" t="n">
        <v>0.9</v>
      </c>
      <c r="W36" t="n">
        <v>0.23</v>
      </c>
      <c r="X36" t="n">
        <v>1.72</v>
      </c>
      <c r="Y36" t="n">
        <v>0.5</v>
      </c>
      <c r="Z36" t="n">
        <v>10</v>
      </c>
    </row>
    <row r="37">
      <c r="A37" t="n">
        <v>2</v>
      </c>
      <c r="B37" t="n">
        <v>65</v>
      </c>
      <c r="C37" t="inlineStr">
        <is>
          <t xml:space="preserve">CONCLUIDO	</t>
        </is>
      </c>
      <c r="D37" t="n">
        <v>4.3802</v>
      </c>
      <c r="E37" t="n">
        <v>22.83</v>
      </c>
      <c r="F37" t="n">
        <v>19.07</v>
      </c>
      <c r="G37" t="n">
        <v>19.73</v>
      </c>
      <c r="H37" t="n">
        <v>0.39</v>
      </c>
      <c r="I37" t="n">
        <v>58</v>
      </c>
      <c r="J37" t="n">
        <v>135.9</v>
      </c>
      <c r="K37" t="n">
        <v>46.47</v>
      </c>
      <c r="L37" t="n">
        <v>3</v>
      </c>
      <c r="M37" t="n">
        <v>0</v>
      </c>
      <c r="N37" t="n">
        <v>21.43</v>
      </c>
      <c r="O37" t="n">
        <v>16994.64</v>
      </c>
      <c r="P37" t="n">
        <v>157.35</v>
      </c>
      <c r="Q37" t="n">
        <v>3683.68</v>
      </c>
      <c r="R37" t="n">
        <v>84</v>
      </c>
      <c r="S37" t="n">
        <v>30.45</v>
      </c>
      <c r="T37" t="n">
        <v>26713.29</v>
      </c>
      <c r="U37" t="n">
        <v>0.36</v>
      </c>
      <c r="V37" t="n">
        <v>0.9</v>
      </c>
      <c r="W37" t="n">
        <v>0.25</v>
      </c>
      <c r="X37" t="n">
        <v>1.71</v>
      </c>
      <c r="Y37" t="n">
        <v>0.5</v>
      </c>
      <c r="Z37" t="n">
        <v>10</v>
      </c>
    </row>
    <row r="38">
      <c r="A38" t="n">
        <v>0</v>
      </c>
      <c r="B38" t="n">
        <v>75</v>
      </c>
      <c r="C38" t="inlineStr">
        <is>
          <t xml:space="preserve">CONCLUIDO	</t>
        </is>
      </c>
      <c r="D38" t="n">
        <v>3.2794</v>
      </c>
      <c r="E38" t="n">
        <v>30.49</v>
      </c>
      <c r="F38" t="n">
        <v>22.69</v>
      </c>
      <c r="G38" t="n">
        <v>7.52</v>
      </c>
      <c r="H38" t="n">
        <v>0.12</v>
      </c>
      <c r="I38" t="n">
        <v>181</v>
      </c>
      <c r="J38" t="n">
        <v>150.44</v>
      </c>
      <c r="K38" t="n">
        <v>49.1</v>
      </c>
      <c r="L38" t="n">
        <v>1</v>
      </c>
      <c r="M38" t="n">
        <v>179</v>
      </c>
      <c r="N38" t="n">
        <v>25.34</v>
      </c>
      <c r="O38" t="n">
        <v>18787.76</v>
      </c>
      <c r="P38" t="n">
        <v>248.82</v>
      </c>
      <c r="Q38" t="n">
        <v>3683.76</v>
      </c>
      <c r="R38" t="n">
        <v>204.82</v>
      </c>
      <c r="S38" t="n">
        <v>30.45</v>
      </c>
      <c r="T38" t="n">
        <v>86509.38</v>
      </c>
      <c r="U38" t="n">
        <v>0.15</v>
      </c>
      <c r="V38" t="n">
        <v>0.76</v>
      </c>
      <c r="W38" t="n">
        <v>0.37</v>
      </c>
      <c r="X38" t="n">
        <v>5.33</v>
      </c>
      <c r="Y38" t="n">
        <v>0.5</v>
      </c>
      <c r="Z38" t="n">
        <v>10</v>
      </c>
    </row>
    <row r="39">
      <c r="A39" t="n">
        <v>1</v>
      </c>
      <c r="B39" t="n">
        <v>75</v>
      </c>
      <c r="C39" t="inlineStr">
        <is>
          <t xml:space="preserve">CONCLUIDO	</t>
        </is>
      </c>
      <c r="D39" t="n">
        <v>4.2395</v>
      </c>
      <c r="E39" t="n">
        <v>23.59</v>
      </c>
      <c r="F39" t="n">
        <v>19.26</v>
      </c>
      <c r="G39" t="n">
        <v>17.25</v>
      </c>
      <c r="H39" t="n">
        <v>0.23</v>
      </c>
      <c r="I39" t="n">
        <v>67</v>
      </c>
      <c r="J39" t="n">
        <v>151.83</v>
      </c>
      <c r="K39" t="n">
        <v>49.1</v>
      </c>
      <c r="L39" t="n">
        <v>2</v>
      </c>
      <c r="M39" t="n">
        <v>65</v>
      </c>
      <c r="N39" t="n">
        <v>25.73</v>
      </c>
      <c r="O39" t="n">
        <v>18959.54</v>
      </c>
      <c r="P39" t="n">
        <v>182.74</v>
      </c>
      <c r="Q39" t="n">
        <v>3683.58</v>
      </c>
      <c r="R39" t="n">
        <v>92.67</v>
      </c>
      <c r="S39" t="n">
        <v>30.45</v>
      </c>
      <c r="T39" t="n">
        <v>31006.97</v>
      </c>
      <c r="U39" t="n">
        <v>0.33</v>
      </c>
      <c r="V39" t="n">
        <v>0.9</v>
      </c>
      <c r="W39" t="n">
        <v>0.19</v>
      </c>
      <c r="X39" t="n">
        <v>1.91</v>
      </c>
      <c r="Y39" t="n">
        <v>0.5</v>
      </c>
      <c r="Z39" t="n">
        <v>10</v>
      </c>
    </row>
    <row r="40">
      <c r="A40" t="n">
        <v>2</v>
      </c>
      <c r="B40" t="n">
        <v>75</v>
      </c>
      <c r="C40" t="inlineStr">
        <is>
          <t xml:space="preserve">CONCLUIDO	</t>
        </is>
      </c>
      <c r="D40" t="n">
        <v>4.4052</v>
      </c>
      <c r="E40" t="n">
        <v>22.7</v>
      </c>
      <c r="F40" t="n">
        <v>18.87</v>
      </c>
      <c r="G40" t="n">
        <v>22.19</v>
      </c>
      <c r="H40" t="n">
        <v>0.35</v>
      </c>
      <c r="I40" t="n">
        <v>51</v>
      </c>
      <c r="J40" t="n">
        <v>153.23</v>
      </c>
      <c r="K40" t="n">
        <v>49.1</v>
      </c>
      <c r="L40" t="n">
        <v>3</v>
      </c>
      <c r="M40" t="n">
        <v>0</v>
      </c>
      <c r="N40" t="n">
        <v>26.13</v>
      </c>
      <c r="O40" t="n">
        <v>19131.85</v>
      </c>
      <c r="P40" t="n">
        <v>166.21</v>
      </c>
      <c r="Q40" t="n">
        <v>3683.53</v>
      </c>
      <c r="R40" t="n">
        <v>77.61</v>
      </c>
      <c r="S40" t="n">
        <v>30.45</v>
      </c>
      <c r="T40" t="n">
        <v>23554.09</v>
      </c>
      <c r="U40" t="n">
        <v>0.39</v>
      </c>
      <c r="V40" t="n">
        <v>0.91</v>
      </c>
      <c r="W40" t="n">
        <v>0.23</v>
      </c>
      <c r="X40" t="n">
        <v>1.51</v>
      </c>
      <c r="Y40" t="n">
        <v>0.5</v>
      </c>
      <c r="Z40" t="n">
        <v>10</v>
      </c>
    </row>
    <row r="41">
      <c r="A41" t="n">
        <v>0</v>
      </c>
      <c r="B41" t="n">
        <v>95</v>
      </c>
      <c r="C41" t="inlineStr">
        <is>
          <t xml:space="preserve">CONCLUIDO	</t>
        </is>
      </c>
      <c r="D41" t="n">
        <v>2.8601</v>
      </c>
      <c r="E41" t="n">
        <v>34.96</v>
      </c>
      <c r="F41" t="n">
        <v>24.08</v>
      </c>
      <c r="G41" t="n">
        <v>6.39</v>
      </c>
      <c r="H41" t="n">
        <v>0.1</v>
      </c>
      <c r="I41" t="n">
        <v>226</v>
      </c>
      <c r="J41" t="n">
        <v>185.69</v>
      </c>
      <c r="K41" t="n">
        <v>53.44</v>
      </c>
      <c r="L41" t="n">
        <v>1</v>
      </c>
      <c r="M41" t="n">
        <v>224</v>
      </c>
      <c r="N41" t="n">
        <v>36.26</v>
      </c>
      <c r="O41" t="n">
        <v>23136.14</v>
      </c>
      <c r="P41" t="n">
        <v>310.62</v>
      </c>
      <c r="Q41" t="n">
        <v>3684.07</v>
      </c>
      <c r="R41" t="n">
        <v>250.56</v>
      </c>
      <c r="S41" t="n">
        <v>30.45</v>
      </c>
      <c r="T41" t="n">
        <v>109153.7</v>
      </c>
      <c r="U41" t="n">
        <v>0.12</v>
      </c>
      <c r="V41" t="n">
        <v>0.72</v>
      </c>
      <c r="W41" t="n">
        <v>0.44</v>
      </c>
      <c r="X41" t="n">
        <v>6.72</v>
      </c>
      <c r="Y41" t="n">
        <v>0.5</v>
      </c>
      <c r="Z41" t="n">
        <v>10</v>
      </c>
    </row>
    <row r="42">
      <c r="A42" t="n">
        <v>1</v>
      </c>
      <c r="B42" t="n">
        <v>95</v>
      </c>
      <c r="C42" t="inlineStr">
        <is>
          <t xml:space="preserve">CONCLUIDO	</t>
        </is>
      </c>
      <c r="D42" t="n">
        <v>3.9234</v>
      </c>
      <c r="E42" t="n">
        <v>25.49</v>
      </c>
      <c r="F42" t="n">
        <v>19.82</v>
      </c>
      <c r="G42" t="n">
        <v>13.83</v>
      </c>
      <c r="H42" t="n">
        <v>0.19</v>
      </c>
      <c r="I42" t="n">
        <v>86</v>
      </c>
      <c r="J42" t="n">
        <v>187.21</v>
      </c>
      <c r="K42" t="n">
        <v>53.44</v>
      </c>
      <c r="L42" t="n">
        <v>2</v>
      </c>
      <c r="M42" t="n">
        <v>84</v>
      </c>
      <c r="N42" t="n">
        <v>36.77</v>
      </c>
      <c r="O42" t="n">
        <v>23322.88</v>
      </c>
      <c r="P42" t="n">
        <v>234.82</v>
      </c>
      <c r="Q42" t="n">
        <v>3683.48</v>
      </c>
      <c r="R42" t="n">
        <v>111.03</v>
      </c>
      <c r="S42" t="n">
        <v>30.45</v>
      </c>
      <c r="T42" t="n">
        <v>40088.36</v>
      </c>
      <c r="U42" t="n">
        <v>0.27</v>
      </c>
      <c r="V42" t="n">
        <v>0.87</v>
      </c>
      <c r="W42" t="n">
        <v>0.22</v>
      </c>
      <c r="X42" t="n">
        <v>2.46</v>
      </c>
      <c r="Y42" t="n">
        <v>0.5</v>
      </c>
      <c r="Z42" t="n">
        <v>10</v>
      </c>
    </row>
    <row r="43">
      <c r="A43" t="n">
        <v>2</v>
      </c>
      <c r="B43" t="n">
        <v>95</v>
      </c>
      <c r="C43" t="inlineStr">
        <is>
          <t xml:space="preserve">CONCLUIDO	</t>
        </is>
      </c>
      <c r="D43" t="n">
        <v>4.3431</v>
      </c>
      <c r="E43" t="n">
        <v>23.03</v>
      </c>
      <c r="F43" t="n">
        <v>18.73</v>
      </c>
      <c r="G43" t="n">
        <v>22.94</v>
      </c>
      <c r="H43" t="n">
        <v>0.28</v>
      </c>
      <c r="I43" t="n">
        <v>49</v>
      </c>
      <c r="J43" t="n">
        <v>188.73</v>
      </c>
      <c r="K43" t="n">
        <v>53.44</v>
      </c>
      <c r="L43" t="n">
        <v>3</v>
      </c>
      <c r="M43" t="n">
        <v>47</v>
      </c>
      <c r="N43" t="n">
        <v>37.29</v>
      </c>
      <c r="O43" t="n">
        <v>23510.33</v>
      </c>
      <c r="P43" t="n">
        <v>197.75</v>
      </c>
      <c r="Q43" t="n">
        <v>3683.5</v>
      </c>
      <c r="R43" t="n">
        <v>75.44</v>
      </c>
      <c r="S43" t="n">
        <v>30.45</v>
      </c>
      <c r="T43" t="n">
        <v>22478.41</v>
      </c>
      <c r="U43" t="n">
        <v>0.4</v>
      </c>
      <c r="V43" t="n">
        <v>0.92</v>
      </c>
      <c r="W43" t="n">
        <v>0.16</v>
      </c>
      <c r="X43" t="n">
        <v>1.37</v>
      </c>
      <c r="Y43" t="n">
        <v>0.5</v>
      </c>
      <c r="Z43" t="n">
        <v>10</v>
      </c>
    </row>
    <row r="44">
      <c r="A44" t="n">
        <v>3</v>
      </c>
      <c r="B44" t="n">
        <v>95</v>
      </c>
      <c r="C44" t="inlineStr">
        <is>
          <t xml:space="preserve">CONCLUIDO	</t>
        </is>
      </c>
      <c r="D44" t="n">
        <v>4.4466</v>
      </c>
      <c r="E44" t="n">
        <v>22.49</v>
      </c>
      <c r="F44" t="n">
        <v>18.53</v>
      </c>
      <c r="G44" t="n">
        <v>27.8</v>
      </c>
      <c r="H44" t="n">
        <v>0.37</v>
      </c>
      <c r="I44" t="n">
        <v>40</v>
      </c>
      <c r="J44" t="n">
        <v>190.25</v>
      </c>
      <c r="K44" t="n">
        <v>53.44</v>
      </c>
      <c r="L44" t="n">
        <v>4</v>
      </c>
      <c r="M44" t="n">
        <v>0</v>
      </c>
      <c r="N44" t="n">
        <v>37.82</v>
      </c>
      <c r="O44" t="n">
        <v>23698.48</v>
      </c>
      <c r="P44" t="n">
        <v>185.41</v>
      </c>
      <c r="Q44" t="n">
        <v>3683.43</v>
      </c>
      <c r="R44" t="n">
        <v>67.28</v>
      </c>
      <c r="S44" t="n">
        <v>30.45</v>
      </c>
      <c r="T44" t="n">
        <v>18444.45</v>
      </c>
      <c r="U44" t="n">
        <v>0.45</v>
      </c>
      <c r="V44" t="n">
        <v>0.93</v>
      </c>
      <c r="W44" t="n">
        <v>0.2</v>
      </c>
      <c r="X44" t="n">
        <v>1.17</v>
      </c>
      <c r="Y44" t="n">
        <v>0.5</v>
      </c>
      <c r="Z44" t="n">
        <v>10</v>
      </c>
    </row>
    <row r="45">
      <c r="A45" t="n">
        <v>0</v>
      </c>
      <c r="B45" t="n">
        <v>55</v>
      </c>
      <c r="C45" t="inlineStr">
        <is>
          <t xml:space="preserve">CONCLUIDO	</t>
        </is>
      </c>
      <c r="D45" t="n">
        <v>3.76</v>
      </c>
      <c r="E45" t="n">
        <v>26.6</v>
      </c>
      <c r="F45" t="n">
        <v>21.29</v>
      </c>
      <c r="G45" t="n">
        <v>9.460000000000001</v>
      </c>
      <c r="H45" t="n">
        <v>0.15</v>
      </c>
      <c r="I45" t="n">
        <v>135</v>
      </c>
      <c r="J45" t="n">
        <v>116.05</v>
      </c>
      <c r="K45" t="n">
        <v>43.4</v>
      </c>
      <c r="L45" t="n">
        <v>1</v>
      </c>
      <c r="M45" t="n">
        <v>133</v>
      </c>
      <c r="N45" t="n">
        <v>16.65</v>
      </c>
      <c r="O45" t="n">
        <v>14546.17</v>
      </c>
      <c r="P45" t="n">
        <v>185.74</v>
      </c>
      <c r="Q45" t="n">
        <v>3683.74</v>
      </c>
      <c r="R45" t="n">
        <v>159.19</v>
      </c>
      <c r="S45" t="n">
        <v>30.45</v>
      </c>
      <c r="T45" t="n">
        <v>63924.19</v>
      </c>
      <c r="U45" t="n">
        <v>0.19</v>
      </c>
      <c r="V45" t="n">
        <v>0.8100000000000001</v>
      </c>
      <c r="W45" t="n">
        <v>0.29</v>
      </c>
      <c r="X45" t="n">
        <v>3.93</v>
      </c>
      <c r="Y45" t="n">
        <v>0.5</v>
      </c>
      <c r="Z45" t="n">
        <v>10</v>
      </c>
    </row>
    <row r="46">
      <c r="A46" t="n">
        <v>1</v>
      </c>
      <c r="B46" t="n">
        <v>55</v>
      </c>
      <c r="C46" t="inlineStr">
        <is>
          <t xml:space="preserve">CONCLUIDO	</t>
        </is>
      </c>
      <c r="D46" t="n">
        <v>4.3329</v>
      </c>
      <c r="E46" t="n">
        <v>23.08</v>
      </c>
      <c r="F46" t="n">
        <v>19.37</v>
      </c>
      <c r="G46" t="n">
        <v>17.09</v>
      </c>
      <c r="H46" t="n">
        <v>0.3</v>
      </c>
      <c r="I46" t="n">
        <v>68</v>
      </c>
      <c r="J46" t="n">
        <v>117.34</v>
      </c>
      <c r="K46" t="n">
        <v>43.4</v>
      </c>
      <c r="L46" t="n">
        <v>2</v>
      </c>
      <c r="M46" t="n">
        <v>0</v>
      </c>
      <c r="N46" t="n">
        <v>16.94</v>
      </c>
      <c r="O46" t="n">
        <v>14705.49</v>
      </c>
      <c r="P46" t="n">
        <v>146.39</v>
      </c>
      <c r="Q46" t="n">
        <v>3683.61</v>
      </c>
      <c r="R46" t="n">
        <v>93.40000000000001</v>
      </c>
      <c r="S46" t="n">
        <v>30.45</v>
      </c>
      <c r="T46" t="n">
        <v>31365.21</v>
      </c>
      <c r="U46" t="n">
        <v>0.33</v>
      </c>
      <c r="V46" t="n">
        <v>0.89</v>
      </c>
      <c r="W46" t="n">
        <v>0.28</v>
      </c>
      <c r="X46" t="n">
        <v>2.01</v>
      </c>
      <c r="Y46" t="n">
        <v>0.5</v>
      </c>
      <c r="Z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INDEX(resultados!$A$2:$ZZ$46, 1, MATCH($B$1, resultados!$A$1:$ZZ$1, 0))</f>
        <v/>
      </c>
      <c r="B7">
        <f>INDEX(resultados!$A$2:$ZZ$46, 1, MATCH($B$2, resultados!$A$1:$ZZ$1, 0))</f>
        <v/>
      </c>
      <c r="C7">
        <f>INDEX(resultados!$A$2:$ZZ$46, 1, MATCH($B$3, resultados!$A$1:$ZZ$1, 0))</f>
        <v/>
      </c>
    </row>
    <row r="8">
      <c r="A8">
        <f>INDEX(resultados!$A$2:$ZZ$46, 2, MATCH($B$1, resultados!$A$1:$ZZ$1, 0))</f>
        <v/>
      </c>
      <c r="B8">
        <f>INDEX(resultados!$A$2:$ZZ$46, 2, MATCH($B$2, resultados!$A$1:$ZZ$1, 0))</f>
        <v/>
      </c>
      <c r="C8">
        <f>INDEX(resultados!$A$2:$ZZ$46, 2, MATCH($B$3, resultados!$A$1:$ZZ$1, 0))</f>
        <v/>
      </c>
    </row>
    <row r="9">
      <c r="A9">
        <f>INDEX(resultados!$A$2:$ZZ$46, 3, MATCH($B$1, resultados!$A$1:$ZZ$1, 0))</f>
        <v/>
      </c>
      <c r="B9">
        <f>INDEX(resultados!$A$2:$ZZ$46, 3, MATCH($B$2, resultados!$A$1:$ZZ$1, 0))</f>
        <v/>
      </c>
      <c r="C9">
        <f>INDEX(resultados!$A$2:$ZZ$46, 3, MATCH($B$3, resultados!$A$1:$ZZ$1, 0))</f>
        <v/>
      </c>
    </row>
    <row r="10">
      <c r="A10">
        <f>INDEX(resultados!$A$2:$ZZ$46, 4, MATCH($B$1, resultados!$A$1:$ZZ$1, 0))</f>
        <v/>
      </c>
      <c r="B10">
        <f>INDEX(resultados!$A$2:$ZZ$46, 4, MATCH($B$2, resultados!$A$1:$ZZ$1, 0))</f>
        <v/>
      </c>
      <c r="C10">
        <f>INDEX(resultados!$A$2:$ZZ$46, 4, MATCH($B$3, resultados!$A$1:$ZZ$1, 0))</f>
        <v/>
      </c>
    </row>
    <row r="11">
      <c r="A11">
        <f>INDEX(resultados!$A$2:$ZZ$46, 5, MATCH($B$1, resultados!$A$1:$ZZ$1, 0))</f>
        <v/>
      </c>
      <c r="B11">
        <f>INDEX(resultados!$A$2:$ZZ$46, 5, MATCH($B$2, resultados!$A$1:$ZZ$1, 0))</f>
        <v/>
      </c>
      <c r="C11">
        <f>INDEX(resultados!$A$2:$ZZ$46, 5, MATCH($B$3, resultados!$A$1:$ZZ$1, 0))</f>
        <v/>
      </c>
    </row>
    <row r="12">
      <c r="A12">
        <f>INDEX(resultados!$A$2:$ZZ$46, 6, MATCH($B$1, resultados!$A$1:$ZZ$1, 0))</f>
        <v/>
      </c>
      <c r="B12">
        <f>INDEX(resultados!$A$2:$ZZ$46, 6, MATCH($B$2, resultados!$A$1:$ZZ$1, 0))</f>
        <v/>
      </c>
      <c r="C12">
        <f>INDEX(resultados!$A$2:$ZZ$46, 6, MATCH($B$3, resultados!$A$1:$ZZ$1, 0))</f>
        <v/>
      </c>
    </row>
    <row r="13">
      <c r="A13">
        <f>INDEX(resultados!$A$2:$ZZ$46, 7, MATCH($B$1, resultados!$A$1:$ZZ$1, 0))</f>
        <v/>
      </c>
      <c r="B13">
        <f>INDEX(resultados!$A$2:$ZZ$46, 7, MATCH($B$2, resultados!$A$1:$ZZ$1, 0))</f>
        <v/>
      </c>
      <c r="C13">
        <f>INDEX(resultados!$A$2:$ZZ$46, 7, MATCH($B$3, resultados!$A$1:$ZZ$1, 0))</f>
        <v/>
      </c>
    </row>
    <row r="14">
      <c r="A14">
        <f>INDEX(resultados!$A$2:$ZZ$46, 8, MATCH($B$1, resultados!$A$1:$ZZ$1, 0))</f>
        <v/>
      </c>
      <c r="B14">
        <f>INDEX(resultados!$A$2:$ZZ$46, 8, MATCH($B$2, resultados!$A$1:$ZZ$1, 0))</f>
        <v/>
      </c>
      <c r="C14">
        <f>INDEX(resultados!$A$2:$ZZ$46, 8, MATCH($B$3, resultados!$A$1:$ZZ$1, 0))</f>
        <v/>
      </c>
    </row>
    <row r="15">
      <c r="A15">
        <f>INDEX(resultados!$A$2:$ZZ$46, 9, MATCH($B$1, resultados!$A$1:$ZZ$1, 0))</f>
        <v/>
      </c>
      <c r="B15">
        <f>INDEX(resultados!$A$2:$ZZ$46, 9, MATCH($B$2, resultados!$A$1:$ZZ$1, 0))</f>
        <v/>
      </c>
      <c r="C15">
        <f>INDEX(resultados!$A$2:$ZZ$46, 9, MATCH($B$3, resultados!$A$1:$ZZ$1, 0))</f>
        <v/>
      </c>
    </row>
    <row r="16">
      <c r="A16">
        <f>INDEX(resultados!$A$2:$ZZ$46, 10, MATCH($B$1, resultados!$A$1:$ZZ$1, 0))</f>
        <v/>
      </c>
      <c r="B16">
        <f>INDEX(resultados!$A$2:$ZZ$46, 10, MATCH($B$2, resultados!$A$1:$ZZ$1, 0))</f>
        <v/>
      </c>
      <c r="C16">
        <f>INDEX(resultados!$A$2:$ZZ$46, 10, MATCH($B$3, resultados!$A$1:$ZZ$1, 0))</f>
        <v/>
      </c>
    </row>
    <row r="17">
      <c r="A17">
        <f>INDEX(resultados!$A$2:$ZZ$46, 11, MATCH($B$1, resultados!$A$1:$ZZ$1, 0))</f>
        <v/>
      </c>
      <c r="B17">
        <f>INDEX(resultados!$A$2:$ZZ$46, 11, MATCH($B$2, resultados!$A$1:$ZZ$1, 0))</f>
        <v/>
      </c>
      <c r="C17">
        <f>INDEX(resultados!$A$2:$ZZ$46, 11, MATCH($B$3, resultados!$A$1:$ZZ$1, 0))</f>
        <v/>
      </c>
    </row>
    <row r="18">
      <c r="A18">
        <f>INDEX(resultados!$A$2:$ZZ$46, 12, MATCH($B$1, resultados!$A$1:$ZZ$1, 0))</f>
        <v/>
      </c>
      <c r="B18">
        <f>INDEX(resultados!$A$2:$ZZ$46, 12, MATCH($B$2, resultados!$A$1:$ZZ$1, 0))</f>
        <v/>
      </c>
      <c r="C18">
        <f>INDEX(resultados!$A$2:$ZZ$46, 12, MATCH($B$3, resultados!$A$1:$ZZ$1, 0))</f>
        <v/>
      </c>
    </row>
    <row r="19">
      <c r="A19">
        <f>INDEX(resultados!$A$2:$ZZ$46, 13, MATCH($B$1, resultados!$A$1:$ZZ$1, 0))</f>
        <v/>
      </c>
      <c r="B19">
        <f>INDEX(resultados!$A$2:$ZZ$46, 13, MATCH($B$2, resultados!$A$1:$ZZ$1, 0))</f>
        <v/>
      </c>
      <c r="C19">
        <f>INDEX(resultados!$A$2:$ZZ$46, 13, MATCH($B$3, resultados!$A$1:$ZZ$1, 0))</f>
        <v/>
      </c>
    </row>
    <row r="20">
      <c r="A20">
        <f>INDEX(resultados!$A$2:$ZZ$46, 14, MATCH($B$1, resultados!$A$1:$ZZ$1, 0))</f>
        <v/>
      </c>
      <c r="B20">
        <f>INDEX(resultados!$A$2:$ZZ$46, 14, MATCH($B$2, resultados!$A$1:$ZZ$1, 0))</f>
        <v/>
      </c>
      <c r="C20">
        <f>INDEX(resultados!$A$2:$ZZ$46, 14, MATCH($B$3, resultados!$A$1:$ZZ$1, 0))</f>
        <v/>
      </c>
    </row>
    <row r="21">
      <c r="A21">
        <f>INDEX(resultados!$A$2:$ZZ$46, 15, MATCH($B$1, resultados!$A$1:$ZZ$1, 0))</f>
        <v/>
      </c>
      <c r="B21">
        <f>INDEX(resultados!$A$2:$ZZ$46, 15, MATCH($B$2, resultados!$A$1:$ZZ$1, 0))</f>
        <v/>
      </c>
      <c r="C21">
        <f>INDEX(resultados!$A$2:$ZZ$46, 15, MATCH($B$3, resultados!$A$1:$ZZ$1, 0))</f>
        <v/>
      </c>
    </row>
    <row r="22">
      <c r="A22">
        <f>INDEX(resultados!$A$2:$ZZ$46, 16, MATCH($B$1, resultados!$A$1:$ZZ$1, 0))</f>
        <v/>
      </c>
      <c r="B22">
        <f>INDEX(resultados!$A$2:$ZZ$46, 16, MATCH($B$2, resultados!$A$1:$ZZ$1, 0))</f>
        <v/>
      </c>
      <c r="C22">
        <f>INDEX(resultados!$A$2:$ZZ$46, 16, MATCH($B$3, resultados!$A$1:$ZZ$1, 0))</f>
        <v/>
      </c>
    </row>
    <row r="23">
      <c r="A23">
        <f>INDEX(resultados!$A$2:$ZZ$46, 17, MATCH($B$1, resultados!$A$1:$ZZ$1, 0))</f>
        <v/>
      </c>
      <c r="B23">
        <f>INDEX(resultados!$A$2:$ZZ$46, 17, MATCH($B$2, resultados!$A$1:$ZZ$1, 0))</f>
        <v/>
      </c>
      <c r="C23">
        <f>INDEX(resultados!$A$2:$ZZ$46, 17, MATCH($B$3, resultados!$A$1:$ZZ$1, 0))</f>
        <v/>
      </c>
    </row>
    <row r="24">
      <c r="A24">
        <f>INDEX(resultados!$A$2:$ZZ$46, 18, MATCH($B$1, resultados!$A$1:$ZZ$1, 0))</f>
        <v/>
      </c>
      <c r="B24">
        <f>INDEX(resultados!$A$2:$ZZ$46, 18, MATCH($B$2, resultados!$A$1:$ZZ$1, 0))</f>
        <v/>
      </c>
      <c r="C24">
        <f>INDEX(resultados!$A$2:$ZZ$46, 18, MATCH($B$3, resultados!$A$1:$ZZ$1, 0))</f>
        <v/>
      </c>
    </row>
    <row r="25">
      <c r="A25">
        <f>INDEX(resultados!$A$2:$ZZ$46, 19, MATCH($B$1, resultados!$A$1:$ZZ$1, 0))</f>
        <v/>
      </c>
      <c r="B25">
        <f>INDEX(resultados!$A$2:$ZZ$46, 19, MATCH($B$2, resultados!$A$1:$ZZ$1, 0))</f>
        <v/>
      </c>
      <c r="C25">
        <f>INDEX(resultados!$A$2:$ZZ$46, 19, MATCH($B$3, resultados!$A$1:$ZZ$1, 0))</f>
        <v/>
      </c>
    </row>
    <row r="26">
      <c r="A26">
        <f>INDEX(resultados!$A$2:$ZZ$46, 20, MATCH($B$1, resultados!$A$1:$ZZ$1, 0))</f>
        <v/>
      </c>
      <c r="B26">
        <f>INDEX(resultados!$A$2:$ZZ$46, 20, MATCH($B$2, resultados!$A$1:$ZZ$1, 0))</f>
        <v/>
      </c>
      <c r="C26">
        <f>INDEX(resultados!$A$2:$ZZ$46, 20, MATCH($B$3, resultados!$A$1:$ZZ$1, 0))</f>
        <v/>
      </c>
    </row>
    <row r="27">
      <c r="A27">
        <f>INDEX(resultados!$A$2:$ZZ$46, 21, MATCH($B$1, resultados!$A$1:$ZZ$1, 0))</f>
        <v/>
      </c>
      <c r="B27">
        <f>INDEX(resultados!$A$2:$ZZ$46, 21, MATCH($B$2, resultados!$A$1:$ZZ$1, 0))</f>
        <v/>
      </c>
      <c r="C27">
        <f>INDEX(resultados!$A$2:$ZZ$46, 21, MATCH($B$3, resultados!$A$1:$ZZ$1, 0))</f>
        <v/>
      </c>
    </row>
    <row r="28">
      <c r="A28">
        <f>INDEX(resultados!$A$2:$ZZ$46, 22, MATCH($B$1, resultados!$A$1:$ZZ$1, 0))</f>
        <v/>
      </c>
      <c r="B28">
        <f>INDEX(resultados!$A$2:$ZZ$46, 22, MATCH($B$2, resultados!$A$1:$ZZ$1, 0))</f>
        <v/>
      </c>
      <c r="C28">
        <f>INDEX(resultados!$A$2:$ZZ$46, 22, MATCH($B$3, resultados!$A$1:$ZZ$1, 0))</f>
        <v/>
      </c>
    </row>
    <row r="29">
      <c r="A29">
        <f>INDEX(resultados!$A$2:$ZZ$46, 23, MATCH($B$1, resultados!$A$1:$ZZ$1, 0))</f>
        <v/>
      </c>
      <c r="B29">
        <f>INDEX(resultados!$A$2:$ZZ$46, 23, MATCH($B$2, resultados!$A$1:$ZZ$1, 0))</f>
        <v/>
      </c>
      <c r="C29">
        <f>INDEX(resultados!$A$2:$ZZ$46, 23, MATCH($B$3, resultados!$A$1:$ZZ$1, 0))</f>
        <v/>
      </c>
    </row>
    <row r="30">
      <c r="A30">
        <f>INDEX(resultados!$A$2:$ZZ$46, 24, MATCH($B$1, resultados!$A$1:$ZZ$1, 0))</f>
        <v/>
      </c>
      <c r="B30">
        <f>INDEX(resultados!$A$2:$ZZ$46, 24, MATCH($B$2, resultados!$A$1:$ZZ$1, 0))</f>
        <v/>
      </c>
      <c r="C30">
        <f>INDEX(resultados!$A$2:$ZZ$46, 24, MATCH($B$3, resultados!$A$1:$ZZ$1, 0))</f>
        <v/>
      </c>
    </row>
    <row r="31">
      <c r="A31">
        <f>INDEX(resultados!$A$2:$ZZ$46, 25, MATCH($B$1, resultados!$A$1:$ZZ$1, 0))</f>
        <v/>
      </c>
      <c r="B31">
        <f>INDEX(resultados!$A$2:$ZZ$46, 25, MATCH($B$2, resultados!$A$1:$ZZ$1, 0))</f>
        <v/>
      </c>
      <c r="C31">
        <f>INDEX(resultados!$A$2:$ZZ$46, 25, MATCH($B$3, resultados!$A$1:$ZZ$1, 0))</f>
        <v/>
      </c>
    </row>
    <row r="32">
      <c r="A32">
        <f>INDEX(resultados!$A$2:$ZZ$46, 26, MATCH($B$1, resultados!$A$1:$ZZ$1, 0))</f>
        <v/>
      </c>
      <c r="B32">
        <f>INDEX(resultados!$A$2:$ZZ$46, 26, MATCH($B$2, resultados!$A$1:$ZZ$1, 0))</f>
        <v/>
      </c>
      <c r="C32">
        <f>INDEX(resultados!$A$2:$ZZ$46, 26, MATCH($B$3, resultados!$A$1:$ZZ$1, 0))</f>
        <v/>
      </c>
    </row>
    <row r="33">
      <c r="A33">
        <f>INDEX(resultados!$A$2:$ZZ$46, 27, MATCH($B$1, resultados!$A$1:$ZZ$1, 0))</f>
        <v/>
      </c>
      <c r="B33">
        <f>INDEX(resultados!$A$2:$ZZ$46, 27, MATCH($B$2, resultados!$A$1:$ZZ$1, 0))</f>
        <v/>
      </c>
      <c r="C33">
        <f>INDEX(resultados!$A$2:$ZZ$46, 27, MATCH($B$3, resultados!$A$1:$ZZ$1, 0))</f>
        <v/>
      </c>
    </row>
    <row r="34">
      <c r="A34">
        <f>INDEX(resultados!$A$2:$ZZ$46, 28, MATCH($B$1, resultados!$A$1:$ZZ$1, 0))</f>
        <v/>
      </c>
      <c r="B34">
        <f>INDEX(resultados!$A$2:$ZZ$46, 28, MATCH($B$2, resultados!$A$1:$ZZ$1, 0))</f>
        <v/>
      </c>
      <c r="C34">
        <f>INDEX(resultados!$A$2:$ZZ$46, 28, MATCH($B$3, resultados!$A$1:$ZZ$1, 0))</f>
        <v/>
      </c>
    </row>
    <row r="35">
      <c r="A35">
        <f>INDEX(resultados!$A$2:$ZZ$46, 29, MATCH($B$1, resultados!$A$1:$ZZ$1, 0))</f>
        <v/>
      </c>
      <c r="B35">
        <f>INDEX(resultados!$A$2:$ZZ$46, 29, MATCH($B$2, resultados!$A$1:$ZZ$1, 0))</f>
        <v/>
      </c>
      <c r="C35">
        <f>INDEX(resultados!$A$2:$ZZ$46, 29, MATCH($B$3, resultados!$A$1:$ZZ$1, 0))</f>
        <v/>
      </c>
    </row>
    <row r="36">
      <c r="A36">
        <f>INDEX(resultados!$A$2:$ZZ$46, 30, MATCH($B$1, resultados!$A$1:$ZZ$1, 0))</f>
        <v/>
      </c>
      <c r="B36">
        <f>INDEX(resultados!$A$2:$ZZ$46, 30, MATCH($B$2, resultados!$A$1:$ZZ$1, 0))</f>
        <v/>
      </c>
      <c r="C36">
        <f>INDEX(resultados!$A$2:$ZZ$46, 30, MATCH($B$3, resultados!$A$1:$ZZ$1, 0))</f>
        <v/>
      </c>
    </row>
    <row r="37">
      <c r="A37">
        <f>INDEX(resultados!$A$2:$ZZ$46, 31, MATCH($B$1, resultados!$A$1:$ZZ$1, 0))</f>
        <v/>
      </c>
      <c r="B37">
        <f>INDEX(resultados!$A$2:$ZZ$46, 31, MATCH($B$2, resultados!$A$1:$ZZ$1, 0))</f>
        <v/>
      </c>
      <c r="C37">
        <f>INDEX(resultados!$A$2:$ZZ$46, 31, MATCH($B$3, resultados!$A$1:$ZZ$1, 0))</f>
        <v/>
      </c>
    </row>
    <row r="38">
      <c r="A38">
        <f>INDEX(resultados!$A$2:$ZZ$46, 32, MATCH($B$1, resultados!$A$1:$ZZ$1, 0))</f>
        <v/>
      </c>
      <c r="B38">
        <f>INDEX(resultados!$A$2:$ZZ$46, 32, MATCH($B$2, resultados!$A$1:$ZZ$1, 0))</f>
        <v/>
      </c>
      <c r="C38">
        <f>INDEX(resultados!$A$2:$ZZ$46, 32, MATCH($B$3, resultados!$A$1:$ZZ$1, 0))</f>
        <v/>
      </c>
    </row>
    <row r="39">
      <c r="A39">
        <f>INDEX(resultados!$A$2:$ZZ$46, 33, MATCH($B$1, resultados!$A$1:$ZZ$1, 0))</f>
        <v/>
      </c>
      <c r="B39">
        <f>INDEX(resultados!$A$2:$ZZ$46, 33, MATCH($B$2, resultados!$A$1:$ZZ$1, 0))</f>
        <v/>
      </c>
      <c r="C39">
        <f>INDEX(resultados!$A$2:$ZZ$46, 33, MATCH($B$3, resultados!$A$1:$ZZ$1, 0))</f>
        <v/>
      </c>
    </row>
    <row r="40">
      <c r="A40">
        <f>INDEX(resultados!$A$2:$ZZ$46, 34, MATCH($B$1, resultados!$A$1:$ZZ$1, 0))</f>
        <v/>
      </c>
      <c r="B40">
        <f>INDEX(resultados!$A$2:$ZZ$46, 34, MATCH($B$2, resultados!$A$1:$ZZ$1, 0))</f>
        <v/>
      </c>
      <c r="C40">
        <f>INDEX(resultados!$A$2:$ZZ$46, 34, MATCH($B$3, resultados!$A$1:$ZZ$1, 0))</f>
        <v/>
      </c>
    </row>
    <row r="41">
      <c r="A41">
        <f>INDEX(resultados!$A$2:$ZZ$46, 35, MATCH($B$1, resultados!$A$1:$ZZ$1, 0))</f>
        <v/>
      </c>
      <c r="B41">
        <f>INDEX(resultados!$A$2:$ZZ$46, 35, MATCH($B$2, resultados!$A$1:$ZZ$1, 0))</f>
        <v/>
      </c>
      <c r="C41">
        <f>INDEX(resultados!$A$2:$ZZ$46, 35, MATCH($B$3, resultados!$A$1:$ZZ$1, 0))</f>
        <v/>
      </c>
    </row>
    <row r="42">
      <c r="A42">
        <f>INDEX(resultados!$A$2:$ZZ$46, 36, MATCH($B$1, resultados!$A$1:$ZZ$1, 0))</f>
        <v/>
      </c>
      <c r="B42">
        <f>INDEX(resultados!$A$2:$ZZ$46, 36, MATCH($B$2, resultados!$A$1:$ZZ$1, 0))</f>
        <v/>
      </c>
      <c r="C42">
        <f>INDEX(resultados!$A$2:$ZZ$46, 36, MATCH($B$3, resultados!$A$1:$ZZ$1, 0))</f>
        <v/>
      </c>
    </row>
    <row r="43">
      <c r="A43">
        <f>INDEX(resultados!$A$2:$ZZ$46, 37, MATCH($B$1, resultados!$A$1:$ZZ$1, 0))</f>
        <v/>
      </c>
      <c r="B43">
        <f>INDEX(resultados!$A$2:$ZZ$46, 37, MATCH($B$2, resultados!$A$1:$ZZ$1, 0))</f>
        <v/>
      </c>
      <c r="C43">
        <f>INDEX(resultados!$A$2:$ZZ$46, 37, MATCH($B$3, resultados!$A$1:$ZZ$1, 0))</f>
        <v/>
      </c>
    </row>
    <row r="44">
      <c r="A44">
        <f>INDEX(resultados!$A$2:$ZZ$46, 38, MATCH($B$1, resultados!$A$1:$ZZ$1, 0))</f>
        <v/>
      </c>
      <c r="B44">
        <f>INDEX(resultados!$A$2:$ZZ$46, 38, MATCH($B$2, resultados!$A$1:$ZZ$1, 0))</f>
        <v/>
      </c>
      <c r="C44">
        <f>INDEX(resultados!$A$2:$ZZ$46, 38, MATCH($B$3, resultados!$A$1:$ZZ$1, 0))</f>
        <v/>
      </c>
    </row>
    <row r="45">
      <c r="A45">
        <f>INDEX(resultados!$A$2:$ZZ$46, 39, MATCH($B$1, resultados!$A$1:$ZZ$1, 0))</f>
        <v/>
      </c>
      <c r="B45">
        <f>INDEX(resultados!$A$2:$ZZ$46, 39, MATCH($B$2, resultados!$A$1:$ZZ$1, 0))</f>
        <v/>
      </c>
      <c r="C45">
        <f>INDEX(resultados!$A$2:$ZZ$46, 39, MATCH($B$3, resultados!$A$1:$ZZ$1, 0))</f>
        <v/>
      </c>
    </row>
    <row r="46">
      <c r="A46">
        <f>INDEX(resultados!$A$2:$ZZ$46, 40, MATCH($B$1, resultados!$A$1:$ZZ$1, 0))</f>
        <v/>
      </c>
      <c r="B46">
        <f>INDEX(resultados!$A$2:$ZZ$46, 40, MATCH($B$2, resultados!$A$1:$ZZ$1, 0))</f>
        <v/>
      </c>
      <c r="C46">
        <f>INDEX(resultados!$A$2:$ZZ$46, 40, MATCH($B$3, resultados!$A$1:$ZZ$1, 0))</f>
        <v/>
      </c>
    </row>
    <row r="47">
      <c r="A47">
        <f>INDEX(resultados!$A$2:$ZZ$46, 41, MATCH($B$1, resultados!$A$1:$ZZ$1, 0))</f>
        <v/>
      </c>
      <c r="B47">
        <f>INDEX(resultados!$A$2:$ZZ$46, 41, MATCH($B$2, resultados!$A$1:$ZZ$1, 0))</f>
        <v/>
      </c>
      <c r="C47">
        <f>INDEX(resultados!$A$2:$ZZ$46, 41, MATCH($B$3, resultados!$A$1:$ZZ$1, 0))</f>
        <v/>
      </c>
    </row>
    <row r="48">
      <c r="A48">
        <f>INDEX(resultados!$A$2:$ZZ$46, 42, MATCH($B$1, resultados!$A$1:$ZZ$1, 0))</f>
        <v/>
      </c>
      <c r="B48">
        <f>INDEX(resultados!$A$2:$ZZ$46, 42, MATCH($B$2, resultados!$A$1:$ZZ$1, 0))</f>
        <v/>
      </c>
      <c r="C48">
        <f>INDEX(resultados!$A$2:$ZZ$46, 42, MATCH($B$3, resultados!$A$1:$ZZ$1, 0))</f>
        <v/>
      </c>
    </row>
    <row r="49">
      <c r="A49">
        <f>INDEX(resultados!$A$2:$ZZ$46, 43, MATCH($B$1, resultados!$A$1:$ZZ$1, 0))</f>
        <v/>
      </c>
      <c r="B49">
        <f>INDEX(resultados!$A$2:$ZZ$46, 43, MATCH($B$2, resultados!$A$1:$ZZ$1, 0))</f>
        <v/>
      </c>
      <c r="C49">
        <f>INDEX(resultados!$A$2:$ZZ$46, 43, MATCH($B$3, resultados!$A$1:$ZZ$1, 0))</f>
        <v/>
      </c>
    </row>
    <row r="50">
      <c r="A50">
        <f>INDEX(resultados!$A$2:$ZZ$46, 44, MATCH($B$1, resultados!$A$1:$ZZ$1, 0))</f>
        <v/>
      </c>
      <c r="B50">
        <f>INDEX(resultados!$A$2:$ZZ$46, 44, MATCH($B$2, resultados!$A$1:$ZZ$1, 0))</f>
        <v/>
      </c>
      <c r="C50">
        <f>INDEX(resultados!$A$2:$ZZ$46, 44, MATCH($B$3, resultados!$A$1:$ZZ$1, 0))</f>
        <v/>
      </c>
    </row>
    <row r="51">
      <c r="A51">
        <f>INDEX(resultados!$A$2:$ZZ$46, 45, MATCH($B$1, resultados!$A$1:$ZZ$1, 0))</f>
        <v/>
      </c>
      <c r="B51">
        <f>INDEX(resultados!$A$2:$ZZ$46, 45, MATCH($B$2, resultados!$A$1:$ZZ$1, 0))</f>
        <v/>
      </c>
      <c r="C51">
        <f>INDEX(resultados!$A$2:$ZZ$46, 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4.0299</v>
      </c>
      <c r="E2" t="n">
        <v>24.81</v>
      </c>
      <c r="F2" t="n">
        <v>21.04</v>
      </c>
      <c r="G2" t="n">
        <v>10.18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119.47</v>
      </c>
      <c r="Q2" t="n">
        <v>3683.74</v>
      </c>
      <c r="R2" t="n">
        <v>145.36</v>
      </c>
      <c r="S2" t="n">
        <v>30.45</v>
      </c>
      <c r="T2" t="n">
        <v>57064.05</v>
      </c>
      <c r="U2" t="n">
        <v>0.21</v>
      </c>
      <c r="V2" t="n">
        <v>0.82</v>
      </c>
      <c r="W2" t="n">
        <v>0.44</v>
      </c>
      <c r="X2" t="n">
        <v>3.68</v>
      </c>
      <c r="Y2" t="n">
        <v>0.5</v>
      </c>
      <c r="Z2" t="n">
        <v>10</v>
      </c>
      <c r="AA2" t="n">
        <v>232.1326296447924</v>
      </c>
      <c r="AB2" t="n">
        <v>317.6141048487054</v>
      </c>
      <c r="AC2" t="n">
        <v>287.3014604562351</v>
      </c>
      <c r="AD2" t="n">
        <v>232132.6296447924</v>
      </c>
      <c r="AE2" t="n">
        <v>317614.1048487055</v>
      </c>
      <c r="AF2" t="n">
        <v>2.486968182810335e-06</v>
      </c>
      <c r="AG2" t="n">
        <v>15</v>
      </c>
      <c r="AH2" t="n">
        <v>287301.4604562351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3.4238</v>
      </c>
      <c r="E2" t="n">
        <v>29.21</v>
      </c>
      <c r="F2" t="n">
        <v>24.76</v>
      </c>
      <c r="G2" t="n">
        <v>6.02</v>
      </c>
      <c r="H2" t="n">
        <v>0.43</v>
      </c>
      <c r="I2" t="n">
        <v>247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97.23</v>
      </c>
      <c r="Q2" t="n">
        <v>3684.28</v>
      </c>
      <c r="R2" t="n">
        <v>261.37</v>
      </c>
      <c r="S2" t="n">
        <v>30.45</v>
      </c>
      <c r="T2" t="n">
        <v>114456.08</v>
      </c>
      <c r="U2" t="n">
        <v>0.12</v>
      </c>
      <c r="V2" t="n">
        <v>0.7</v>
      </c>
      <c r="W2" t="n">
        <v>0.8</v>
      </c>
      <c r="X2" t="n">
        <v>7.4</v>
      </c>
      <c r="Y2" t="n">
        <v>0.5</v>
      </c>
      <c r="Z2" t="n">
        <v>10</v>
      </c>
      <c r="AA2" t="n">
        <v>240.2388074753878</v>
      </c>
      <c r="AB2" t="n">
        <v>328.7053349758469</v>
      </c>
      <c r="AC2" t="n">
        <v>297.3341591466849</v>
      </c>
      <c r="AD2" t="n">
        <v>240238.8074753878</v>
      </c>
      <c r="AE2" t="n">
        <v>328705.3349758469</v>
      </c>
      <c r="AF2" t="n">
        <v>2.267814463125565e-06</v>
      </c>
      <c r="AG2" t="n">
        <v>17</v>
      </c>
      <c r="AH2" t="n">
        <v>297334.1591466849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3.3983</v>
      </c>
      <c r="E2" t="n">
        <v>29.43</v>
      </c>
      <c r="F2" t="n">
        <v>22.32</v>
      </c>
      <c r="G2" t="n">
        <v>7.92</v>
      </c>
      <c r="H2" t="n">
        <v>0.12</v>
      </c>
      <c r="I2" t="n">
        <v>169</v>
      </c>
      <c r="J2" t="n">
        <v>141.81</v>
      </c>
      <c r="K2" t="n">
        <v>47.83</v>
      </c>
      <c r="L2" t="n">
        <v>1</v>
      </c>
      <c r="M2" t="n">
        <v>167</v>
      </c>
      <c r="N2" t="n">
        <v>22.98</v>
      </c>
      <c r="O2" t="n">
        <v>17723.39</v>
      </c>
      <c r="P2" t="n">
        <v>233.04</v>
      </c>
      <c r="Q2" t="n">
        <v>3684.06</v>
      </c>
      <c r="R2" t="n">
        <v>192.72</v>
      </c>
      <c r="S2" t="n">
        <v>30.45</v>
      </c>
      <c r="T2" t="n">
        <v>80519.02</v>
      </c>
      <c r="U2" t="n">
        <v>0.16</v>
      </c>
      <c r="V2" t="n">
        <v>0.77</v>
      </c>
      <c r="W2" t="n">
        <v>0.35</v>
      </c>
      <c r="X2" t="n">
        <v>4.96</v>
      </c>
      <c r="Y2" t="n">
        <v>0.5</v>
      </c>
      <c r="Z2" t="n">
        <v>10</v>
      </c>
      <c r="AA2" t="n">
        <v>393.7475174621516</v>
      </c>
      <c r="AB2" t="n">
        <v>538.7427243062095</v>
      </c>
      <c r="AC2" t="n">
        <v>487.3258748285866</v>
      </c>
      <c r="AD2" t="n">
        <v>393747.5174621516</v>
      </c>
      <c r="AE2" t="n">
        <v>538742.7243062096</v>
      </c>
      <c r="AF2" t="n">
        <v>1.882423872156828e-06</v>
      </c>
      <c r="AG2" t="n">
        <v>18</v>
      </c>
      <c r="AH2" t="n">
        <v>487325.8748285866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4.3212</v>
      </c>
      <c r="E3" t="n">
        <v>23.14</v>
      </c>
      <c r="F3" t="n">
        <v>19.12</v>
      </c>
      <c r="G3" t="n">
        <v>18.51</v>
      </c>
      <c r="H3" t="n">
        <v>0.25</v>
      </c>
      <c r="I3" t="n">
        <v>62</v>
      </c>
      <c r="J3" t="n">
        <v>143.17</v>
      </c>
      <c r="K3" t="n">
        <v>47.83</v>
      </c>
      <c r="L3" t="n">
        <v>2</v>
      </c>
      <c r="M3" t="n">
        <v>55</v>
      </c>
      <c r="N3" t="n">
        <v>23.34</v>
      </c>
      <c r="O3" t="n">
        <v>17891.86</v>
      </c>
      <c r="P3" t="n">
        <v>168.76</v>
      </c>
      <c r="Q3" t="n">
        <v>3683.49</v>
      </c>
      <c r="R3" t="n">
        <v>87.94</v>
      </c>
      <c r="S3" t="n">
        <v>30.45</v>
      </c>
      <c r="T3" t="n">
        <v>28664.98</v>
      </c>
      <c r="U3" t="n">
        <v>0.35</v>
      </c>
      <c r="V3" t="n">
        <v>0.9</v>
      </c>
      <c r="W3" t="n">
        <v>0.19</v>
      </c>
      <c r="X3" t="n">
        <v>1.76</v>
      </c>
      <c r="Y3" t="n">
        <v>0.5</v>
      </c>
      <c r="Z3" t="n">
        <v>10</v>
      </c>
      <c r="AA3" t="n">
        <v>264.1644917063178</v>
      </c>
      <c r="AB3" t="n">
        <v>361.4415116674531</v>
      </c>
      <c r="AC3" t="n">
        <v>326.9460410802583</v>
      </c>
      <c r="AD3" t="n">
        <v>264164.4917063179</v>
      </c>
      <c r="AE3" t="n">
        <v>361441.5116674531</v>
      </c>
      <c r="AF3" t="n">
        <v>2.393646834112376e-06</v>
      </c>
      <c r="AG3" t="n">
        <v>14</v>
      </c>
      <c r="AH3" t="n">
        <v>326946.0410802583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4.3996</v>
      </c>
      <c r="E4" t="n">
        <v>22.73</v>
      </c>
      <c r="F4" t="n">
        <v>18.94</v>
      </c>
      <c r="G4" t="n">
        <v>21.05</v>
      </c>
      <c r="H4" t="n">
        <v>0.37</v>
      </c>
      <c r="I4" t="n">
        <v>54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161.6</v>
      </c>
      <c r="Q4" t="n">
        <v>3683.5</v>
      </c>
      <c r="R4" t="n">
        <v>80</v>
      </c>
      <c r="S4" t="n">
        <v>30.45</v>
      </c>
      <c r="T4" t="n">
        <v>24737.05</v>
      </c>
      <c r="U4" t="n">
        <v>0.38</v>
      </c>
      <c r="V4" t="n">
        <v>0.91</v>
      </c>
      <c r="W4" t="n">
        <v>0.24</v>
      </c>
      <c r="X4" t="n">
        <v>1.58</v>
      </c>
      <c r="Y4" t="n">
        <v>0.5</v>
      </c>
      <c r="Z4" t="n">
        <v>10</v>
      </c>
      <c r="AA4" t="n">
        <v>257.1676722123858</v>
      </c>
      <c r="AB4" t="n">
        <v>351.8681545577983</v>
      </c>
      <c r="AC4" t="n">
        <v>318.2863517369637</v>
      </c>
      <c r="AD4" t="n">
        <v>257167.6722123858</v>
      </c>
      <c r="AE4" t="n">
        <v>351868.1545577983</v>
      </c>
      <c r="AF4" t="n">
        <v>2.437075028084979e-06</v>
      </c>
      <c r="AG4" t="n">
        <v>14</v>
      </c>
      <c r="AH4" t="n">
        <v>318286.3517369637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2.9643</v>
      </c>
      <c r="E2" t="n">
        <v>33.74</v>
      </c>
      <c r="F2" t="n">
        <v>23.71</v>
      </c>
      <c r="G2" t="n">
        <v>6.65</v>
      </c>
      <c r="H2" t="n">
        <v>0.1</v>
      </c>
      <c r="I2" t="n">
        <v>214</v>
      </c>
      <c r="J2" t="n">
        <v>176.73</v>
      </c>
      <c r="K2" t="n">
        <v>52.44</v>
      </c>
      <c r="L2" t="n">
        <v>1</v>
      </c>
      <c r="M2" t="n">
        <v>212</v>
      </c>
      <c r="N2" t="n">
        <v>33.29</v>
      </c>
      <c r="O2" t="n">
        <v>22031.19</v>
      </c>
      <c r="P2" t="n">
        <v>294.73</v>
      </c>
      <c r="Q2" t="n">
        <v>3684.11</v>
      </c>
      <c r="R2" t="n">
        <v>238.13</v>
      </c>
      <c r="S2" t="n">
        <v>30.45</v>
      </c>
      <c r="T2" t="n">
        <v>103000.11</v>
      </c>
      <c r="U2" t="n">
        <v>0.13</v>
      </c>
      <c r="V2" t="n">
        <v>0.73</v>
      </c>
      <c r="W2" t="n">
        <v>0.43</v>
      </c>
      <c r="X2" t="n">
        <v>6.35</v>
      </c>
      <c r="Y2" t="n">
        <v>0.5</v>
      </c>
      <c r="Z2" t="n">
        <v>10</v>
      </c>
      <c r="AA2" t="n">
        <v>516.034210443411</v>
      </c>
      <c r="AB2" t="n">
        <v>706.0607725513094</v>
      </c>
      <c r="AC2" t="n">
        <v>638.6753233815298</v>
      </c>
      <c r="AD2" t="n">
        <v>516034.210443411</v>
      </c>
      <c r="AE2" t="n">
        <v>706060.7725513093</v>
      </c>
      <c r="AF2" t="n">
        <v>1.582300602284835e-06</v>
      </c>
      <c r="AG2" t="n">
        <v>20</v>
      </c>
      <c r="AH2" t="n">
        <v>638675.3233815298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4.0067</v>
      </c>
      <c r="E3" t="n">
        <v>24.96</v>
      </c>
      <c r="F3" t="n">
        <v>19.66</v>
      </c>
      <c r="G3" t="n">
        <v>14.56</v>
      </c>
      <c r="H3" t="n">
        <v>0.2</v>
      </c>
      <c r="I3" t="n">
        <v>81</v>
      </c>
      <c r="J3" t="n">
        <v>178.21</v>
      </c>
      <c r="K3" t="n">
        <v>52.44</v>
      </c>
      <c r="L3" t="n">
        <v>2</v>
      </c>
      <c r="M3" t="n">
        <v>79</v>
      </c>
      <c r="N3" t="n">
        <v>33.77</v>
      </c>
      <c r="O3" t="n">
        <v>22213.89</v>
      </c>
      <c r="P3" t="n">
        <v>222.3</v>
      </c>
      <c r="Q3" t="n">
        <v>3683.64</v>
      </c>
      <c r="R3" t="n">
        <v>105.62</v>
      </c>
      <c r="S3" t="n">
        <v>30.45</v>
      </c>
      <c r="T3" t="n">
        <v>37408.51</v>
      </c>
      <c r="U3" t="n">
        <v>0.29</v>
      </c>
      <c r="V3" t="n">
        <v>0.88</v>
      </c>
      <c r="W3" t="n">
        <v>0.21</v>
      </c>
      <c r="X3" t="n">
        <v>2.3</v>
      </c>
      <c r="Y3" t="n">
        <v>0.5</v>
      </c>
      <c r="Z3" t="n">
        <v>10</v>
      </c>
      <c r="AA3" t="n">
        <v>327.3233323891425</v>
      </c>
      <c r="AB3" t="n">
        <v>447.8582238610924</v>
      </c>
      <c r="AC3" t="n">
        <v>405.115263548754</v>
      </c>
      <c r="AD3" t="n">
        <v>327323.3323891425</v>
      </c>
      <c r="AE3" t="n">
        <v>447858.2238610924</v>
      </c>
      <c r="AF3" t="n">
        <v>2.138718693510997e-06</v>
      </c>
      <c r="AG3" t="n">
        <v>15</v>
      </c>
      <c r="AH3" t="n">
        <v>405115.263548754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4.4022</v>
      </c>
      <c r="E4" t="n">
        <v>22.72</v>
      </c>
      <c r="F4" t="n">
        <v>18.66</v>
      </c>
      <c r="G4" t="n">
        <v>24.34</v>
      </c>
      <c r="H4" t="n">
        <v>0.3</v>
      </c>
      <c r="I4" t="n">
        <v>46</v>
      </c>
      <c r="J4" t="n">
        <v>179.7</v>
      </c>
      <c r="K4" t="n">
        <v>52.44</v>
      </c>
      <c r="L4" t="n">
        <v>3</v>
      </c>
      <c r="M4" t="n">
        <v>36</v>
      </c>
      <c r="N4" t="n">
        <v>34.26</v>
      </c>
      <c r="O4" t="n">
        <v>22397.24</v>
      </c>
      <c r="P4" t="n">
        <v>184.56</v>
      </c>
      <c r="Q4" t="n">
        <v>3683.79</v>
      </c>
      <c r="R4" t="n">
        <v>72.56999999999999</v>
      </c>
      <c r="S4" t="n">
        <v>30.45</v>
      </c>
      <c r="T4" t="n">
        <v>21060.07</v>
      </c>
      <c r="U4" t="n">
        <v>0.42</v>
      </c>
      <c r="V4" t="n">
        <v>0.92</v>
      </c>
      <c r="W4" t="n">
        <v>0.17</v>
      </c>
      <c r="X4" t="n">
        <v>1.3</v>
      </c>
      <c r="Y4" t="n">
        <v>0.5</v>
      </c>
      <c r="Z4" t="n">
        <v>10</v>
      </c>
      <c r="AA4" t="n">
        <v>277.4154659053661</v>
      </c>
      <c r="AB4" t="n">
        <v>379.5720791583143</v>
      </c>
      <c r="AC4" t="n">
        <v>343.3462526562029</v>
      </c>
      <c r="AD4" t="n">
        <v>277415.4659053662</v>
      </c>
      <c r="AE4" t="n">
        <v>379572.0791583143</v>
      </c>
      <c r="AF4" t="n">
        <v>2.349830891400431e-06</v>
      </c>
      <c r="AG4" t="n">
        <v>14</v>
      </c>
      <c r="AH4" t="n">
        <v>343346.2526562029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4.4452</v>
      </c>
      <c r="E5" t="n">
        <v>22.5</v>
      </c>
      <c r="F5" t="n">
        <v>18.58</v>
      </c>
      <c r="G5" t="n">
        <v>26.55</v>
      </c>
      <c r="H5" t="n">
        <v>0.39</v>
      </c>
      <c r="I5" t="n">
        <v>42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180.46</v>
      </c>
      <c r="Q5" t="n">
        <v>3683.42</v>
      </c>
      <c r="R5" t="n">
        <v>68.8</v>
      </c>
      <c r="S5" t="n">
        <v>30.45</v>
      </c>
      <c r="T5" t="n">
        <v>19195.06</v>
      </c>
      <c r="U5" t="n">
        <v>0.44</v>
      </c>
      <c r="V5" t="n">
        <v>0.93</v>
      </c>
      <c r="W5" t="n">
        <v>0.2</v>
      </c>
      <c r="X5" t="n">
        <v>1.22</v>
      </c>
      <c r="Y5" t="n">
        <v>0.5</v>
      </c>
      <c r="Z5" t="n">
        <v>10</v>
      </c>
      <c r="AA5" t="n">
        <v>273.4527567448752</v>
      </c>
      <c r="AB5" t="n">
        <v>374.1501256625407</v>
      </c>
      <c r="AC5" t="n">
        <v>338.4417627923064</v>
      </c>
      <c r="AD5" t="n">
        <v>273452.7567448752</v>
      </c>
      <c r="AE5" t="n">
        <v>374150.1256625407</v>
      </c>
      <c r="AF5" t="n">
        <v>2.372783671449093e-06</v>
      </c>
      <c r="AG5" t="n">
        <v>14</v>
      </c>
      <c r="AH5" t="n">
        <v>338441.7627923064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2.9271</v>
      </c>
      <c r="E2" t="n">
        <v>34.16</v>
      </c>
      <c r="F2" t="n">
        <v>28.42</v>
      </c>
      <c r="G2" t="n">
        <v>4.62</v>
      </c>
      <c r="H2" t="n">
        <v>0.64</v>
      </c>
      <c r="I2" t="n">
        <v>369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82.65000000000001</v>
      </c>
      <c r="Q2" t="n">
        <v>3684.45</v>
      </c>
      <c r="R2" t="n">
        <v>375.21</v>
      </c>
      <c r="S2" t="n">
        <v>30.45</v>
      </c>
      <c r="T2" t="n">
        <v>170762.8</v>
      </c>
      <c r="U2" t="n">
        <v>0.08</v>
      </c>
      <c r="V2" t="n">
        <v>0.61</v>
      </c>
      <c r="W2" t="n">
        <v>1.16</v>
      </c>
      <c r="X2" t="n">
        <v>11.05</v>
      </c>
      <c r="Y2" t="n">
        <v>0.5</v>
      </c>
      <c r="Z2" t="n">
        <v>10</v>
      </c>
      <c r="AA2" t="n">
        <v>264.7124260248027</v>
      </c>
      <c r="AB2" t="n">
        <v>362.1912195751602</v>
      </c>
      <c r="AC2" t="n">
        <v>327.6241979174755</v>
      </c>
      <c r="AD2" t="n">
        <v>264712.4260248027</v>
      </c>
      <c r="AE2" t="n">
        <v>362191.2195751602</v>
      </c>
      <c r="AF2" t="n">
        <v>2.007648724890915e-06</v>
      </c>
      <c r="AG2" t="n">
        <v>20</v>
      </c>
      <c r="AH2" t="n">
        <v>327624.1979174755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4.0323</v>
      </c>
      <c r="E2" t="n">
        <v>24.8</v>
      </c>
      <c r="F2" t="n">
        <v>20.55</v>
      </c>
      <c r="G2" t="n">
        <v>11.21</v>
      </c>
      <c r="H2" t="n">
        <v>0.18</v>
      </c>
      <c r="I2" t="n">
        <v>110</v>
      </c>
      <c r="J2" t="n">
        <v>98.70999999999999</v>
      </c>
      <c r="K2" t="n">
        <v>39.72</v>
      </c>
      <c r="L2" t="n">
        <v>1</v>
      </c>
      <c r="M2" t="n">
        <v>107</v>
      </c>
      <c r="N2" t="n">
        <v>12.99</v>
      </c>
      <c r="O2" t="n">
        <v>12407.75</v>
      </c>
      <c r="P2" t="n">
        <v>150.83</v>
      </c>
      <c r="Q2" t="n">
        <v>3683.46</v>
      </c>
      <c r="R2" t="n">
        <v>134.86</v>
      </c>
      <c r="S2" t="n">
        <v>30.45</v>
      </c>
      <c r="T2" t="n">
        <v>51887.38</v>
      </c>
      <c r="U2" t="n">
        <v>0.23</v>
      </c>
      <c r="V2" t="n">
        <v>0.84</v>
      </c>
      <c r="W2" t="n">
        <v>0.26</v>
      </c>
      <c r="X2" t="n">
        <v>3.19</v>
      </c>
      <c r="Y2" t="n">
        <v>0.5</v>
      </c>
      <c r="Z2" t="n">
        <v>10</v>
      </c>
      <c r="AA2" t="n">
        <v>261.3962312902661</v>
      </c>
      <c r="AB2" t="n">
        <v>357.6538556391808</v>
      </c>
      <c r="AC2" t="n">
        <v>323.5198736273157</v>
      </c>
      <c r="AD2" t="n">
        <v>261396.2312902661</v>
      </c>
      <c r="AE2" t="n">
        <v>357653.8556391808</v>
      </c>
      <c r="AF2" t="n">
        <v>2.370504817424003e-06</v>
      </c>
      <c r="AG2" t="n">
        <v>15</v>
      </c>
      <c r="AH2" t="n">
        <v>323519.8736273157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4.2519</v>
      </c>
      <c r="E3" t="n">
        <v>23.52</v>
      </c>
      <c r="F3" t="n">
        <v>19.82</v>
      </c>
      <c r="G3" t="n">
        <v>14.33</v>
      </c>
      <c r="H3" t="n">
        <v>0.35</v>
      </c>
      <c r="I3" t="n">
        <v>83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136.89</v>
      </c>
      <c r="Q3" t="n">
        <v>3683.52</v>
      </c>
      <c r="R3" t="n">
        <v>107.5</v>
      </c>
      <c r="S3" t="n">
        <v>30.45</v>
      </c>
      <c r="T3" t="n">
        <v>38338.7</v>
      </c>
      <c r="U3" t="n">
        <v>0.28</v>
      </c>
      <c r="V3" t="n">
        <v>0.87</v>
      </c>
      <c r="W3" t="n">
        <v>0.32</v>
      </c>
      <c r="X3" t="n">
        <v>2.47</v>
      </c>
      <c r="Y3" t="n">
        <v>0.5</v>
      </c>
      <c r="Z3" t="n">
        <v>10</v>
      </c>
      <c r="AA3" t="n">
        <v>236.5807822072089</v>
      </c>
      <c r="AB3" t="n">
        <v>323.7002634232419</v>
      </c>
      <c r="AC3" t="n">
        <v>292.806764598397</v>
      </c>
      <c r="AD3" t="n">
        <v>236580.7822072089</v>
      </c>
      <c r="AE3" t="n">
        <v>323700.2634232419</v>
      </c>
      <c r="AF3" t="n">
        <v>2.499603063563008e-06</v>
      </c>
      <c r="AG3" t="n">
        <v>14</v>
      </c>
      <c r="AH3" t="n">
        <v>292806.764598397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3.6302</v>
      </c>
      <c r="E2" t="n">
        <v>27.55</v>
      </c>
      <c r="F2" t="n">
        <v>21.66</v>
      </c>
      <c r="G2" t="n">
        <v>8.84</v>
      </c>
      <c r="H2" t="n">
        <v>0.14</v>
      </c>
      <c r="I2" t="n">
        <v>147</v>
      </c>
      <c r="J2" t="n">
        <v>124.63</v>
      </c>
      <c r="K2" t="n">
        <v>45</v>
      </c>
      <c r="L2" t="n">
        <v>1</v>
      </c>
      <c r="M2" t="n">
        <v>145</v>
      </c>
      <c r="N2" t="n">
        <v>18.64</v>
      </c>
      <c r="O2" t="n">
        <v>15605.44</v>
      </c>
      <c r="P2" t="n">
        <v>202.04</v>
      </c>
      <c r="Q2" t="n">
        <v>3683.95</v>
      </c>
      <c r="R2" t="n">
        <v>171.08</v>
      </c>
      <c r="S2" t="n">
        <v>30.45</v>
      </c>
      <c r="T2" t="n">
        <v>69811.22</v>
      </c>
      <c r="U2" t="n">
        <v>0.18</v>
      </c>
      <c r="V2" t="n">
        <v>0.8</v>
      </c>
      <c r="W2" t="n">
        <v>0.32</v>
      </c>
      <c r="X2" t="n">
        <v>4.3</v>
      </c>
      <c r="Y2" t="n">
        <v>0.5</v>
      </c>
      <c r="Z2" t="n">
        <v>10</v>
      </c>
      <c r="AA2" t="n">
        <v>332.5839467082516</v>
      </c>
      <c r="AB2" t="n">
        <v>455.0560284544218</v>
      </c>
      <c r="AC2" t="n">
        <v>411.6261197738781</v>
      </c>
      <c r="AD2" t="n">
        <v>332583.9467082516</v>
      </c>
      <c r="AE2" t="n">
        <v>455056.0284544218</v>
      </c>
      <c r="AF2" t="n">
        <v>2.054698813075692e-06</v>
      </c>
      <c r="AG2" t="n">
        <v>16</v>
      </c>
      <c r="AH2" t="n">
        <v>411626.1197738781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4.3556</v>
      </c>
      <c r="E3" t="n">
        <v>22.96</v>
      </c>
      <c r="F3" t="n">
        <v>19.22</v>
      </c>
      <c r="G3" t="n">
        <v>18.3</v>
      </c>
      <c r="H3" t="n">
        <v>0.28</v>
      </c>
      <c r="I3" t="n">
        <v>63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150.85</v>
      </c>
      <c r="Q3" t="n">
        <v>3683.44</v>
      </c>
      <c r="R3" t="n">
        <v>88.56999999999999</v>
      </c>
      <c r="S3" t="n">
        <v>30.45</v>
      </c>
      <c r="T3" t="n">
        <v>28974.92</v>
      </c>
      <c r="U3" t="n">
        <v>0.34</v>
      </c>
      <c r="V3" t="n">
        <v>0.9</v>
      </c>
      <c r="W3" t="n">
        <v>0.26</v>
      </c>
      <c r="X3" t="n">
        <v>1.86</v>
      </c>
      <c r="Y3" t="n">
        <v>0.5</v>
      </c>
      <c r="Z3" t="n">
        <v>10</v>
      </c>
      <c r="AA3" t="n">
        <v>248.4418900982095</v>
      </c>
      <c r="AB3" t="n">
        <v>339.92915451485</v>
      </c>
      <c r="AC3" t="n">
        <v>307.4867931016189</v>
      </c>
      <c r="AD3" t="n">
        <v>248441.8900982095</v>
      </c>
      <c r="AE3" t="n">
        <v>339929.1545148501</v>
      </c>
      <c r="AF3" t="n">
        <v>2.465276334701251e-06</v>
      </c>
      <c r="AG3" t="n">
        <v>14</v>
      </c>
      <c r="AH3" t="n">
        <v>307486.7931016189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2024-09-25T21:08:45Z</dcterms:created>
  <dcterms:modified xmlns:dcterms="http://purl.org/dc/terms/" xmlns:xsi="http://www.w3.org/2001/XMLSchema-instance" xsi:type="dcterms:W3CDTF">2024-09-25T21:08:45Z</dcterms:modified>
</cp:coreProperties>
</file>