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xVal>
          <yVal>
            <numRef>
              <f>gráficos!$B$7:$B$27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17.8377</v>
      </c>
      <c r="E2" t="n">
        <v>5.61</v>
      </c>
      <c r="F2" t="n">
        <v>2.35</v>
      </c>
      <c r="G2" t="n">
        <v>7.42</v>
      </c>
      <c r="H2" t="n">
        <v>0.09</v>
      </c>
      <c r="I2" t="n">
        <v>19</v>
      </c>
      <c r="J2" t="n">
        <v>194.77</v>
      </c>
      <c r="K2" t="n">
        <v>54.38</v>
      </c>
      <c r="L2" t="n">
        <v>1</v>
      </c>
      <c r="M2" t="n">
        <v>9</v>
      </c>
      <c r="N2" t="n">
        <v>39.4</v>
      </c>
      <c r="O2" t="n">
        <v>24256.19</v>
      </c>
      <c r="P2" t="n">
        <v>24.56</v>
      </c>
      <c r="Q2" t="n">
        <v>1689.36</v>
      </c>
      <c r="R2" t="n">
        <v>22.68</v>
      </c>
      <c r="S2" t="n">
        <v>13.91</v>
      </c>
      <c r="T2" t="n">
        <v>4448.84</v>
      </c>
      <c r="U2" t="n">
        <v>0.61</v>
      </c>
      <c r="V2" t="n">
        <v>0.86</v>
      </c>
      <c r="W2" t="n">
        <v>0.1</v>
      </c>
      <c r="X2" t="n">
        <v>0.3</v>
      </c>
      <c r="Y2" t="n">
        <v>2</v>
      </c>
      <c r="Z2" t="n">
        <v>10</v>
      </c>
      <c r="AA2" t="n">
        <v>82.64017556736653</v>
      </c>
      <c r="AB2" t="n">
        <v>113.0719340384619</v>
      </c>
      <c r="AC2" t="n">
        <v>102.2805073513163</v>
      </c>
      <c r="AD2" t="n">
        <v>82640.17556736653</v>
      </c>
      <c r="AE2" t="n">
        <v>113071.9340384619</v>
      </c>
      <c r="AF2" t="n">
        <v>4.163588244020739e-06</v>
      </c>
      <c r="AG2" t="n">
        <v>8</v>
      </c>
      <c r="AH2" t="n">
        <v>102280.5073513163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18.0397</v>
      </c>
      <c r="E3" t="n">
        <v>5.54</v>
      </c>
      <c r="F3" t="n">
        <v>2.33</v>
      </c>
      <c r="G3" t="n">
        <v>7.76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23.96</v>
      </c>
      <c r="Q3" t="n">
        <v>1689.17</v>
      </c>
      <c r="R3" t="n">
        <v>21.83</v>
      </c>
      <c r="S3" t="n">
        <v>13.91</v>
      </c>
      <c r="T3" t="n">
        <v>4029.49</v>
      </c>
      <c r="U3" t="n">
        <v>0.64</v>
      </c>
      <c r="V3" t="n">
        <v>0.87</v>
      </c>
      <c r="W3" t="n">
        <v>0.1</v>
      </c>
      <c r="X3" t="n">
        <v>0.28</v>
      </c>
      <c r="Y3" t="n">
        <v>2</v>
      </c>
      <c r="Z3" t="n">
        <v>10</v>
      </c>
      <c r="AA3" t="n">
        <v>82.29806114464603</v>
      </c>
      <c r="AB3" t="n">
        <v>112.6038379922728</v>
      </c>
      <c r="AC3" t="n">
        <v>101.8570857347984</v>
      </c>
      <c r="AD3" t="n">
        <v>82298.06114464602</v>
      </c>
      <c r="AE3" t="n">
        <v>112603.8379922728</v>
      </c>
      <c r="AF3" t="n">
        <v>4.210738090990482e-06</v>
      </c>
      <c r="AG3" t="n">
        <v>8</v>
      </c>
      <c r="AH3" t="n">
        <v>101857.0857347984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17.3871</v>
      </c>
      <c r="E2" t="n">
        <v>5.75</v>
      </c>
      <c r="F2" t="n">
        <v>2.98</v>
      </c>
      <c r="G2" t="n">
        <v>4.06</v>
      </c>
      <c r="H2" t="n">
        <v>0.2</v>
      </c>
      <c r="I2" t="n">
        <v>44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19.63</v>
      </c>
      <c r="Q2" t="n">
        <v>1690.45</v>
      </c>
      <c r="R2" t="n">
        <v>41.33</v>
      </c>
      <c r="S2" t="n">
        <v>13.91</v>
      </c>
      <c r="T2" t="n">
        <v>13649.21</v>
      </c>
      <c r="U2" t="n">
        <v>0.34</v>
      </c>
      <c r="V2" t="n">
        <v>0.68</v>
      </c>
      <c r="W2" t="n">
        <v>0.18</v>
      </c>
      <c r="X2" t="n">
        <v>0.93</v>
      </c>
      <c r="Y2" t="n">
        <v>2</v>
      </c>
      <c r="Z2" t="n">
        <v>10</v>
      </c>
      <c r="AA2" t="n">
        <v>74.69216176134792</v>
      </c>
      <c r="AB2" t="n">
        <v>102.1971109074506</v>
      </c>
      <c r="AC2" t="n">
        <v>92.44356207701513</v>
      </c>
      <c r="AD2" t="n">
        <v>74692.16176134792</v>
      </c>
      <c r="AE2" t="n">
        <v>102197.1109074506</v>
      </c>
      <c r="AF2" t="n">
        <v>4.6100902489735e-06</v>
      </c>
      <c r="AG2" t="n">
        <v>8</v>
      </c>
      <c r="AH2" t="n">
        <v>92443.56207701513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16.5776</v>
      </c>
      <c r="E2" t="n">
        <v>6.03</v>
      </c>
      <c r="F2" t="n">
        <v>3.29</v>
      </c>
      <c r="G2" t="n">
        <v>3.4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18.94</v>
      </c>
      <c r="Q2" t="n">
        <v>1690.88</v>
      </c>
      <c r="R2" t="n">
        <v>50.26</v>
      </c>
      <c r="S2" t="n">
        <v>13.91</v>
      </c>
      <c r="T2" t="n">
        <v>18045.47</v>
      </c>
      <c r="U2" t="n">
        <v>0.28</v>
      </c>
      <c r="V2" t="n">
        <v>0.62</v>
      </c>
      <c r="W2" t="n">
        <v>0.22</v>
      </c>
      <c r="X2" t="n">
        <v>1.24</v>
      </c>
      <c r="Y2" t="n">
        <v>2</v>
      </c>
      <c r="Z2" t="n">
        <v>10</v>
      </c>
      <c r="AA2" t="n">
        <v>73.35618167393598</v>
      </c>
      <c r="AB2" t="n">
        <v>100.3691640125727</v>
      </c>
      <c r="AC2" t="n">
        <v>90.7900718682443</v>
      </c>
      <c r="AD2" t="n">
        <v>73356.18167393598</v>
      </c>
      <c r="AE2" t="n">
        <v>100369.1640125727</v>
      </c>
      <c r="AF2" t="n">
        <v>4.546896807183703e-06</v>
      </c>
      <c r="AG2" t="n">
        <v>8</v>
      </c>
      <c r="AH2" t="n">
        <v>90790.0718682443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13.3809</v>
      </c>
      <c r="E2" t="n">
        <v>7.47</v>
      </c>
      <c r="F2" t="n">
        <v>4.51</v>
      </c>
      <c r="G2" t="n">
        <v>2.37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17.83</v>
      </c>
      <c r="Q2" t="n">
        <v>1695.76</v>
      </c>
      <c r="R2" t="n">
        <v>85.95</v>
      </c>
      <c r="S2" t="n">
        <v>13.91</v>
      </c>
      <c r="T2" t="n">
        <v>35609.88</v>
      </c>
      <c r="U2" t="n">
        <v>0.16</v>
      </c>
      <c r="V2" t="n">
        <v>0.45</v>
      </c>
      <c r="W2" t="n">
        <v>0.38</v>
      </c>
      <c r="X2" t="n">
        <v>2.45</v>
      </c>
      <c r="Y2" t="n">
        <v>2</v>
      </c>
      <c r="Z2" t="n">
        <v>10</v>
      </c>
      <c r="AA2" t="n">
        <v>87.16853945107218</v>
      </c>
      <c r="AB2" t="n">
        <v>119.2678412814598</v>
      </c>
      <c r="AC2" t="n">
        <v>107.8850859030549</v>
      </c>
      <c r="AD2" t="n">
        <v>87168.53945107218</v>
      </c>
      <c r="AE2" t="n">
        <v>119267.8412814598</v>
      </c>
      <c r="AF2" t="n">
        <v>3.939144751398625e-06</v>
      </c>
      <c r="AG2" t="n">
        <v>10</v>
      </c>
      <c r="AH2" t="n">
        <v>107885.0859030549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17.9596</v>
      </c>
      <c r="E2" t="n">
        <v>5.57</v>
      </c>
      <c r="F2" t="n">
        <v>2.59</v>
      </c>
      <c r="G2" t="n">
        <v>5.97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22.1</v>
      </c>
      <c r="Q2" t="n">
        <v>1689.33</v>
      </c>
      <c r="R2" t="n">
        <v>29.9</v>
      </c>
      <c r="S2" t="n">
        <v>13.91</v>
      </c>
      <c r="T2" t="n">
        <v>8026.29</v>
      </c>
      <c r="U2" t="n">
        <v>0.47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78.94967073273403</v>
      </c>
      <c r="AB2" t="n">
        <v>108.0224225101377</v>
      </c>
      <c r="AC2" t="n">
        <v>97.71291411621986</v>
      </c>
      <c r="AD2" t="n">
        <v>78949.67073273404</v>
      </c>
      <c r="AE2" t="n">
        <v>108022.4225101377</v>
      </c>
      <c r="AF2" t="n">
        <v>4.421502224888623e-06</v>
      </c>
      <c r="AG2" t="n">
        <v>8</v>
      </c>
      <c r="AH2" t="n">
        <v>97712.91411621986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17.8855</v>
      </c>
      <c r="E2" t="n">
        <v>5.59</v>
      </c>
      <c r="F2" t="n">
        <v>2.46</v>
      </c>
      <c r="G2" t="n">
        <v>7.38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23.89</v>
      </c>
      <c r="Q2" t="n">
        <v>1690.36</v>
      </c>
      <c r="R2" t="n">
        <v>26.06</v>
      </c>
      <c r="S2" t="n">
        <v>13.91</v>
      </c>
      <c r="T2" t="n">
        <v>6133.98</v>
      </c>
      <c r="U2" t="n">
        <v>0.53</v>
      </c>
      <c r="V2" t="n">
        <v>0.82</v>
      </c>
      <c r="W2" t="n">
        <v>0.11</v>
      </c>
      <c r="X2" t="n">
        <v>0.41</v>
      </c>
      <c r="Y2" t="n">
        <v>2</v>
      </c>
      <c r="Z2" t="n">
        <v>10</v>
      </c>
      <c r="AA2" t="n">
        <v>81.58346035008103</v>
      </c>
      <c r="AB2" t="n">
        <v>111.6260896591874</v>
      </c>
      <c r="AC2" t="n">
        <v>100.972652330344</v>
      </c>
      <c r="AD2" t="n">
        <v>81583.46035008102</v>
      </c>
      <c r="AE2" t="n">
        <v>111626.0896591874</v>
      </c>
      <c r="AF2" t="n">
        <v>4.243120905016423e-06</v>
      </c>
      <c r="AG2" t="n">
        <v>8</v>
      </c>
      <c r="AH2" t="n">
        <v>100972.652330344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10.8414</v>
      </c>
      <c r="E2" t="n">
        <v>9.220000000000001</v>
      </c>
      <c r="F2" t="n">
        <v>5.7</v>
      </c>
      <c r="G2" t="n">
        <v>2.02</v>
      </c>
      <c r="H2" t="n">
        <v>0.64</v>
      </c>
      <c r="I2" t="n">
        <v>169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16.54</v>
      </c>
      <c r="Q2" t="n">
        <v>1697.01</v>
      </c>
      <c r="R2" t="n">
        <v>120.84</v>
      </c>
      <c r="S2" t="n">
        <v>13.91</v>
      </c>
      <c r="T2" t="n">
        <v>52778.88</v>
      </c>
      <c r="U2" t="n">
        <v>0.12</v>
      </c>
      <c r="V2" t="n">
        <v>0.36</v>
      </c>
      <c r="W2" t="n">
        <v>0.55</v>
      </c>
      <c r="X2" t="n">
        <v>3.64</v>
      </c>
      <c r="Y2" t="n">
        <v>2</v>
      </c>
      <c r="Z2" t="n">
        <v>10</v>
      </c>
      <c r="AA2" t="n">
        <v>109.5819031986274</v>
      </c>
      <c r="AB2" t="n">
        <v>149.9347943686714</v>
      </c>
      <c r="AC2" t="n">
        <v>135.6252280289718</v>
      </c>
      <c r="AD2" t="n">
        <v>109581.9031986274</v>
      </c>
      <c r="AE2" t="n">
        <v>149934.7943686714</v>
      </c>
      <c r="AF2" t="n">
        <v>3.304859627622694e-06</v>
      </c>
      <c r="AG2" t="n">
        <v>13</v>
      </c>
      <c r="AH2" t="n">
        <v>135625.2280289718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17.6419</v>
      </c>
      <c r="E2" t="n">
        <v>5.67</v>
      </c>
      <c r="F2" t="n">
        <v>2.88</v>
      </c>
      <c r="G2" t="n">
        <v>4.43</v>
      </c>
      <c r="H2" t="n">
        <v>0.18</v>
      </c>
      <c r="I2" t="n">
        <v>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20.03</v>
      </c>
      <c r="Q2" t="n">
        <v>1690.86</v>
      </c>
      <c r="R2" t="n">
        <v>38.34</v>
      </c>
      <c r="S2" t="n">
        <v>13.91</v>
      </c>
      <c r="T2" t="n">
        <v>12178.4</v>
      </c>
      <c r="U2" t="n">
        <v>0.36</v>
      </c>
      <c r="V2" t="n">
        <v>0.7</v>
      </c>
      <c r="W2" t="n">
        <v>0.17</v>
      </c>
      <c r="X2" t="n">
        <v>0.83</v>
      </c>
      <c r="Y2" t="n">
        <v>2</v>
      </c>
      <c r="Z2" t="n">
        <v>10</v>
      </c>
      <c r="AA2" t="n">
        <v>75.39746124846369</v>
      </c>
      <c r="AB2" t="n">
        <v>103.1621327813392</v>
      </c>
      <c r="AC2" t="n">
        <v>93.31648361767685</v>
      </c>
      <c r="AD2" t="n">
        <v>75397.46124846369</v>
      </c>
      <c r="AE2" t="n">
        <v>103162.1327813392</v>
      </c>
      <c r="AF2" t="n">
        <v>4.609468424528876e-06</v>
      </c>
      <c r="AG2" t="n">
        <v>8</v>
      </c>
      <c r="AH2" t="n">
        <v>93316.48361767686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17.9444</v>
      </c>
      <c r="E2" t="n">
        <v>5.57</v>
      </c>
      <c r="F2" t="n">
        <v>2.67</v>
      </c>
      <c r="G2" t="n">
        <v>5.35</v>
      </c>
      <c r="H2" t="n">
        <v>0.14</v>
      </c>
      <c r="I2" t="n">
        <v>30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21.22</v>
      </c>
      <c r="Q2" t="n">
        <v>1689.3</v>
      </c>
      <c r="R2" t="n">
        <v>32.44</v>
      </c>
      <c r="S2" t="n">
        <v>13.91</v>
      </c>
      <c r="T2" t="n">
        <v>9272.75</v>
      </c>
      <c r="U2" t="n">
        <v>0.43</v>
      </c>
      <c r="V2" t="n">
        <v>0.76</v>
      </c>
      <c r="W2" t="n">
        <v>0.14</v>
      </c>
      <c r="X2" t="n">
        <v>0.62</v>
      </c>
      <c r="Y2" t="n">
        <v>2</v>
      </c>
      <c r="Z2" t="n">
        <v>10</v>
      </c>
      <c r="AA2" t="n">
        <v>77.5270708480264</v>
      </c>
      <c r="AB2" t="n">
        <v>106.0759585872042</v>
      </c>
      <c r="AC2" t="n">
        <v>95.95221797821124</v>
      </c>
      <c r="AD2" t="n">
        <v>77527.0708480264</v>
      </c>
      <c r="AE2" t="n">
        <v>106075.9585872042</v>
      </c>
      <c r="AF2" t="n">
        <v>4.5140258426356e-06</v>
      </c>
      <c r="AG2" t="n">
        <v>8</v>
      </c>
      <c r="AH2" t="n">
        <v>95952.21797821124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17.8767</v>
      </c>
      <c r="E2" t="n">
        <v>5.59</v>
      </c>
      <c r="F2" t="n">
        <v>2.53</v>
      </c>
      <c r="G2" t="n">
        <v>6.6</v>
      </c>
      <c r="H2" t="n">
        <v>0.11</v>
      </c>
      <c r="I2" t="n">
        <v>23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23.1</v>
      </c>
      <c r="Q2" t="n">
        <v>1691.18</v>
      </c>
      <c r="R2" t="n">
        <v>27.99</v>
      </c>
      <c r="S2" t="n">
        <v>13.91</v>
      </c>
      <c r="T2" t="n">
        <v>7086.65</v>
      </c>
      <c r="U2" t="n">
        <v>0.5</v>
      </c>
      <c r="V2" t="n">
        <v>0.8</v>
      </c>
      <c r="W2" t="n">
        <v>0.12</v>
      </c>
      <c r="X2" t="n">
        <v>0.48</v>
      </c>
      <c r="Y2" t="n">
        <v>2</v>
      </c>
      <c r="Z2" t="n">
        <v>10</v>
      </c>
      <c r="AA2" t="n">
        <v>80.38009327134905</v>
      </c>
      <c r="AB2" t="n">
        <v>109.9795897332584</v>
      </c>
      <c r="AC2" t="n">
        <v>99.48329204646801</v>
      </c>
      <c r="AD2" t="n">
        <v>80380.09327134905</v>
      </c>
      <c r="AE2" t="n">
        <v>109979.5897332584</v>
      </c>
      <c r="AF2" t="n">
        <v>4.316590907314362e-06</v>
      </c>
      <c r="AG2" t="n">
        <v>8</v>
      </c>
      <c r="AH2" t="n">
        <v>99483.29204646801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17.0527</v>
      </c>
      <c r="E2" t="n">
        <v>5.86</v>
      </c>
      <c r="F2" t="n">
        <v>3.11</v>
      </c>
      <c r="G2" t="n">
        <v>3.73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19.31</v>
      </c>
      <c r="Q2" t="n">
        <v>1690.66</v>
      </c>
      <c r="R2" t="n">
        <v>45.15</v>
      </c>
      <c r="S2" t="n">
        <v>13.91</v>
      </c>
      <c r="T2" t="n">
        <v>15529.22</v>
      </c>
      <c r="U2" t="n">
        <v>0.31</v>
      </c>
      <c r="V2" t="n">
        <v>0.65</v>
      </c>
      <c r="W2" t="n">
        <v>0.2</v>
      </c>
      <c r="X2" t="n">
        <v>1.06</v>
      </c>
      <c r="Y2" t="n">
        <v>2</v>
      </c>
      <c r="Z2" t="n">
        <v>10</v>
      </c>
      <c r="AA2" t="n">
        <v>74.01264146416135</v>
      </c>
      <c r="AB2" t="n">
        <v>101.2673612585206</v>
      </c>
      <c r="AC2" t="n">
        <v>91.60254642966696</v>
      </c>
      <c r="AD2" t="n">
        <v>74012.64146416135</v>
      </c>
      <c r="AE2" t="n">
        <v>101267.3612585206</v>
      </c>
      <c r="AF2" t="n">
        <v>4.594668588402853e-06</v>
      </c>
      <c r="AG2" t="n">
        <v>8</v>
      </c>
      <c r="AH2" t="n">
        <v>91602.54642966695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17.8536</v>
      </c>
      <c r="E2" t="n">
        <v>5.6</v>
      </c>
      <c r="F2" t="n">
        <v>2.79</v>
      </c>
      <c r="G2" t="n">
        <v>4.78</v>
      </c>
      <c r="H2" t="n">
        <v>0.16</v>
      </c>
      <c r="I2" t="n">
        <v>35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20.24</v>
      </c>
      <c r="Q2" t="n">
        <v>1689.87</v>
      </c>
      <c r="R2" t="n">
        <v>35.81</v>
      </c>
      <c r="S2" t="n">
        <v>13.91</v>
      </c>
      <c r="T2" t="n">
        <v>10933.2</v>
      </c>
      <c r="U2" t="n">
        <v>0.39</v>
      </c>
      <c r="V2" t="n">
        <v>0.73</v>
      </c>
      <c r="W2" t="n">
        <v>0.15</v>
      </c>
      <c r="X2" t="n">
        <v>0.74</v>
      </c>
      <c r="Y2" t="n">
        <v>2</v>
      </c>
      <c r="Z2" t="n">
        <v>10</v>
      </c>
      <c r="AA2" t="n">
        <v>76.01544250020552</v>
      </c>
      <c r="AB2" t="n">
        <v>104.0076819933807</v>
      </c>
      <c r="AC2" t="n">
        <v>94.08133479965711</v>
      </c>
      <c r="AD2" t="n">
        <v>76015.44250020552</v>
      </c>
      <c r="AE2" t="n">
        <v>104007.6819933807</v>
      </c>
      <c r="AF2" t="n">
        <v>4.6020168956748e-06</v>
      </c>
      <c r="AG2" t="n">
        <v>8</v>
      </c>
      <c r="AH2" t="n">
        <v>94081.33479965711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15.9102</v>
      </c>
      <c r="E2" t="n">
        <v>6.29</v>
      </c>
      <c r="F2" t="n">
        <v>3.53</v>
      </c>
      <c r="G2" t="n">
        <v>3.07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18.62</v>
      </c>
      <c r="Q2" t="n">
        <v>1692.91</v>
      </c>
      <c r="R2" t="n">
        <v>57.49</v>
      </c>
      <c r="S2" t="n">
        <v>13.91</v>
      </c>
      <c r="T2" t="n">
        <v>21606.14</v>
      </c>
      <c r="U2" t="n">
        <v>0.24</v>
      </c>
      <c r="V2" t="n">
        <v>0.57</v>
      </c>
      <c r="W2" t="n">
        <v>0.25</v>
      </c>
      <c r="X2" t="n">
        <v>1.48</v>
      </c>
      <c r="Y2" t="n">
        <v>2</v>
      </c>
      <c r="Z2" t="n">
        <v>10</v>
      </c>
      <c r="AA2" t="n">
        <v>80.4171057219674</v>
      </c>
      <c r="AB2" t="n">
        <v>110.0302318010685</v>
      </c>
      <c r="AC2" t="n">
        <v>99.52910090640289</v>
      </c>
      <c r="AD2" t="n">
        <v>80417.1057219674</v>
      </c>
      <c r="AE2" t="n">
        <v>110030.2318010685</v>
      </c>
      <c r="AF2" t="n">
        <v>4.452237937062364e-06</v>
      </c>
      <c r="AG2" t="n">
        <v>9</v>
      </c>
      <c r="AH2" t="n">
        <v>99529.10090640289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17.9417</v>
      </c>
      <c r="E2" t="n">
        <v>5.57</v>
      </c>
      <c r="F2" t="n">
        <v>2.49</v>
      </c>
      <c r="G2" t="n">
        <v>7.11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23.41</v>
      </c>
      <c r="Q2" t="n">
        <v>1689.53</v>
      </c>
      <c r="R2" t="n">
        <v>27.01</v>
      </c>
      <c r="S2" t="n">
        <v>13.91</v>
      </c>
      <c r="T2" t="n">
        <v>6604.97</v>
      </c>
      <c r="U2" t="n">
        <v>0.51</v>
      </c>
      <c r="V2" t="n">
        <v>0.8100000000000001</v>
      </c>
      <c r="W2" t="n">
        <v>0.11</v>
      </c>
      <c r="X2" t="n">
        <v>0.44</v>
      </c>
      <c r="Y2" t="n">
        <v>2</v>
      </c>
      <c r="Z2" t="n">
        <v>10</v>
      </c>
      <c r="AA2" t="n">
        <v>80.92165660200743</v>
      </c>
      <c r="AB2" t="n">
        <v>110.7205805743528</v>
      </c>
      <c r="AC2" t="n">
        <v>100.1535637616757</v>
      </c>
      <c r="AD2" t="n">
        <v>80921.65660200742</v>
      </c>
      <c r="AE2" t="n">
        <v>110720.5805743528</v>
      </c>
      <c r="AF2" t="n">
        <v>4.293369493556352e-06</v>
      </c>
      <c r="AG2" t="n">
        <v>8</v>
      </c>
      <c r="AH2" t="n">
        <v>100153.5637616757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14.9502</v>
      </c>
      <c r="E2" t="n">
        <v>6.69</v>
      </c>
      <c r="F2" t="n">
        <v>3.89</v>
      </c>
      <c r="G2" t="n">
        <v>2.71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18.26</v>
      </c>
      <c r="Q2" t="n">
        <v>1694.22</v>
      </c>
      <c r="R2" t="n">
        <v>67.98</v>
      </c>
      <c r="S2" t="n">
        <v>13.91</v>
      </c>
      <c r="T2" t="n">
        <v>26764.51</v>
      </c>
      <c r="U2" t="n">
        <v>0.2</v>
      </c>
      <c r="V2" t="n">
        <v>0.52</v>
      </c>
      <c r="W2" t="n">
        <v>0.3</v>
      </c>
      <c r="X2" t="n">
        <v>1.84</v>
      </c>
      <c r="Y2" t="n">
        <v>2</v>
      </c>
      <c r="Z2" t="n">
        <v>10</v>
      </c>
      <c r="AA2" t="n">
        <v>79.85611710018122</v>
      </c>
      <c r="AB2" t="n">
        <v>109.2626624196697</v>
      </c>
      <c r="AC2" t="n">
        <v>98.83478726947418</v>
      </c>
      <c r="AD2" t="n">
        <v>79856.11710018122</v>
      </c>
      <c r="AE2" t="n">
        <v>109262.6624196697</v>
      </c>
      <c r="AF2" t="n">
        <v>4.281415941035635e-06</v>
      </c>
      <c r="AG2" t="n">
        <v>9</v>
      </c>
      <c r="AH2" t="n">
        <v>98834.78726947418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18.065</v>
      </c>
      <c r="E2" t="n">
        <v>5.54</v>
      </c>
      <c r="F2" t="n">
        <v>2.62</v>
      </c>
      <c r="G2" t="n">
        <v>5.82</v>
      </c>
      <c r="H2" t="n">
        <v>0.13</v>
      </c>
      <c r="I2" t="n">
        <v>27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21.52</v>
      </c>
      <c r="Q2" t="n">
        <v>1689.12</v>
      </c>
      <c r="R2" t="n">
        <v>30.72</v>
      </c>
      <c r="S2" t="n">
        <v>13.91</v>
      </c>
      <c r="T2" t="n">
        <v>8432.48</v>
      </c>
      <c r="U2" t="n">
        <v>0.45</v>
      </c>
      <c r="V2" t="n">
        <v>0.77</v>
      </c>
      <c r="W2" t="n">
        <v>0.13</v>
      </c>
      <c r="X2" t="n">
        <v>0.57</v>
      </c>
      <c r="Y2" t="n">
        <v>2</v>
      </c>
      <c r="Z2" t="n">
        <v>10</v>
      </c>
      <c r="AA2" t="n">
        <v>78.13468306875713</v>
      </c>
      <c r="AB2" t="n">
        <v>106.9073204335669</v>
      </c>
      <c r="AC2" t="n">
        <v>96.70423581678101</v>
      </c>
      <c r="AD2" t="n">
        <v>78134.68306875712</v>
      </c>
      <c r="AE2" t="n">
        <v>106907.3204335669</v>
      </c>
      <c r="AF2" t="n">
        <v>4.49427214072558e-06</v>
      </c>
      <c r="AG2" t="n">
        <v>8</v>
      </c>
      <c r="AH2" t="n">
        <v>96704.235816781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17.991</v>
      </c>
      <c r="E2" t="n">
        <v>5.56</v>
      </c>
      <c r="F2" t="n">
        <v>2.55</v>
      </c>
      <c r="G2" t="n">
        <v>6.37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22.5</v>
      </c>
      <c r="Q2" t="n">
        <v>1689.29</v>
      </c>
      <c r="R2" t="n">
        <v>28.77</v>
      </c>
      <c r="S2" t="n">
        <v>13.91</v>
      </c>
      <c r="T2" t="n">
        <v>7467.58</v>
      </c>
      <c r="U2" t="n">
        <v>0.48</v>
      </c>
      <c r="V2" t="n">
        <v>0.79</v>
      </c>
      <c r="W2" t="n">
        <v>0.12</v>
      </c>
      <c r="X2" t="n">
        <v>0.5</v>
      </c>
      <c r="Y2" t="n">
        <v>2</v>
      </c>
      <c r="Z2" t="n">
        <v>10</v>
      </c>
      <c r="AA2" t="n">
        <v>79.58892132723881</v>
      </c>
      <c r="AB2" t="n">
        <v>108.8970733752845</v>
      </c>
      <c r="AC2" t="n">
        <v>98.50408953037756</v>
      </c>
      <c r="AD2" t="n">
        <v>79588.9213272388</v>
      </c>
      <c r="AE2" t="n">
        <v>108897.0733752846</v>
      </c>
      <c r="AF2" t="n">
        <v>4.38545320288078e-06</v>
      </c>
      <c r="AG2" t="n">
        <v>8</v>
      </c>
      <c r="AH2" t="n">
        <v>98504.08953037756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17.6722</v>
      </c>
      <c r="E2" t="n">
        <v>5.66</v>
      </c>
      <c r="F2" t="n">
        <v>2.45</v>
      </c>
      <c r="G2" t="n">
        <v>7.34</v>
      </c>
      <c r="H2" t="n">
        <v>0.1</v>
      </c>
      <c r="I2" t="n">
        <v>20</v>
      </c>
      <c r="J2" t="n">
        <v>185.69</v>
      </c>
      <c r="K2" t="n">
        <v>53.44</v>
      </c>
      <c r="L2" t="n">
        <v>1</v>
      </c>
      <c r="M2" t="n">
        <v>5</v>
      </c>
      <c r="N2" t="n">
        <v>36.26</v>
      </c>
      <c r="O2" t="n">
        <v>23136.14</v>
      </c>
      <c r="P2" t="n">
        <v>24.52</v>
      </c>
      <c r="Q2" t="n">
        <v>1689.75</v>
      </c>
      <c r="R2" t="n">
        <v>25.8</v>
      </c>
      <c r="S2" t="n">
        <v>13.91</v>
      </c>
      <c r="T2" t="n">
        <v>6007.3</v>
      </c>
      <c r="U2" t="n">
        <v>0.54</v>
      </c>
      <c r="V2" t="n">
        <v>0.83</v>
      </c>
      <c r="W2" t="n">
        <v>0.1</v>
      </c>
      <c r="X2" t="n">
        <v>0.4</v>
      </c>
      <c r="Y2" t="n">
        <v>2</v>
      </c>
      <c r="Z2" t="n">
        <v>10</v>
      </c>
      <c r="AA2" t="n">
        <v>82.40817774951297</v>
      </c>
      <c r="AB2" t="n">
        <v>112.7545043890534</v>
      </c>
      <c r="AC2" t="n">
        <v>101.993372742132</v>
      </c>
      <c r="AD2" t="n">
        <v>82408.17774951298</v>
      </c>
      <c r="AE2" t="n">
        <v>112754.5043890534</v>
      </c>
      <c r="AF2" t="n">
        <v>4.157933110215517e-06</v>
      </c>
      <c r="AG2" t="n">
        <v>8</v>
      </c>
      <c r="AH2" t="n">
        <v>101993.372742132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17.7436</v>
      </c>
      <c r="E3" t="n">
        <v>5.64</v>
      </c>
      <c r="F3" t="n">
        <v>2.46</v>
      </c>
      <c r="G3" t="n">
        <v>7.77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24.76</v>
      </c>
      <c r="Q3" t="n">
        <v>1689.53</v>
      </c>
      <c r="R3" t="n">
        <v>25.97</v>
      </c>
      <c r="S3" t="n">
        <v>13.91</v>
      </c>
      <c r="T3" t="n">
        <v>6095.8</v>
      </c>
      <c r="U3" t="n">
        <v>0.54</v>
      </c>
      <c r="V3" t="n">
        <v>0.82</v>
      </c>
      <c r="W3" t="n">
        <v>0.11</v>
      </c>
      <c r="X3" t="n">
        <v>0.41</v>
      </c>
      <c r="Y3" t="n">
        <v>2</v>
      </c>
      <c r="Z3" t="n">
        <v>10</v>
      </c>
      <c r="AA3" t="n">
        <v>82.45156921993382</v>
      </c>
      <c r="AB3" t="n">
        <v>112.8138745131798</v>
      </c>
      <c r="AC3" t="n">
        <v>102.0470766649382</v>
      </c>
      <c r="AD3" t="n">
        <v>82451.56921993382</v>
      </c>
      <c r="AE3" t="n">
        <v>112813.8745131798</v>
      </c>
      <c r="AF3" t="n">
        <v>4.174732174512513e-06</v>
      </c>
      <c r="AG3" t="n">
        <v>8</v>
      </c>
      <c r="AH3" t="n">
        <v>102047.0766649382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17.9515</v>
      </c>
      <c r="E2" t="n">
        <v>5.57</v>
      </c>
      <c r="F2" t="n">
        <v>2.72</v>
      </c>
      <c r="G2" t="n">
        <v>5.1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20.67</v>
      </c>
      <c r="Q2" t="n">
        <v>1690.58</v>
      </c>
      <c r="R2" t="n">
        <v>33.69</v>
      </c>
      <c r="S2" t="n">
        <v>13.91</v>
      </c>
      <c r="T2" t="n">
        <v>9890.110000000001</v>
      </c>
      <c r="U2" t="n">
        <v>0.41</v>
      </c>
      <c r="V2" t="n">
        <v>0.74</v>
      </c>
      <c r="W2" t="n">
        <v>0.15</v>
      </c>
      <c r="X2" t="n">
        <v>0.67</v>
      </c>
      <c r="Y2" t="n">
        <v>2</v>
      </c>
      <c r="Z2" t="n">
        <v>10</v>
      </c>
      <c r="AA2" t="n">
        <v>76.73371948501772</v>
      </c>
      <c r="AB2" t="n">
        <v>104.9904602521443</v>
      </c>
      <c r="AC2" t="n">
        <v>94.97031808074266</v>
      </c>
      <c r="AD2" t="n">
        <v>76733.71948501772</v>
      </c>
      <c r="AE2" t="n">
        <v>104990.4602521443</v>
      </c>
      <c r="AF2" t="n">
        <v>4.569340079953521e-06</v>
      </c>
      <c r="AG2" t="n">
        <v>8</v>
      </c>
      <c r="AH2" t="n">
        <v>94970.31808074265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17.8377</v>
      </c>
      <c r="E2" t="n">
        <v>5.61</v>
      </c>
      <c r="F2" t="n">
        <v>2.35</v>
      </c>
      <c r="G2" t="n">
        <v>7.42</v>
      </c>
      <c r="H2" t="n">
        <v>0.09</v>
      </c>
      <c r="I2" t="n">
        <v>19</v>
      </c>
      <c r="J2" t="n">
        <v>194.77</v>
      </c>
      <c r="K2" t="n">
        <v>54.38</v>
      </c>
      <c r="L2" t="n">
        <v>1</v>
      </c>
      <c r="M2" t="n">
        <v>9</v>
      </c>
      <c r="N2" t="n">
        <v>39.4</v>
      </c>
      <c r="O2" t="n">
        <v>24256.19</v>
      </c>
      <c r="P2" t="n">
        <v>24.56</v>
      </c>
      <c r="Q2" t="n">
        <v>1689.36</v>
      </c>
      <c r="R2" t="n">
        <v>22.68</v>
      </c>
      <c r="S2" t="n">
        <v>13.91</v>
      </c>
      <c r="T2" t="n">
        <v>4448.84</v>
      </c>
      <c r="U2" t="n">
        <v>0.61</v>
      </c>
      <c r="V2" t="n">
        <v>0.86</v>
      </c>
      <c r="W2" t="n">
        <v>0.1</v>
      </c>
      <c r="X2" t="n">
        <v>0.3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18.0397</v>
      </c>
      <c r="E3" t="n">
        <v>5.54</v>
      </c>
      <c r="F3" t="n">
        <v>2.33</v>
      </c>
      <c r="G3" t="n">
        <v>7.76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23.96</v>
      </c>
      <c r="Q3" t="n">
        <v>1689.17</v>
      </c>
      <c r="R3" t="n">
        <v>21.83</v>
      </c>
      <c r="S3" t="n">
        <v>13.91</v>
      </c>
      <c r="T3" t="n">
        <v>4029.49</v>
      </c>
      <c r="U3" t="n">
        <v>0.64</v>
      </c>
      <c r="V3" t="n">
        <v>0.87</v>
      </c>
      <c r="W3" t="n">
        <v>0.1</v>
      </c>
      <c r="X3" t="n">
        <v>0.28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17.3871</v>
      </c>
      <c r="E4" t="n">
        <v>5.75</v>
      </c>
      <c r="F4" t="n">
        <v>2.98</v>
      </c>
      <c r="G4" t="n">
        <v>4.06</v>
      </c>
      <c r="H4" t="n">
        <v>0.2</v>
      </c>
      <c r="I4" t="n">
        <v>44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19.63</v>
      </c>
      <c r="Q4" t="n">
        <v>1690.45</v>
      </c>
      <c r="R4" t="n">
        <v>41.33</v>
      </c>
      <c r="S4" t="n">
        <v>13.91</v>
      </c>
      <c r="T4" t="n">
        <v>13649.21</v>
      </c>
      <c r="U4" t="n">
        <v>0.34</v>
      </c>
      <c r="V4" t="n">
        <v>0.68</v>
      </c>
      <c r="W4" t="n">
        <v>0.18</v>
      </c>
      <c r="X4" t="n">
        <v>0.93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16.5776</v>
      </c>
      <c r="E5" t="n">
        <v>6.03</v>
      </c>
      <c r="F5" t="n">
        <v>3.29</v>
      </c>
      <c r="G5" t="n">
        <v>3.4</v>
      </c>
      <c r="H5" t="n">
        <v>0.24</v>
      </c>
      <c r="I5" t="n">
        <v>58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18.94</v>
      </c>
      <c r="Q5" t="n">
        <v>1690.88</v>
      </c>
      <c r="R5" t="n">
        <v>50.26</v>
      </c>
      <c r="S5" t="n">
        <v>13.91</v>
      </c>
      <c r="T5" t="n">
        <v>18045.47</v>
      </c>
      <c r="U5" t="n">
        <v>0.28</v>
      </c>
      <c r="V5" t="n">
        <v>0.62</v>
      </c>
      <c r="W5" t="n">
        <v>0.22</v>
      </c>
      <c r="X5" t="n">
        <v>1.24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13.3809</v>
      </c>
      <c r="E6" t="n">
        <v>7.47</v>
      </c>
      <c r="F6" t="n">
        <v>4.51</v>
      </c>
      <c r="G6" t="n">
        <v>2.37</v>
      </c>
      <c r="H6" t="n">
        <v>0.43</v>
      </c>
      <c r="I6" t="n">
        <v>114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17.83</v>
      </c>
      <c r="Q6" t="n">
        <v>1695.76</v>
      </c>
      <c r="R6" t="n">
        <v>85.95</v>
      </c>
      <c r="S6" t="n">
        <v>13.91</v>
      </c>
      <c r="T6" t="n">
        <v>35609.88</v>
      </c>
      <c r="U6" t="n">
        <v>0.16</v>
      </c>
      <c r="V6" t="n">
        <v>0.45</v>
      </c>
      <c r="W6" t="n">
        <v>0.38</v>
      </c>
      <c r="X6" t="n">
        <v>2.45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17.9596</v>
      </c>
      <c r="E7" t="n">
        <v>5.57</v>
      </c>
      <c r="F7" t="n">
        <v>2.59</v>
      </c>
      <c r="G7" t="n">
        <v>5.97</v>
      </c>
      <c r="H7" t="n">
        <v>0.12</v>
      </c>
      <c r="I7" t="n">
        <v>26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22.1</v>
      </c>
      <c r="Q7" t="n">
        <v>1689.33</v>
      </c>
      <c r="R7" t="n">
        <v>29.9</v>
      </c>
      <c r="S7" t="n">
        <v>13.91</v>
      </c>
      <c r="T7" t="n">
        <v>8026.29</v>
      </c>
      <c r="U7" t="n">
        <v>0.47</v>
      </c>
      <c r="V7" t="n">
        <v>0.78</v>
      </c>
      <c r="W7" t="n">
        <v>0.13</v>
      </c>
      <c r="X7" t="n">
        <v>0.54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17.8855</v>
      </c>
      <c r="E8" t="n">
        <v>5.59</v>
      </c>
      <c r="F8" t="n">
        <v>2.46</v>
      </c>
      <c r="G8" t="n">
        <v>7.38</v>
      </c>
      <c r="H8" t="n">
        <v>0.1</v>
      </c>
      <c r="I8" t="n">
        <v>20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23.89</v>
      </c>
      <c r="Q8" t="n">
        <v>1690.36</v>
      </c>
      <c r="R8" t="n">
        <v>26.06</v>
      </c>
      <c r="S8" t="n">
        <v>13.91</v>
      </c>
      <c r="T8" t="n">
        <v>6133.98</v>
      </c>
      <c r="U8" t="n">
        <v>0.53</v>
      </c>
      <c r="V8" t="n">
        <v>0.82</v>
      </c>
      <c r="W8" t="n">
        <v>0.11</v>
      </c>
      <c r="X8" t="n">
        <v>0.41</v>
      </c>
      <c r="Y8" t="n">
        <v>2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10.8414</v>
      </c>
      <c r="E9" t="n">
        <v>9.220000000000001</v>
      </c>
      <c r="F9" t="n">
        <v>5.7</v>
      </c>
      <c r="G9" t="n">
        <v>2.02</v>
      </c>
      <c r="H9" t="n">
        <v>0.64</v>
      </c>
      <c r="I9" t="n">
        <v>169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16.54</v>
      </c>
      <c r="Q9" t="n">
        <v>1697.01</v>
      </c>
      <c r="R9" t="n">
        <v>120.84</v>
      </c>
      <c r="S9" t="n">
        <v>13.91</v>
      </c>
      <c r="T9" t="n">
        <v>52778.88</v>
      </c>
      <c r="U9" t="n">
        <v>0.12</v>
      </c>
      <c r="V9" t="n">
        <v>0.36</v>
      </c>
      <c r="W9" t="n">
        <v>0.55</v>
      </c>
      <c r="X9" t="n">
        <v>3.64</v>
      </c>
      <c r="Y9" t="n">
        <v>2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17.6419</v>
      </c>
      <c r="E10" t="n">
        <v>5.67</v>
      </c>
      <c r="F10" t="n">
        <v>2.88</v>
      </c>
      <c r="G10" t="n">
        <v>4.43</v>
      </c>
      <c r="H10" t="n">
        <v>0.18</v>
      </c>
      <c r="I10" t="n">
        <v>39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20.03</v>
      </c>
      <c r="Q10" t="n">
        <v>1690.86</v>
      </c>
      <c r="R10" t="n">
        <v>38.34</v>
      </c>
      <c r="S10" t="n">
        <v>13.91</v>
      </c>
      <c r="T10" t="n">
        <v>12178.4</v>
      </c>
      <c r="U10" t="n">
        <v>0.36</v>
      </c>
      <c r="V10" t="n">
        <v>0.7</v>
      </c>
      <c r="W10" t="n">
        <v>0.17</v>
      </c>
      <c r="X10" t="n">
        <v>0.83</v>
      </c>
      <c r="Y10" t="n">
        <v>2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17.9444</v>
      </c>
      <c r="E11" t="n">
        <v>5.57</v>
      </c>
      <c r="F11" t="n">
        <v>2.67</v>
      </c>
      <c r="G11" t="n">
        <v>5.35</v>
      </c>
      <c r="H11" t="n">
        <v>0.14</v>
      </c>
      <c r="I11" t="n">
        <v>30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21.22</v>
      </c>
      <c r="Q11" t="n">
        <v>1689.3</v>
      </c>
      <c r="R11" t="n">
        <v>32.44</v>
      </c>
      <c r="S11" t="n">
        <v>13.91</v>
      </c>
      <c r="T11" t="n">
        <v>9272.75</v>
      </c>
      <c r="U11" t="n">
        <v>0.43</v>
      </c>
      <c r="V11" t="n">
        <v>0.76</v>
      </c>
      <c r="W11" t="n">
        <v>0.14</v>
      </c>
      <c r="X11" t="n">
        <v>0.62</v>
      </c>
      <c r="Y11" t="n">
        <v>2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17.8767</v>
      </c>
      <c r="E12" t="n">
        <v>5.59</v>
      </c>
      <c r="F12" t="n">
        <v>2.53</v>
      </c>
      <c r="G12" t="n">
        <v>6.6</v>
      </c>
      <c r="H12" t="n">
        <v>0.11</v>
      </c>
      <c r="I12" t="n">
        <v>23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23.1</v>
      </c>
      <c r="Q12" t="n">
        <v>1691.18</v>
      </c>
      <c r="R12" t="n">
        <v>27.99</v>
      </c>
      <c r="S12" t="n">
        <v>13.91</v>
      </c>
      <c r="T12" t="n">
        <v>7086.65</v>
      </c>
      <c r="U12" t="n">
        <v>0.5</v>
      </c>
      <c r="V12" t="n">
        <v>0.8</v>
      </c>
      <c r="W12" t="n">
        <v>0.12</v>
      </c>
      <c r="X12" t="n">
        <v>0.48</v>
      </c>
      <c r="Y12" t="n">
        <v>2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17.0527</v>
      </c>
      <c r="E13" t="n">
        <v>5.86</v>
      </c>
      <c r="F13" t="n">
        <v>3.11</v>
      </c>
      <c r="G13" t="n">
        <v>3.73</v>
      </c>
      <c r="H13" t="n">
        <v>0.22</v>
      </c>
      <c r="I13" t="n">
        <v>50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19.31</v>
      </c>
      <c r="Q13" t="n">
        <v>1690.66</v>
      </c>
      <c r="R13" t="n">
        <v>45.15</v>
      </c>
      <c r="S13" t="n">
        <v>13.91</v>
      </c>
      <c r="T13" t="n">
        <v>15529.22</v>
      </c>
      <c r="U13" t="n">
        <v>0.31</v>
      </c>
      <c r="V13" t="n">
        <v>0.65</v>
      </c>
      <c r="W13" t="n">
        <v>0.2</v>
      </c>
      <c r="X13" t="n">
        <v>1.06</v>
      </c>
      <c r="Y13" t="n">
        <v>2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17.8536</v>
      </c>
      <c r="E14" t="n">
        <v>5.6</v>
      </c>
      <c r="F14" t="n">
        <v>2.79</v>
      </c>
      <c r="G14" t="n">
        <v>4.78</v>
      </c>
      <c r="H14" t="n">
        <v>0.16</v>
      </c>
      <c r="I14" t="n">
        <v>35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20.24</v>
      </c>
      <c r="Q14" t="n">
        <v>1689.87</v>
      </c>
      <c r="R14" t="n">
        <v>35.81</v>
      </c>
      <c r="S14" t="n">
        <v>13.91</v>
      </c>
      <c r="T14" t="n">
        <v>10933.2</v>
      </c>
      <c r="U14" t="n">
        <v>0.39</v>
      </c>
      <c r="V14" t="n">
        <v>0.73</v>
      </c>
      <c r="W14" t="n">
        <v>0.15</v>
      </c>
      <c r="X14" t="n">
        <v>0.74</v>
      </c>
      <c r="Y14" t="n">
        <v>2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15.9102</v>
      </c>
      <c r="E15" t="n">
        <v>6.29</v>
      </c>
      <c r="F15" t="n">
        <v>3.53</v>
      </c>
      <c r="G15" t="n">
        <v>3.07</v>
      </c>
      <c r="H15" t="n">
        <v>0.28</v>
      </c>
      <c r="I15" t="n">
        <v>69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18.62</v>
      </c>
      <c r="Q15" t="n">
        <v>1692.91</v>
      </c>
      <c r="R15" t="n">
        <v>57.49</v>
      </c>
      <c r="S15" t="n">
        <v>13.91</v>
      </c>
      <c r="T15" t="n">
        <v>21606.14</v>
      </c>
      <c r="U15" t="n">
        <v>0.24</v>
      </c>
      <c r="V15" t="n">
        <v>0.57</v>
      </c>
      <c r="W15" t="n">
        <v>0.25</v>
      </c>
      <c r="X15" t="n">
        <v>1.48</v>
      </c>
      <c r="Y15" t="n">
        <v>2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17.9417</v>
      </c>
      <c r="E16" t="n">
        <v>5.57</v>
      </c>
      <c r="F16" t="n">
        <v>2.49</v>
      </c>
      <c r="G16" t="n">
        <v>7.11</v>
      </c>
      <c r="H16" t="n">
        <v>0.11</v>
      </c>
      <c r="I16" t="n">
        <v>21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23.41</v>
      </c>
      <c r="Q16" t="n">
        <v>1689.53</v>
      </c>
      <c r="R16" t="n">
        <v>27.01</v>
      </c>
      <c r="S16" t="n">
        <v>13.91</v>
      </c>
      <c r="T16" t="n">
        <v>6604.97</v>
      </c>
      <c r="U16" t="n">
        <v>0.51</v>
      </c>
      <c r="V16" t="n">
        <v>0.8100000000000001</v>
      </c>
      <c r="W16" t="n">
        <v>0.11</v>
      </c>
      <c r="X16" t="n">
        <v>0.44</v>
      </c>
      <c r="Y16" t="n">
        <v>2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14.9502</v>
      </c>
      <c r="E17" t="n">
        <v>6.69</v>
      </c>
      <c r="F17" t="n">
        <v>3.89</v>
      </c>
      <c r="G17" t="n">
        <v>2.71</v>
      </c>
      <c r="H17" t="n">
        <v>0.34</v>
      </c>
      <c r="I17" t="n">
        <v>86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18.26</v>
      </c>
      <c r="Q17" t="n">
        <v>1694.22</v>
      </c>
      <c r="R17" t="n">
        <v>67.98</v>
      </c>
      <c r="S17" t="n">
        <v>13.91</v>
      </c>
      <c r="T17" t="n">
        <v>26764.51</v>
      </c>
      <c r="U17" t="n">
        <v>0.2</v>
      </c>
      <c r="V17" t="n">
        <v>0.52</v>
      </c>
      <c r="W17" t="n">
        <v>0.3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18.065</v>
      </c>
      <c r="E18" t="n">
        <v>5.54</v>
      </c>
      <c r="F18" t="n">
        <v>2.62</v>
      </c>
      <c r="G18" t="n">
        <v>5.82</v>
      </c>
      <c r="H18" t="n">
        <v>0.13</v>
      </c>
      <c r="I18" t="n">
        <v>27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21.52</v>
      </c>
      <c r="Q18" t="n">
        <v>1689.12</v>
      </c>
      <c r="R18" t="n">
        <v>30.72</v>
      </c>
      <c r="S18" t="n">
        <v>13.91</v>
      </c>
      <c r="T18" t="n">
        <v>8432.48</v>
      </c>
      <c r="U18" t="n">
        <v>0.45</v>
      </c>
      <c r="V18" t="n">
        <v>0.77</v>
      </c>
      <c r="W18" t="n">
        <v>0.13</v>
      </c>
      <c r="X18" t="n">
        <v>0.57</v>
      </c>
      <c r="Y18" t="n">
        <v>2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17.991</v>
      </c>
      <c r="E19" t="n">
        <v>5.56</v>
      </c>
      <c r="F19" t="n">
        <v>2.55</v>
      </c>
      <c r="G19" t="n">
        <v>6.37</v>
      </c>
      <c r="H19" t="n">
        <v>0.12</v>
      </c>
      <c r="I19" t="n">
        <v>24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22.5</v>
      </c>
      <c r="Q19" t="n">
        <v>1689.29</v>
      </c>
      <c r="R19" t="n">
        <v>28.77</v>
      </c>
      <c r="S19" t="n">
        <v>13.91</v>
      </c>
      <c r="T19" t="n">
        <v>7467.58</v>
      </c>
      <c r="U19" t="n">
        <v>0.48</v>
      </c>
      <c r="V19" t="n">
        <v>0.79</v>
      </c>
      <c r="W19" t="n">
        <v>0.12</v>
      </c>
      <c r="X19" t="n">
        <v>0.5</v>
      </c>
      <c r="Y19" t="n">
        <v>2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17.6722</v>
      </c>
      <c r="E20" t="n">
        <v>5.66</v>
      </c>
      <c r="F20" t="n">
        <v>2.45</v>
      </c>
      <c r="G20" t="n">
        <v>7.34</v>
      </c>
      <c r="H20" t="n">
        <v>0.1</v>
      </c>
      <c r="I20" t="n">
        <v>20</v>
      </c>
      <c r="J20" t="n">
        <v>185.69</v>
      </c>
      <c r="K20" t="n">
        <v>53.44</v>
      </c>
      <c r="L20" t="n">
        <v>1</v>
      </c>
      <c r="M20" t="n">
        <v>5</v>
      </c>
      <c r="N20" t="n">
        <v>36.26</v>
      </c>
      <c r="O20" t="n">
        <v>23136.14</v>
      </c>
      <c r="P20" t="n">
        <v>24.52</v>
      </c>
      <c r="Q20" t="n">
        <v>1689.75</v>
      </c>
      <c r="R20" t="n">
        <v>25.8</v>
      </c>
      <c r="S20" t="n">
        <v>13.91</v>
      </c>
      <c r="T20" t="n">
        <v>6007.3</v>
      </c>
      <c r="U20" t="n">
        <v>0.54</v>
      </c>
      <c r="V20" t="n">
        <v>0.83</v>
      </c>
      <c r="W20" t="n">
        <v>0.1</v>
      </c>
      <c r="X20" t="n">
        <v>0.4</v>
      </c>
      <c r="Y20" t="n">
        <v>2</v>
      </c>
      <c r="Z20" t="n">
        <v>10</v>
      </c>
    </row>
    <row r="21">
      <c r="A21" t="n">
        <v>1</v>
      </c>
      <c r="B21" t="n">
        <v>95</v>
      </c>
      <c r="C21" t="inlineStr">
        <is>
          <t xml:space="preserve">CONCLUIDO	</t>
        </is>
      </c>
      <c r="D21" t="n">
        <v>17.7436</v>
      </c>
      <c r="E21" t="n">
        <v>5.64</v>
      </c>
      <c r="F21" t="n">
        <v>2.46</v>
      </c>
      <c r="G21" t="n">
        <v>7.77</v>
      </c>
      <c r="H21" t="n">
        <v>0.19</v>
      </c>
      <c r="I21" t="n">
        <v>19</v>
      </c>
      <c r="J21" t="n">
        <v>187.21</v>
      </c>
      <c r="K21" t="n">
        <v>53.44</v>
      </c>
      <c r="L21" t="n">
        <v>2</v>
      </c>
      <c r="M21" t="n">
        <v>0</v>
      </c>
      <c r="N21" t="n">
        <v>36.77</v>
      </c>
      <c r="O21" t="n">
        <v>23322.88</v>
      </c>
      <c r="P21" t="n">
        <v>24.76</v>
      </c>
      <c r="Q21" t="n">
        <v>1689.53</v>
      </c>
      <c r="R21" t="n">
        <v>25.97</v>
      </c>
      <c r="S21" t="n">
        <v>13.91</v>
      </c>
      <c r="T21" t="n">
        <v>6095.8</v>
      </c>
      <c r="U21" t="n">
        <v>0.54</v>
      </c>
      <c r="V21" t="n">
        <v>0.82</v>
      </c>
      <c r="W21" t="n">
        <v>0.11</v>
      </c>
      <c r="X21" t="n">
        <v>0.41</v>
      </c>
      <c r="Y21" t="n">
        <v>2</v>
      </c>
      <c r="Z21" t="n">
        <v>10</v>
      </c>
    </row>
    <row r="22">
      <c r="A22" t="n">
        <v>0</v>
      </c>
      <c r="B22" t="n">
        <v>55</v>
      </c>
      <c r="C22" t="inlineStr">
        <is>
          <t xml:space="preserve">CONCLUIDO	</t>
        </is>
      </c>
      <c r="D22" t="n">
        <v>17.9515</v>
      </c>
      <c r="E22" t="n">
        <v>5.57</v>
      </c>
      <c r="F22" t="n">
        <v>2.72</v>
      </c>
      <c r="G22" t="n">
        <v>5.1</v>
      </c>
      <c r="H22" t="n">
        <v>0.15</v>
      </c>
      <c r="I22" t="n">
        <v>32</v>
      </c>
      <c r="J22" t="n">
        <v>116.05</v>
      </c>
      <c r="K22" t="n">
        <v>43.4</v>
      </c>
      <c r="L22" t="n">
        <v>1</v>
      </c>
      <c r="M22" t="n">
        <v>0</v>
      </c>
      <c r="N22" t="n">
        <v>16.65</v>
      </c>
      <c r="O22" t="n">
        <v>14546.17</v>
      </c>
      <c r="P22" t="n">
        <v>20.67</v>
      </c>
      <c r="Q22" t="n">
        <v>1690.58</v>
      </c>
      <c r="R22" t="n">
        <v>33.69</v>
      </c>
      <c r="S22" t="n">
        <v>13.91</v>
      </c>
      <c r="T22" t="n">
        <v>9890.110000000001</v>
      </c>
      <c r="U22" t="n">
        <v>0.41</v>
      </c>
      <c r="V22" t="n">
        <v>0.74</v>
      </c>
      <c r="W22" t="n">
        <v>0.15</v>
      </c>
      <c r="X22" t="n">
        <v>0.67</v>
      </c>
      <c r="Y22" t="n">
        <v>2</v>
      </c>
      <c r="Z2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INDEX(resultados!$A$2:$ZZ$22, 1, MATCH($B$1, resultados!$A$1:$ZZ$1, 0))</f>
        <v/>
      </c>
      <c r="B7">
        <f>INDEX(resultados!$A$2:$ZZ$22, 1, MATCH($B$2, resultados!$A$1:$ZZ$1, 0))</f>
        <v/>
      </c>
      <c r="C7">
        <f>INDEX(resultados!$A$2:$ZZ$22, 1, MATCH($B$3, resultados!$A$1:$ZZ$1, 0))</f>
        <v/>
      </c>
    </row>
    <row r="8">
      <c r="A8">
        <f>INDEX(resultados!$A$2:$ZZ$22, 2, MATCH($B$1, resultados!$A$1:$ZZ$1, 0))</f>
        <v/>
      </c>
      <c r="B8">
        <f>INDEX(resultados!$A$2:$ZZ$22, 2, MATCH($B$2, resultados!$A$1:$ZZ$1, 0))</f>
        <v/>
      </c>
      <c r="C8">
        <f>INDEX(resultados!$A$2:$ZZ$22, 2, MATCH($B$3, resultados!$A$1:$ZZ$1, 0))</f>
        <v/>
      </c>
    </row>
    <row r="9">
      <c r="A9">
        <f>INDEX(resultados!$A$2:$ZZ$22, 3, MATCH($B$1, resultados!$A$1:$ZZ$1, 0))</f>
        <v/>
      </c>
      <c r="B9">
        <f>INDEX(resultados!$A$2:$ZZ$22, 3, MATCH($B$2, resultados!$A$1:$ZZ$1, 0))</f>
        <v/>
      </c>
      <c r="C9">
        <f>INDEX(resultados!$A$2:$ZZ$22, 3, MATCH($B$3, resultados!$A$1:$ZZ$1, 0))</f>
        <v/>
      </c>
    </row>
    <row r="10">
      <c r="A10">
        <f>INDEX(resultados!$A$2:$ZZ$22, 4, MATCH($B$1, resultados!$A$1:$ZZ$1, 0))</f>
        <v/>
      </c>
      <c r="B10">
        <f>INDEX(resultados!$A$2:$ZZ$22, 4, MATCH($B$2, resultados!$A$1:$ZZ$1, 0))</f>
        <v/>
      </c>
      <c r="C10">
        <f>INDEX(resultados!$A$2:$ZZ$22, 4, MATCH($B$3, resultados!$A$1:$ZZ$1, 0))</f>
        <v/>
      </c>
    </row>
    <row r="11">
      <c r="A11">
        <f>INDEX(resultados!$A$2:$ZZ$22, 5, MATCH($B$1, resultados!$A$1:$ZZ$1, 0))</f>
        <v/>
      </c>
      <c r="B11">
        <f>INDEX(resultados!$A$2:$ZZ$22, 5, MATCH($B$2, resultados!$A$1:$ZZ$1, 0))</f>
        <v/>
      </c>
      <c r="C11">
        <f>INDEX(resultados!$A$2:$ZZ$22, 5, MATCH($B$3, resultados!$A$1:$ZZ$1, 0))</f>
        <v/>
      </c>
    </row>
    <row r="12">
      <c r="A12">
        <f>INDEX(resultados!$A$2:$ZZ$22, 6, MATCH($B$1, resultados!$A$1:$ZZ$1, 0))</f>
        <v/>
      </c>
      <c r="B12">
        <f>INDEX(resultados!$A$2:$ZZ$22, 6, MATCH($B$2, resultados!$A$1:$ZZ$1, 0))</f>
        <v/>
      </c>
      <c r="C12">
        <f>INDEX(resultados!$A$2:$ZZ$22, 6, MATCH($B$3, resultados!$A$1:$ZZ$1, 0))</f>
        <v/>
      </c>
    </row>
    <row r="13">
      <c r="A13">
        <f>INDEX(resultados!$A$2:$ZZ$22, 7, MATCH($B$1, resultados!$A$1:$ZZ$1, 0))</f>
        <v/>
      </c>
      <c r="B13">
        <f>INDEX(resultados!$A$2:$ZZ$22, 7, MATCH($B$2, resultados!$A$1:$ZZ$1, 0))</f>
        <v/>
      </c>
      <c r="C13">
        <f>INDEX(resultados!$A$2:$ZZ$22, 7, MATCH($B$3, resultados!$A$1:$ZZ$1, 0))</f>
        <v/>
      </c>
    </row>
    <row r="14">
      <c r="A14">
        <f>INDEX(resultados!$A$2:$ZZ$22, 8, MATCH($B$1, resultados!$A$1:$ZZ$1, 0))</f>
        <v/>
      </c>
      <c r="B14">
        <f>INDEX(resultados!$A$2:$ZZ$22, 8, MATCH($B$2, resultados!$A$1:$ZZ$1, 0))</f>
        <v/>
      </c>
      <c r="C14">
        <f>INDEX(resultados!$A$2:$ZZ$22, 8, MATCH($B$3, resultados!$A$1:$ZZ$1, 0))</f>
        <v/>
      </c>
    </row>
    <row r="15">
      <c r="A15">
        <f>INDEX(resultados!$A$2:$ZZ$22, 9, MATCH($B$1, resultados!$A$1:$ZZ$1, 0))</f>
        <v/>
      </c>
      <c r="B15">
        <f>INDEX(resultados!$A$2:$ZZ$22, 9, MATCH($B$2, resultados!$A$1:$ZZ$1, 0))</f>
        <v/>
      </c>
      <c r="C15">
        <f>INDEX(resultados!$A$2:$ZZ$22, 9, MATCH($B$3, resultados!$A$1:$ZZ$1, 0))</f>
        <v/>
      </c>
    </row>
    <row r="16">
      <c r="A16">
        <f>INDEX(resultados!$A$2:$ZZ$22, 10, MATCH($B$1, resultados!$A$1:$ZZ$1, 0))</f>
        <v/>
      </c>
      <c r="B16">
        <f>INDEX(resultados!$A$2:$ZZ$22, 10, MATCH($B$2, resultados!$A$1:$ZZ$1, 0))</f>
        <v/>
      </c>
      <c r="C16">
        <f>INDEX(resultados!$A$2:$ZZ$22, 10, MATCH($B$3, resultados!$A$1:$ZZ$1, 0))</f>
        <v/>
      </c>
    </row>
    <row r="17">
      <c r="A17">
        <f>INDEX(resultados!$A$2:$ZZ$22, 11, MATCH($B$1, resultados!$A$1:$ZZ$1, 0))</f>
        <v/>
      </c>
      <c r="B17">
        <f>INDEX(resultados!$A$2:$ZZ$22, 11, MATCH($B$2, resultados!$A$1:$ZZ$1, 0))</f>
        <v/>
      </c>
      <c r="C17">
        <f>INDEX(resultados!$A$2:$ZZ$22, 11, MATCH($B$3, resultados!$A$1:$ZZ$1, 0))</f>
        <v/>
      </c>
    </row>
    <row r="18">
      <c r="A18">
        <f>INDEX(resultados!$A$2:$ZZ$22, 12, MATCH($B$1, resultados!$A$1:$ZZ$1, 0))</f>
        <v/>
      </c>
      <c r="B18">
        <f>INDEX(resultados!$A$2:$ZZ$22, 12, MATCH($B$2, resultados!$A$1:$ZZ$1, 0))</f>
        <v/>
      </c>
      <c r="C18">
        <f>INDEX(resultados!$A$2:$ZZ$22, 12, MATCH($B$3, resultados!$A$1:$ZZ$1, 0))</f>
        <v/>
      </c>
    </row>
    <row r="19">
      <c r="A19">
        <f>INDEX(resultados!$A$2:$ZZ$22, 13, MATCH($B$1, resultados!$A$1:$ZZ$1, 0))</f>
        <v/>
      </c>
      <c r="B19">
        <f>INDEX(resultados!$A$2:$ZZ$22, 13, MATCH($B$2, resultados!$A$1:$ZZ$1, 0))</f>
        <v/>
      </c>
      <c r="C19">
        <f>INDEX(resultados!$A$2:$ZZ$22, 13, MATCH($B$3, resultados!$A$1:$ZZ$1, 0))</f>
        <v/>
      </c>
    </row>
    <row r="20">
      <c r="A20">
        <f>INDEX(resultados!$A$2:$ZZ$22, 14, MATCH($B$1, resultados!$A$1:$ZZ$1, 0))</f>
        <v/>
      </c>
      <c r="B20">
        <f>INDEX(resultados!$A$2:$ZZ$22, 14, MATCH($B$2, resultados!$A$1:$ZZ$1, 0))</f>
        <v/>
      </c>
      <c r="C20">
        <f>INDEX(resultados!$A$2:$ZZ$22, 14, MATCH($B$3, resultados!$A$1:$ZZ$1, 0))</f>
        <v/>
      </c>
    </row>
    <row r="21">
      <c r="A21">
        <f>INDEX(resultados!$A$2:$ZZ$22, 15, MATCH($B$1, resultados!$A$1:$ZZ$1, 0))</f>
        <v/>
      </c>
      <c r="B21">
        <f>INDEX(resultados!$A$2:$ZZ$22, 15, MATCH($B$2, resultados!$A$1:$ZZ$1, 0))</f>
        <v/>
      </c>
      <c r="C21">
        <f>INDEX(resultados!$A$2:$ZZ$22, 15, MATCH($B$3, resultados!$A$1:$ZZ$1, 0))</f>
        <v/>
      </c>
    </row>
    <row r="22">
      <c r="A22">
        <f>INDEX(resultados!$A$2:$ZZ$22, 16, MATCH($B$1, resultados!$A$1:$ZZ$1, 0))</f>
        <v/>
      </c>
      <c r="B22">
        <f>INDEX(resultados!$A$2:$ZZ$22, 16, MATCH($B$2, resultados!$A$1:$ZZ$1, 0))</f>
        <v/>
      </c>
      <c r="C22">
        <f>INDEX(resultados!$A$2:$ZZ$22, 16, MATCH($B$3, resultados!$A$1:$ZZ$1, 0))</f>
        <v/>
      </c>
    </row>
    <row r="23">
      <c r="A23">
        <f>INDEX(resultados!$A$2:$ZZ$22, 17, MATCH($B$1, resultados!$A$1:$ZZ$1, 0))</f>
        <v/>
      </c>
      <c r="B23">
        <f>INDEX(resultados!$A$2:$ZZ$22, 17, MATCH($B$2, resultados!$A$1:$ZZ$1, 0))</f>
        <v/>
      </c>
      <c r="C23">
        <f>INDEX(resultados!$A$2:$ZZ$22, 17, MATCH($B$3, resultados!$A$1:$ZZ$1, 0))</f>
        <v/>
      </c>
    </row>
    <row r="24">
      <c r="A24">
        <f>INDEX(resultados!$A$2:$ZZ$22, 18, MATCH($B$1, resultados!$A$1:$ZZ$1, 0))</f>
        <v/>
      </c>
      <c r="B24">
        <f>INDEX(resultados!$A$2:$ZZ$22, 18, MATCH($B$2, resultados!$A$1:$ZZ$1, 0))</f>
        <v/>
      </c>
      <c r="C24">
        <f>INDEX(resultados!$A$2:$ZZ$22, 18, MATCH($B$3, resultados!$A$1:$ZZ$1, 0))</f>
        <v/>
      </c>
    </row>
    <row r="25">
      <c r="A25">
        <f>INDEX(resultados!$A$2:$ZZ$22, 19, MATCH($B$1, resultados!$A$1:$ZZ$1, 0))</f>
        <v/>
      </c>
      <c r="B25">
        <f>INDEX(resultados!$A$2:$ZZ$22, 19, MATCH($B$2, resultados!$A$1:$ZZ$1, 0))</f>
        <v/>
      </c>
      <c r="C25">
        <f>INDEX(resultados!$A$2:$ZZ$22, 19, MATCH($B$3, resultados!$A$1:$ZZ$1, 0))</f>
        <v/>
      </c>
    </row>
    <row r="26">
      <c r="A26">
        <f>INDEX(resultados!$A$2:$ZZ$22, 20, MATCH($B$1, resultados!$A$1:$ZZ$1, 0))</f>
        <v/>
      </c>
      <c r="B26">
        <f>INDEX(resultados!$A$2:$ZZ$22, 20, MATCH($B$2, resultados!$A$1:$ZZ$1, 0))</f>
        <v/>
      </c>
      <c r="C26">
        <f>INDEX(resultados!$A$2:$ZZ$22, 20, MATCH($B$3, resultados!$A$1:$ZZ$1, 0))</f>
        <v/>
      </c>
    </row>
    <row r="27">
      <c r="A27">
        <f>INDEX(resultados!$A$2:$ZZ$22, 21, MATCH($B$1, resultados!$A$1:$ZZ$1, 0))</f>
        <v/>
      </c>
      <c r="B27">
        <f>INDEX(resultados!$A$2:$ZZ$22, 21, MATCH($B$2, resultados!$A$1:$ZZ$1, 0))</f>
        <v/>
      </c>
      <c r="C27">
        <f>INDEX(resultados!$A$2:$ZZ$22, 21,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2024-09-25T23:01:31Z</dcterms:created>
  <dcterms:modified xmlns:dcterms="http://purl.org/dc/terms/" xmlns:xsi="http://www.w3.org/2001/XMLSchema-instance" xsi:type="dcterms:W3CDTF">2024-09-25T23:01:31Z</dcterms:modified>
</cp:coreProperties>
</file>