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xVal>
          <yVal>
            <numRef>
              <f>gráficos!$B$7:$B$40</f>
              <numCache>
                <formatCode>General</formatCode>
                <ptCount val="3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  <c r="AA2" t="n">
        <v>86.48975442572133</v>
      </c>
      <c r="AB2" t="n">
        <v>118.3390976638934</v>
      </c>
      <c r="AC2" t="n">
        <v>107.0449802728489</v>
      </c>
      <c r="AD2" t="n">
        <v>86489.75442572133</v>
      </c>
      <c r="AE2" t="n">
        <v>118339.0976638934</v>
      </c>
      <c r="AF2" t="n">
        <v>3.879288671698228e-06</v>
      </c>
      <c r="AG2" t="n">
        <v>8</v>
      </c>
      <c r="AH2" t="n">
        <v>107044.9802728489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  <c r="AA3" t="n">
        <v>72.76338605550232</v>
      </c>
      <c r="AB3" t="n">
        <v>99.55807489513528</v>
      </c>
      <c r="AC3" t="n">
        <v>90.05639195780407</v>
      </c>
      <c r="AD3" t="n">
        <v>72763.38605550233</v>
      </c>
      <c r="AE3" t="n">
        <v>99558.07489513527</v>
      </c>
      <c r="AF3" t="n">
        <v>4.574515499417932e-06</v>
      </c>
      <c r="AG3" t="n">
        <v>7</v>
      </c>
      <c r="AH3" t="n">
        <v>90056.39195780407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  <c r="AA4" t="n">
        <v>72.0431249955307</v>
      </c>
      <c r="AB4" t="n">
        <v>98.57258193720723</v>
      </c>
      <c r="AC4" t="n">
        <v>89.1649530646323</v>
      </c>
      <c r="AD4" t="n">
        <v>72043.1249955307</v>
      </c>
      <c r="AE4" t="n">
        <v>98572.58193720723</v>
      </c>
      <c r="AF4" t="n">
        <v>4.64019850405796e-06</v>
      </c>
      <c r="AG4" t="n">
        <v>7</v>
      </c>
      <c r="AH4" t="n">
        <v>89164.9530646323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18.713</v>
      </c>
      <c r="E2" t="n">
        <v>5.34</v>
      </c>
      <c r="F2" t="n">
        <v>2.38</v>
      </c>
      <c r="G2" t="n">
        <v>7.12</v>
      </c>
      <c r="H2" t="n">
        <v>0.11</v>
      </c>
      <c r="I2" t="n">
        <v>20</v>
      </c>
      <c r="J2" t="n">
        <v>159.12</v>
      </c>
      <c r="K2" t="n">
        <v>50.28</v>
      </c>
      <c r="L2" t="n">
        <v>1</v>
      </c>
      <c r="M2" t="n">
        <v>18</v>
      </c>
      <c r="N2" t="n">
        <v>27.84</v>
      </c>
      <c r="O2" t="n">
        <v>19859.16</v>
      </c>
      <c r="P2" t="n">
        <v>25.91</v>
      </c>
      <c r="Q2" t="n">
        <v>610.6799999999999</v>
      </c>
      <c r="R2" t="n">
        <v>23.97</v>
      </c>
      <c r="S2" t="n">
        <v>13.88</v>
      </c>
      <c r="T2" t="n">
        <v>5089.6</v>
      </c>
      <c r="U2" t="n">
        <v>0.58</v>
      </c>
      <c r="V2" t="n">
        <v>0.85</v>
      </c>
      <c r="W2" t="n">
        <v>0.08</v>
      </c>
      <c r="X2" t="n">
        <v>0.33</v>
      </c>
      <c r="Y2" t="n">
        <v>2</v>
      </c>
      <c r="Z2" t="n">
        <v>10</v>
      </c>
      <c r="AA2" t="n">
        <v>71.98876462862233</v>
      </c>
      <c r="AB2" t="n">
        <v>98.49820368499311</v>
      </c>
      <c r="AC2" t="n">
        <v>89.09767336841894</v>
      </c>
      <c r="AD2" t="n">
        <v>71988.76462862233</v>
      </c>
      <c r="AE2" t="n">
        <v>98498.20368499312</v>
      </c>
      <c r="AF2" t="n">
        <v>4.518527784690333e-06</v>
      </c>
      <c r="AG2" t="n">
        <v>7</v>
      </c>
      <c r="AH2" t="n">
        <v>89097.67336841894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20.6992</v>
      </c>
      <c r="E3" t="n">
        <v>4.83</v>
      </c>
      <c r="F3" t="n">
        <v>2.22</v>
      </c>
      <c r="G3" t="n">
        <v>14.78</v>
      </c>
      <c r="H3" t="n">
        <v>0.22</v>
      </c>
      <c r="I3" t="n">
        <v>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20.25</v>
      </c>
      <c r="Q3" t="n">
        <v>610.38</v>
      </c>
      <c r="R3" t="n">
        <v>19.02</v>
      </c>
      <c r="S3" t="n">
        <v>13.88</v>
      </c>
      <c r="T3" t="n">
        <v>2667.69</v>
      </c>
      <c r="U3" t="n">
        <v>0.73</v>
      </c>
      <c r="V3" t="n">
        <v>0.91</v>
      </c>
      <c r="W3" t="n">
        <v>0.08</v>
      </c>
      <c r="X3" t="n">
        <v>0.17</v>
      </c>
      <c r="Y3" t="n">
        <v>2</v>
      </c>
      <c r="Z3" t="n">
        <v>10</v>
      </c>
      <c r="AA3" t="n">
        <v>69.23328572614183</v>
      </c>
      <c r="AB3" t="n">
        <v>94.72803588747149</v>
      </c>
      <c r="AC3" t="n">
        <v>85.68732509402784</v>
      </c>
      <c r="AD3" t="n">
        <v>69233.28572614182</v>
      </c>
      <c r="AE3" t="n">
        <v>94728.03588747149</v>
      </c>
      <c r="AF3" t="n">
        <v>4.998124850150277e-06</v>
      </c>
      <c r="AG3" t="n">
        <v>7</v>
      </c>
      <c r="AH3" t="n">
        <v>85687.32509402784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21.5801</v>
      </c>
      <c r="E2" t="n">
        <v>4.63</v>
      </c>
      <c r="F2" t="n">
        <v>2.41</v>
      </c>
      <c r="G2" t="n">
        <v>7.63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14.91</v>
      </c>
      <c r="Q2" t="n">
        <v>610.62</v>
      </c>
      <c r="R2" t="n">
        <v>24.25</v>
      </c>
      <c r="S2" t="n">
        <v>13.88</v>
      </c>
      <c r="T2" t="n">
        <v>5232.68</v>
      </c>
      <c r="U2" t="n">
        <v>0.57</v>
      </c>
      <c r="V2" t="n">
        <v>0.83</v>
      </c>
      <c r="W2" t="n">
        <v>0.12</v>
      </c>
      <c r="X2" t="n">
        <v>0.37</v>
      </c>
      <c r="Y2" t="n">
        <v>2</v>
      </c>
      <c r="Z2" t="n">
        <v>10</v>
      </c>
      <c r="AA2" t="n">
        <v>62.37445182891587</v>
      </c>
      <c r="AB2" t="n">
        <v>85.34347675889585</v>
      </c>
      <c r="AC2" t="n">
        <v>77.19841511736904</v>
      </c>
      <c r="AD2" t="n">
        <v>62374.45182891587</v>
      </c>
      <c r="AE2" t="n">
        <v>85343.47675889585</v>
      </c>
      <c r="AF2" t="n">
        <v>5.814528350618518e-06</v>
      </c>
      <c r="AG2" t="n">
        <v>7</v>
      </c>
      <c r="AH2" t="n">
        <v>77198.41511736903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21.4247</v>
      </c>
      <c r="E2" t="n">
        <v>4.67</v>
      </c>
      <c r="F2" t="n">
        <v>2.32</v>
      </c>
      <c r="G2" t="n">
        <v>9.94</v>
      </c>
      <c r="H2" t="n">
        <v>0.16</v>
      </c>
      <c r="I2" t="n">
        <v>14</v>
      </c>
      <c r="J2" t="n">
        <v>107.41</v>
      </c>
      <c r="K2" t="n">
        <v>41.65</v>
      </c>
      <c r="L2" t="n">
        <v>1</v>
      </c>
      <c r="M2" t="n">
        <v>5</v>
      </c>
      <c r="N2" t="n">
        <v>14.77</v>
      </c>
      <c r="O2" t="n">
        <v>13481.73</v>
      </c>
      <c r="P2" t="n">
        <v>16.9</v>
      </c>
      <c r="Q2" t="n">
        <v>610.51</v>
      </c>
      <c r="R2" t="n">
        <v>22.24</v>
      </c>
      <c r="S2" t="n">
        <v>13.88</v>
      </c>
      <c r="T2" t="n">
        <v>4253.51</v>
      </c>
      <c r="U2" t="n">
        <v>0.62</v>
      </c>
      <c r="V2" t="n">
        <v>0.87</v>
      </c>
      <c r="W2" t="n">
        <v>0.09</v>
      </c>
      <c r="X2" t="n">
        <v>0.27</v>
      </c>
      <c r="Y2" t="n">
        <v>2</v>
      </c>
      <c r="Z2" t="n">
        <v>10</v>
      </c>
      <c r="AA2" t="n">
        <v>64.9479380155781</v>
      </c>
      <c r="AB2" t="n">
        <v>88.86463409368309</v>
      </c>
      <c r="AC2" t="n">
        <v>80.38351813810065</v>
      </c>
      <c r="AD2" t="n">
        <v>64947.9380155781</v>
      </c>
      <c r="AE2" t="n">
        <v>88864.6340936831</v>
      </c>
      <c r="AF2" t="n">
        <v>5.52251822516265e-06</v>
      </c>
      <c r="AG2" t="n">
        <v>7</v>
      </c>
      <c r="AH2" t="n">
        <v>80383.51813810066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21.4069</v>
      </c>
      <c r="E3" t="n">
        <v>4.67</v>
      </c>
      <c r="F3" t="n">
        <v>2.32</v>
      </c>
      <c r="G3" t="n">
        <v>9.960000000000001</v>
      </c>
      <c r="H3" t="n">
        <v>0.32</v>
      </c>
      <c r="I3" t="n">
        <v>14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17.03</v>
      </c>
      <c r="Q3" t="n">
        <v>610.54</v>
      </c>
      <c r="R3" t="n">
        <v>22.21</v>
      </c>
      <c r="S3" t="n">
        <v>13.88</v>
      </c>
      <c r="T3" t="n">
        <v>4239.95</v>
      </c>
      <c r="U3" t="n">
        <v>0.63</v>
      </c>
      <c r="V3" t="n">
        <v>0.87</v>
      </c>
      <c r="W3" t="n">
        <v>0.09</v>
      </c>
      <c r="X3" t="n">
        <v>0.28</v>
      </c>
      <c r="Y3" t="n">
        <v>2</v>
      </c>
      <c r="Z3" t="n">
        <v>10</v>
      </c>
      <c r="AA3" t="n">
        <v>64.98658978892793</v>
      </c>
      <c r="AB3" t="n">
        <v>88.91751915517618</v>
      </c>
      <c r="AC3" t="n">
        <v>80.4313559235495</v>
      </c>
      <c r="AD3" t="n">
        <v>64986.58978892793</v>
      </c>
      <c r="AE3" t="n">
        <v>88917.51915517618</v>
      </c>
      <c r="AF3" t="n">
        <v>5.517930024422014e-06</v>
      </c>
      <c r="AG3" t="n">
        <v>7</v>
      </c>
      <c r="AH3" t="n">
        <v>80431.3559235495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21.0637</v>
      </c>
      <c r="E2" t="n">
        <v>4.75</v>
      </c>
      <c r="F2" t="n">
        <v>2.59</v>
      </c>
      <c r="G2" t="n">
        <v>5.98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13.59</v>
      </c>
      <c r="Q2" t="n">
        <v>611.13</v>
      </c>
      <c r="R2" t="n">
        <v>29.99</v>
      </c>
      <c r="S2" t="n">
        <v>13.88</v>
      </c>
      <c r="T2" t="n">
        <v>8071.66</v>
      </c>
      <c r="U2" t="n">
        <v>0.46</v>
      </c>
      <c r="V2" t="n">
        <v>0.78</v>
      </c>
      <c r="W2" t="n">
        <v>0.13</v>
      </c>
      <c r="X2" t="n">
        <v>0.54</v>
      </c>
      <c r="Y2" t="n">
        <v>2</v>
      </c>
      <c r="Z2" t="n">
        <v>10</v>
      </c>
      <c r="AA2" t="n">
        <v>60.58169016703186</v>
      </c>
      <c r="AB2" t="n">
        <v>82.89054116204483</v>
      </c>
      <c r="AC2" t="n">
        <v>74.97958425116397</v>
      </c>
      <c r="AD2" t="n">
        <v>60581.69016703186</v>
      </c>
      <c r="AE2" t="n">
        <v>82890.54116204483</v>
      </c>
      <c r="AF2" t="n">
        <v>5.894369915833901e-06</v>
      </c>
      <c r="AG2" t="n">
        <v>7</v>
      </c>
      <c r="AH2" t="n">
        <v>74979.58425116396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18.2048</v>
      </c>
      <c r="E2" t="n">
        <v>5.49</v>
      </c>
      <c r="F2" t="n">
        <v>2.41</v>
      </c>
      <c r="G2" t="n">
        <v>6.88</v>
      </c>
      <c r="H2" t="n">
        <v>0.11</v>
      </c>
      <c r="I2" t="n">
        <v>21</v>
      </c>
      <c r="J2" t="n">
        <v>167.88</v>
      </c>
      <c r="K2" t="n">
        <v>51.39</v>
      </c>
      <c r="L2" t="n">
        <v>1</v>
      </c>
      <c r="M2" t="n">
        <v>19</v>
      </c>
      <c r="N2" t="n">
        <v>30.49</v>
      </c>
      <c r="O2" t="n">
        <v>20939.59</v>
      </c>
      <c r="P2" t="n">
        <v>27.57</v>
      </c>
      <c r="Q2" t="n">
        <v>610.71</v>
      </c>
      <c r="R2" t="n">
        <v>25.03</v>
      </c>
      <c r="S2" t="n">
        <v>13.88</v>
      </c>
      <c r="T2" t="n">
        <v>5614.17</v>
      </c>
      <c r="U2" t="n">
        <v>0.55</v>
      </c>
      <c r="V2" t="n">
        <v>0.84</v>
      </c>
      <c r="W2" t="n">
        <v>0.09</v>
      </c>
      <c r="X2" t="n">
        <v>0.36</v>
      </c>
      <c r="Y2" t="n">
        <v>2</v>
      </c>
      <c r="Z2" t="n">
        <v>10</v>
      </c>
      <c r="AA2" t="n">
        <v>81.88346438395891</v>
      </c>
      <c r="AB2" t="n">
        <v>112.0365684135828</v>
      </c>
      <c r="AC2" t="n">
        <v>101.3439555685306</v>
      </c>
      <c r="AD2" t="n">
        <v>81883.46438395891</v>
      </c>
      <c r="AE2" t="n">
        <v>112036.5684135828</v>
      </c>
      <c r="AF2" t="n">
        <v>4.356328160447152e-06</v>
      </c>
      <c r="AG2" t="n">
        <v>8</v>
      </c>
      <c r="AH2" t="n">
        <v>101343.9555685306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20.3931</v>
      </c>
      <c r="E3" t="n">
        <v>4.9</v>
      </c>
      <c r="F3" t="n">
        <v>2.23</v>
      </c>
      <c r="G3" t="n">
        <v>14.84</v>
      </c>
      <c r="H3" t="n">
        <v>0.21</v>
      </c>
      <c r="I3" t="n">
        <v>9</v>
      </c>
      <c r="J3" t="n">
        <v>169.33</v>
      </c>
      <c r="K3" t="n">
        <v>51.39</v>
      </c>
      <c r="L3" t="n">
        <v>2</v>
      </c>
      <c r="M3" t="n">
        <v>5</v>
      </c>
      <c r="N3" t="n">
        <v>30.94</v>
      </c>
      <c r="O3" t="n">
        <v>21118.46</v>
      </c>
      <c r="P3" t="n">
        <v>21.37</v>
      </c>
      <c r="Q3" t="n">
        <v>610.4299999999999</v>
      </c>
      <c r="R3" t="n">
        <v>19.49</v>
      </c>
      <c r="S3" t="n">
        <v>13.88</v>
      </c>
      <c r="T3" t="n">
        <v>2906.76</v>
      </c>
      <c r="U3" t="n">
        <v>0.71</v>
      </c>
      <c r="V3" t="n">
        <v>0.9</v>
      </c>
      <c r="W3" t="n">
        <v>0.07000000000000001</v>
      </c>
      <c r="X3" t="n">
        <v>0.18</v>
      </c>
      <c r="Y3" t="n">
        <v>2</v>
      </c>
      <c r="Z3" t="n">
        <v>10</v>
      </c>
      <c r="AA3" t="n">
        <v>70.14067523466508</v>
      </c>
      <c r="AB3" t="n">
        <v>95.96956624423224</v>
      </c>
      <c r="AC3" t="n">
        <v>86.81036553603856</v>
      </c>
      <c r="AD3" t="n">
        <v>70140.67523466508</v>
      </c>
      <c r="AE3" t="n">
        <v>95969.56624423224</v>
      </c>
      <c r="AF3" t="n">
        <v>4.879978676437797e-06</v>
      </c>
      <c r="AG3" t="n">
        <v>7</v>
      </c>
      <c r="AH3" t="n">
        <v>86810.36553603856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20.3874</v>
      </c>
      <c r="E4" t="n">
        <v>4.9</v>
      </c>
      <c r="F4" t="n">
        <v>2.23</v>
      </c>
      <c r="G4" t="n">
        <v>14.85</v>
      </c>
      <c r="H4" t="n">
        <v>0.31</v>
      </c>
      <c r="I4" t="n">
        <v>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21.15</v>
      </c>
      <c r="Q4" t="n">
        <v>610.49</v>
      </c>
      <c r="R4" t="n">
        <v>19.32</v>
      </c>
      <c r="S4" t="n">
        <v>13.88</v>
      </c>
      <c r="T4" t="n">
        <v>2820.46</v>
      </c>
      <c r="U4" t="n">
        <v>0.72</v>
      </c>
      <c r="V4" t="n">
        <v>0.9</v>
      </c>
      <c r="W4" t="n">
        <v>0.08</v>
      </c>
      <c r="X4" t="n">
        <v>0.18</v>
      </c>
      <c r="Y4" t="n">
        <v>2</v>
      </c>
      <c r="Z4" t="n">
        <v>10</v>
      </c>
      <c r="AA4" t="n">
        <v>70.08440118654931</v>
      </c>
      <c r="AB4" t="n">
        <v>95.89256960896449</v>
      </c>
      <c r="AC4" t="n">
        <v>86.7407173515753</v>
      </c>
      <c r="AD4" t="n">
        <v>70084.40118654931</v>
      </c>
      <c r="AE4" t="n">
        <v>95892.56960896449</v>
      </c>
      <c r="AF4" t="n">
        <v>4.878614691636286e-06</v>
      </c>
      <c r="AG4" t="n">
        <v>7</v>
      </c>
      <c r="AH4" t="n">
        <v>86740.71735157529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20.6044</v>
      </c>
      <c r="E2" t="n">
        <v>4.85</v>
      </c>
      <c r="F2" t="n">
        <v>2.71</v>
      </c>
      <c r="G2" t="n">
        <v>5.09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12.66</v>
      </c>
      <c r="Q2" t="n">
        <v>611.1799999999999</v>
      </c>
      <c r="R2" t="n">
        <v>33.44</v>
      </c>
      <c r="S2" t="n">
        <v>13.88</v>
      </c>
      <c r="T2" t="n">
        <v>9765</v>
      </c>
      <c r="U2" t="n">
        <v>0.42</v>
      </c>
      <c r="V2" t="n">
        <v>0.74</v>
      </c>
      <c r="W2" t="n">
        <v>0.15</v>
      </c>
      <c r="X2" t="n">
        <v>0.66</v>
      </c>
      <c r="Y2" t="n">
        <v>2</v>
      </c>
      <c r="Z2" t="n">
        <v>10</v>
      </c>
      <c r="AA2" t="n">
        <v>59.50309305878078</v>
      </c>
      <c r="AB2" t="n">
        <v>81.41475701419034</v>
      </c>
      <c r="AC2" t="n">
        <v>73.6446468711042</v>
      </c>
      <c r="AD2" t="n">
        <v>59503.09305878077</v>
      </c>
      <c r="AE2" t="n">
        <v>81414.75701419034</v>
      </c>
      <c r="AF2" t="n">
        <v>5.900657289900779e-06</v>
      </c>
      <c r="AG2" t="n">
        <v>7</v>
      </c>
      <c r="AH2" t="n">
        <v>73644.6468711042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19.3997</v>
      </c>
      <c r="E2" t="n">
        <v>5.15</v>
      </c>
      <c r="F2" t="n">
        <v>2.48</v>
      </c>
      <c r="G2" t="n">
        <v>8.279999999999999</v>
      </c>
      <c r="H2" t="n">
        <v>0.13</v>
      </c>
      <c r="I2" t="n">
        <v>18</v>
      </c>
      <c r="J2" t="n">
        <v>133.21</v>
      </c>
      <c r="K2" t="n">
        <v>46.47</v>
      </c>
      <c r="L2" t="n">
        <v>1</v>
      </c>
      <c r="M2" t="n">
        <v>16</v>
      </c>
      <c r="N2" t="n">
        <v>20.75</v>
      </c>
      <c r="O2" t="n">
        <v>16663.42</v>
      </c>
      <c r="P2" t="n">
        <v>23.3</v>
      </c>
      <c r="Q2" t="n">
        <v>610.47</v>
      </c>
      <c r="R2" t="n">
        <v>28.32</v>
      </c>
      <c r="S2" t="n">
        <v>13.88</v>
      </c>
      <c r="T2" t="n">
        <v>7273.59</v>
      </c>
      <c r="U2" t="n">
        <v>0.49</v>
      </c>
      <c r="V2" t="n">
        <v>0.8100000000000001</v>
      </c>
      <c r="W2" t="n">
        <v>0.07000000000000001</v>
      </c>
      <c r="X2" t="n">
        <v>0.44</v>
      </c>
      <c r="Y2" t="n">
        <v>2</v>
      </c>
      <c r="Z2" t="n">
        <v>10</v>
      </c>
      <c r="AA2" t="n">
        <v>69.43774044886472</v>
      </c>
      <c r="AB2" t="n">
        <v>95.00777985900658</v>
      </c>
      <c r="AC2" t="n">
        <v>85.94037069354287</v>
      </c>
      <c r="AD2" t="n">
        <v>69437.74044886472</v>
      </c>
      <c r="AE2" t="n">
        <v>95007.77985900658</v>
      </c>
      <c r="AF2" t="n">
        <v>4.826323346162969e-06</v>
      </c>
      <c r="AG2" t="n">
        <v>7</v>
      </c>
      <c r="AH2" t="n">
        <v>85940.37069354288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21.0526</v>
      </c>
      <c r="E3" t="n">
        <v>4.75</v>
      </c>
      <c r="F3" t="n">
        <v>2.27</v>
      </c>
      <c r="G3" t="n">
        <v>12.38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18.79</v>
      </c>
      <c r="Q3" t="n">
        <v>610.4400000000001</v>
      </c>
      <c r="R3" t="n">
        <v>20.63</v>
      </c>
      <c r="S3" t="n">
        <v>13.88</v>
      </c>
      <c r="T3" t="n">
        <v>3467.43</v>
      </c>
      <c r="U3" t="n">
        <v>0.67</v>
      </c>
      <c r="V3" t="n">
        <v>0.89</v>
      </c>
      <c r="W3" t="n">
        <v>0.08</v>
      </c>
      <c r="X3" t="n">
        <v>0.22</v>
      </c>
      <c r="Y3" t="n">
        <v>2</v>
      </c>
      <c r="Z3" t="n">
        <v>10</v>
      </c>
      <c r="AA3" t="n">
        <v>67.25613921939708</v>
      </c>
      <c r="AB3" t="n">
        <v>92.02281681139688</v>
      </c>
      <c r="AC3" t="n">
        <v>83.24028832977413</v>
      </c>
      <c r="AD3" t="n">
        <v>67256.13921939708</v>
      </c>
      <c r="AE3" t="n">
        <v>92022.81681139689</v>
      </c>
      <c r="AF3" t="n">
        <v>5.237537429827808e-06</v>
      </c>
      <c r="AG3" t="n">
        <v>7</v>
      </c>
      <c r="AH3" t="n">
        <v>83240.28832977414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19.153</v>
      </c>
      <c r="E2" t="n">
        <v>5.22</v>
      </c>
      <c r="F2" t="n">
        <v>2.36</v>
      </c>
      <c r="G2" t="n">
        <v>7.47</v>
      </c>
      <c r="H2" t="n">
        <v>0.12</v>
      </c>
      <c r="I2" t="n">
        <v>19</v>
      </c>
      <c r="J2" t="n">
        <v>150.44</v>
      </c>
      <c r="K2" t="n">
        <v>49.1</v>
      </c>
      <c r="L2" t="n">
        <v>1</v>
      </c>
      <c r="M2" t="n">
        <v>17</v>
      </c>
      <c r="N2" t="n">
        <v>25.34</v>
      </c>
      <c r="O2" t="n">
        <v>18787.76</v>
      </c>
      <c r="P2" t="n">
        <v>24.51</v>
      </c>
      <c r="Q2" t="n">
        <v>610.76</v>
      </c>
      <c r="R2" t="n">
        <v>23.91</v>
      </c>
      <c r="S2" t="n">
        <v>13.88</v>
      </c>
      <c r="T2" t="n">
        <v>5064.71</v>
      </c>
      <c r="U2" t="n">
        <v>0.58</v>
      </c>
      <c r="V2" t="n">
        <v>0.85</v>
      </c>
      <c r="W2" t="n">
        <v>0.08</v>
      </c>
      <c r="X2" t="n">
        <v>0.31</v>
      </c>
      <c r="Y2" t="n">
        <v>2</v>
      </c>
      <c r="Z2" t="n">
        <v>10</v>
      </c>
      <c r="AA2" t="n">
        <v>70.81066962680399</v>
      </c>
      <c r="AB2" t="n">
        <v>96.88628212962271</v>
      </c>
      <c r="AC2" t="n">
        <v>87.63959134394648</v>
      </c>
      <c r="AD2" t="n">
        <v>70810.66962680398</v>
      </c>
      <c r="AE2" t="n">
        <v>96886.28212962272</v>
      </c>
      <c r="AF2" t="n">
        <v>4.668700194251324e-06</v>
      </c>
      <c r="AG2" t="n">
        <v>7</v>
      </c>
      <c r="AH2" t="n">
        <v>87639.59134394648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20.6897</v>
      </c>
      <c r="E3" t="n">
        <v>4.83</v>
      </c>
      <c r="F3" t="n">
        <v>2.25</v>
      </c>
      <c r="G3" t="n">
        <v>13.51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19.96</v>
      </c>
      <c r="Q3" t="n">
        <v>610.51</v>
      </c>
      <c r="R3" t="n">
        <v>20.2</v>
      </c>
      <c r="S3" t="n">
        <v>13.88</v>
      </c>
      <c r="T3" t="n">
        <v>3255.07</v>
      </c>
      <c r="U3" t="n">
        <v>0.6899999999999999</v>
      </c>
      <c r="V3" t="n">
        <v>0.89</v>
      </c>
      <c r="W3" t="n">
        <v>0.08</v>
      </c>
      <c r="X3" t="n">
        <v>0.2</v>
      </c>
      <c r="Y3" t="n">
        <v>2</v>
      </c>
      <c r="Z3" t="n">
        <v>10</v>
      </c>
      <c r="AA3" t="n">
        <v>68.71165492686133</v>
      </c>
      <c r="AB3" t="n">
        <v>94.01431761516959</v>
      </c>
      <c r="AC3" t="n">
        <v>85.04172309192431</v>
      </c>
      <c r="AD3" t="n">
        <v>68711.65492686133</v>
      </c>
      <c r="AE3" t="n">
        <v>94014.3176151696</v>
      </c>
      <c r="AF3" t="n">
        <v>5.043283371221304e-06</v>
      </c>
      <c r="AG3" t="n">
        <v>7</v>
      </c>
      <c r="AH3" t="n">
        <v>85041.72309192432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17.0479</v>
      </c>
      <c r="E2" t="n">
        <v>5.87</v>
      </c>
      <c r="F2" t="n">
        <v>2.5</v>
      </c>
      <c r="G2" t="n">
        <v>6.26</v>
      </c>
      <c r="H2" t="n">
        <v>0.1</v>
      </c>
      <c r="I2" t="n">
        <v>24</v>
      </c>
      <c r="J2" t="n">
        <v>185.69</v>
      </c>
      <c r="K2" t="n">
        <v>53.44</v>
      </c>
      <c r="L2" t="n">
        <v>1</v>
      </c>
      <c r="M2" t="n">
        <v>22</v>
      </c>
      <c r="N2" t="n">
        <v>36.26</v>
      </c>
      <c r="O2" t="n">
        <v>23136.14</v>
      </c>
      <c r="P2" t="n">
        <v>31.25</v>
      </c>
      <c r="Q2" t="n">
        <v>611.11</v>
      </c>
      <c r="R2" t="n">
        <v>28.06</v>
      </c>
      <c r="S2" t="n">
        <v>13.88</v>
      </c>
      <c r="T2" t="n">
        <v>7116.75</v>
      </c>
      <c r="U2" t="n">
        <v>0.49</v>
      </c>
      <c r="V2" t="n">
        <v>0.8</v>
      </c>
      <c r="W2" t="n">
        <v>0.09</v>
      </c>
      <c r="X2" t="n">
        <v>0.45</v>
      </c>
      <c r="Y2" t="n">
        <v>2</v>
      </c>
      <c r="Z2" t="n">
        <v>10</v>
      </c>
      <c r="AA2" t="n">
        <v>85.06746453157072</v>
      </c>
      <c r="AB2" t="n">
        <v>116.3930578837158</v>
      </c>
      <c r="AC2" t="n">
        <v>105.2846677980069</v>
      </c>
      <c r="AD2" t="n">
        <v>85067.46453157072</v>
      </c>
      <c r="AE2" t="n">
        <v>116393.0578837158</v>
      </c>
      <c r="AF2" t="n">
        <v>4.011047174072447e-06</v>
      </c>
      <c r="AG2" t="n">
        <v>8</v>
      </c>
      <c r="AH2" t="n">
        <v>105284.6677980069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19.778</v>
      </c>
      <c r="E3" t="n">
        <v>5.06</v>
      </c>
      <c r="F3" t="n">
        <v>2.22</v>
      </c>
      <c r="G3" t="n">
        <v>13.29</v>
      </c>
      <c r="H3" t="n">
        <v>0.19</v>
      </c>
      <c r="I3" t="n">
        <v>10</v>
      </c>
      <c r="J3" t="n">
        <v>187.21</v>
      </c>
      <c r="K3" t="n">
        <v>53.44</v>
      </c>
      <c r="L3" t="n">
        <v>2</v>
      </c>
      <c r="M3" t="n">
        <v>8</v>
      </c>
      <c r="N3" t="n">
        <v>36.77</v>
      </c>
      <c r="O3" t="n">
        <v>23322.88</v>
      </c>
      <c r="P3" t="n">
        <v>23.97</v>
      </c>
      <c r="Q3" t="n">
        <v>610.36</v>
      </c>
      <c r="R3" t="n">
        <v>19.33</v>
      </c>
      <c r="S3" t="n">
        <v>13.88</v>
      </c>
      <c r="T3" t="n">
        <v>2817.9</v>
      </c>
      <c r="U3" t="n">
        <v>0.72</v>
      </c>
      <c r="V3" t="n">
        <v>0.91</v>
      </c>
      <c r="W3" t="n">
        <v>0.07000000000000001</v>
      </c>
      <c r="X3" t="n">
        <v>0.17</v>
      </c>
      <c r="Y3" t="n">
        <v>2</v>
      </c>
      <c r="Z3" t="n">
        <v>10</v>
      </c>
      <c r="AA3" t="n">
        <v>72.01328971243935</v>
      </c>
      <c r="AB3" t="n">
        <v>98.53175998664187</v>
      </c>
      <c r="AC3" t="n">
        <v>89.12802710373494</v>
      </c>
      <c r="AD3" t="n">
        <v>72013.28971243935</v>
      </c>
      <c r="AE3" t="n">
        <v>98531.75998664188</v>
      </c>
      <c r="AF3" t="n">
        <v>4.653387866470642e-06</v>
      </c>
      <c r="AG3" t="n">
        <v>7</v>
      </c>
      <c r="AH3" t="n">
        <v>89128.02710373493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20.1602</v>
      </c>
      <c r="E4" t="n">
        <v>4.96</v>
      </c>
      <c r="F4" t="n">
        <v>2.19</v>
      </c>
      <c r="G4" t="n">
        <v>16.45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22.22</v>
      </c>
      <c r="Q4" t="n">
        <v>610.3099999999999</v>
      </c>
      <c r="R4" t="n">
        <v>18.31</v>
      </c>
      <c r="S4" t="n">
        <v>13.88</v>
      </c>
      <c r="T4" t="n">
        <v>2320.83</v>
      </c>
      <c r="U4" t="n">
        <v>0.76</v>
      </c>
      <c r="V4" t="n">
        <v>0.92</v>
      </c>
      <c r="W4" t="n">
        <v>0.07000000000000001</v>
      </c>
      <c r="X4" t="n">
        <v>0.15</v>
      </c>
      <c r="Y4" t="n">
        <v>2</v>
      </c>
      <c r="Z4" t="n">
        <v>10</v>
      </c>
      <c r="AA4" t="n">
        <v>71.31001933782757</v>
      </c>
      <c r="AB4" t="n">
        <v>97.56951443399932</v>
      </c>
      <c r="AC4" t="n">
        <v>88.25761691611616</v>
      </c>
      <c r="AD4" t="n">
        <v>71310.01933782757</v>
      </c>
      <c r="AE4" t="n">
        <v>97569.51443399931</v>
      </c>
      <c r="AF4" t="n">
        <v>4.743312269472214e-06</v>
      </c>
      <c r="AG4" t="n">
        <v>7</v>
      </c>
      <c r="AH4" t="n">
        <v>88257.61691611617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21.1069</v>
      </c>
      <c r="E2" t="n">
        <v>4.74</v>
      </c>
      <c r="F2" t="n">
        <v>2.32</v>
      </c>
      <c r="G2" t="n">
        <v>9.94</v>
      </c>
      <c r="H2" t="n">
        <v>0.15</v>
      </c>
      <c r="I2" t="n">
        <v>14</v>
      </c>
      <c r="J2" t="n">
        <v>116.05</v>
      </c>
      <c r="K2" t="n">
        <v>43.4</v>
      </c>
      <c r="L2" t="n">
        <v>1</v>
      </c>
      <c r="M2" t="n">
        <v>12</v>
      </c>
      <c r="N2" t="n">
        <v>16.65</v>
      </c>
      <c r="O2" t="n">
        <v>14546.17</v>
      </c>
      <c r="P2" t="n">
        <v>18.16</v>
      </c>
      <c r="Q2" t="n">
        <v>610.3099999999999</v>
      </c>
      <c r="R2" t="n">
        <v>22.46</v>
      </c>
      <c r="S2" t="n">
        <v>13.88</v>
      </c>
      <c r="T2" t="n">
        <v>4364.06</v>
      </c>
      <c r="U2" t="n">
        <v>0.62</v>
      </c>
      <c r="V2" t="n">
        <v>0.87</v>
      </c>
      <c r="W2" t="n">
        <v>0.08</v>
      </c>
      <c r="X2" t="n">
        <v>0.27</v>
      </c>
      <c r="Y2" t="n">
        <v>2</v>
      </c>
      <c r="Z2" t="n">
        <v>10</v>
      </c>
      <c r="AA2" t="n">
        <v>65.99201723316799</v>
      </c>
      <c r="AB2" t="n">
        <v>90.29318934071306</v>
      </c>
      <c r="AC2" t="n">
        <v>81.67573407734442</v>
      </c>
      <c r="AD2" t="n">
        <v>65992.01723316798</v>
      </c>
      <c r="AE2" t="n">
        <v>90293.18934071306</v>
      </c>
      <c r="AF2" t="n">
        <v>5.372509491327798e-06</v>
      </c>
      <c r="AG2" t="n">
        <v>7</v>
      </c>
      <c r="AH2" t="n">
        <v>81675.73407734442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21.2741</v>
      </c>
      <c r="E3" t="n">
        <v>4.7</v>
      </c>
      <c r="F3" t="n">
        <v>2.31</v>
      </c>
      <c r="G3" t="n">
        <v>10.64</v>
      </c>
      <c r="H3" t="n">
        <v>0.3</v>
      </c>
      <c r="I3" t="n">
        <v>13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17.62</v>
      </c>
      <c r="Q3" t="n">
        <v>610.37</v>
      </c>
      <c r="R3" t="n">
        <v>21.59</v>
      </c>
      <c r="S3" t="n">
        <v>13.88</v>
      </c>
      <c r="T3" t="n">
        <v>3932.58</v>
      </c>
      <c r="U3" t="n">
        <v>0.64</v>
      </c>
      <c r="V3" t="n">
        <v>0.87</v>
      </c>
      <c r="W3" t="n">
        <v>0.09</v>
      </c>
      <c r="X3" t="n">
        <v>0.26</v>
      </c>
      <c r="Y3" t="n">
        <v>2</v>
      </c>
      <c r="Z3" t="n">
        <v>10</v>
      </c>
      <c r="AA3" t="n">
        <v>65.78576499248831</v>
      </c>
      <c r="AB3" t="n">
        <v>90.01098592580863</v>
      </c>
      <c r="AC3" t="n">
        <v>81.4204637602834</v>
      </c>
      <c r="AD3" t="n">
        <v>65785.76499248832</v>
      </c>
      <c r="AE3" t="n">
        <v>90010.98592580862</v>
      </c>
      <c r="AF3" t="n">
        <v>5.41506825585267e-06</v>
      </c>
      <c r="AG3" t="n">
        <v>7</v>
      </c>
      <c r="AH3" t="n">
        <v>81420.4637602834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21.5182</v>
      </c>
      <c r="E2" t="n">
        <v>4.65</v>
      </c>
      <c r="F2" t="n">
        <v>2.39</v>
      </c>
      <c r="G2" t="n">
        <v>8.42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15.58</v>
      </c>
      <c r="Q2" t="n">
        <v>611.13</v>
      </c>
      <c r="R2" t="n">
        <v>23.99</v>
      </c>
      <c r="S2" t="n">
        <v>13.88</v>
      </c>
      <c r="T2" t="n">
        <v>5115.21</v>
      </c>
      <c r="U2" t="n">
        <v>0.58</v>
      </c>
      <c r="V2" t="n">
        <v>0.84</v>
      </c>
      <c r="W2" t="n">
        <v>0.1</v>
      </c>
      <c r="X2" t="n">
        <v>0.34</v>
      </c>
      <c r="Y2" t="n">
        <v>2</v>
      </c>
      <c r="Z2" t="n">
        <v>10</v>
      </c>
      <c r="AA2" t="n">
        <v>63.29939957025825</v>
      </c>
      <c r="AB2" t="n">
        <v>86.60903106441428</v>
      </c>
      <c r="AC2" t="n">
        <v>78.34318669618582</v>
      </c>
      <c r="AD2" t="n">
        <v>63299.39957025825</v>
      </c>
      <c r="AE2" t="n">
        <v>86609.03106441429</v>
      </c>
      <c r="AF2" t="n">
        <v>5.705427816913779e-06</v>
      </c>
      <c r="AG2" t="n">
        <v>7</v>
      </c>
      <c r="AH2" t="n">
        <v>78343.18669618582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16.6197</v>
      </c>
      <c r="E2" t="n">
        <v>6.02</v>
      </c>
      <c r="F2" t="n">
        <v>2.53</v>
      </c>
      <c r="G2" t="n">
        <v>6.07</v>
      </c>
      <c r="H2" t="n">
        <v>0.09</v>
      </c>
      <c r="I2" t="n">
        <v>25</v>
      </c>
      <c r="J2" t="n">
        <v>194.77</v>
      </c>
      <c r="K2" t="n">
        <v>54.38</v>
      </c>
      <c r="L2" t="n">
        <v>1</v>
      </c>
      <c r="M2" t="n">
        <v>23</v>
      </c>
      <c r="N2" t="n">
        <v>39.4</v>
      </c>
      <c r="O2" t="n">
        <v>24256.19</v>
      </c>
      <c r="P2" t="n">
        <v>32.77</v>
      </c>
      <c r="Q2" t="n">
        <v>610.7</v>
      </c>
      <c r="R2" t="n">
        <v>28.94</v>
      </c>
      <c r="S2" t="n">
        <v>13.88</v>
      </c>
      <c r="T2" t="n">
        <v>7548.49</v>
      </c>
      <c r="U2" t="n">
        <v>0.48</v>
      </c>
      <c r="V2" t="n">
        <v>0.8</v>
      </c>
      <c r="W2" t="n">
        <v>0.09</v>
      </c>
      <c r="X2" t="n">
        <v>0.48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19.5982</v>
      </c>
      <c r="E3" t="n">
        <v>5.1</v>
      </c>
      <c r="F3" t="n">
        <v>2.2</v>
      </c>
      <c r="G3" t="n">
        <v>13.18</v>
      </c>
      <c r="H3" t="n">
        <v>0.18</v>
      </c>
      <c r="I3" t="n">
        <v>10</v>
      </c>
      <c r="J3" t="n">
        <v>196.32</v>
      </c>
      <c r="K3" t="n">
        <v>54.38</v>
      </c>
      <c r="L3" t="n">
        <v>2</v>
      </c>
      <c r="M3" t="n">
        <v>8</v>
      </c>
      <c r="N3" t="n">
        <v>39.95</v>
      </c>
      <c r="O3" t="n">
        <v>24447.22</v>
      </c>
      <c r="P3" t="n">
        <v>24.91</v>
      </c>
      <c r="Q3" t="n">
        <v>610.51</v>
      </c>
      <c r="R3" t="n">
        <v>18.49</v>
      </c>
      <c r="S3" t="n">
        <v>13.88</v>
      </c>
      <c r="T3" t="n">
        <v>2399.3</v>
      </c>
      <c r="U3" t="n">
        <v>0.75</v>
      </c>
      <c r="V3" t="n">
        <v>0.92</v>
      </c>
      <c r="W3" t="n">
        <v>0.07000000000000001</v>
      </c>
      <c r="X3" t="n">
        <v>0.15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19.8796</v>
      </c>
      <c r="E4" t="n">
        <v>5.03</v>
      </c>
      <c r="F4" t="n">
        <v>2.2</v>
      </c>
      <c r="G4" t="n">
        <v>16.52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22.81</v>
      </c>
      <c r="Q4" t="n">
        <v>610.47</v>
      </c>
      <c r="R4" t="n">
        <v>18.58</v>
      </c>
      <c r="S4" t="n">
        <v>13.88</v>
      </c>
      <c r="T4" t="n">
        <v>2456.47</v>
      </c>
      <c r="U4" t="n">
        <v>0.75</v>
      </c>
      <c r="V4" t="n">
        <v>0.91</v>
      </c>
      <c r="W4" t="n">
        <v>0.08</v>
      </c>
      <c r="X4" t="n">
        <v>0.15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21.5182</v>
      </c>
      <c r="E5" t="n">
        <v>4.65</v>
      </c>
      <c r="F5" t="n">
        <v>2.39</v>
      </c>
      <c r="G5" t="n">
        <v>8.42</v>
      </c>
      <c r="H5" t="n">
        <v>0.2</v>
      </c>
      <c r="I5" t="n">
        <v>17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15.58</v>
      </c>
      <c r="Q5" t="n">
        <v>611.13</v>
      </c>
      <c r="R5" t="n">
        <v>23.99</v>
      </c>
      <c r="S5" t="n">
        <v>13.88</v>
      </c>
      <c r="T5" t="n">
        <v>5115.21</v>
      </c>
      <c r="U5" t="n">
        <v>0.58</v>
      </c>
      <c r="V5" t="n">
        <v>0.84</v>
      </c>
      <c r="W5" t="n">
        <v>0.1</v>
      </c>
      <c r="X5" t="n">
        <v>0.34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21.3043</v>
      </c>
      <c r="E6" t="n">
        <v>4.69</v>
      </c>
      <c r="F6" t="n">
        <v>2.51</v>
      </c>
      <c r="G6" t="n">
        <v>6.84</v>
      </c>
      <c r="H6" t="n">
        <v>0.24</v>
      </c>
      <c r="I6" t="n">
        <v>22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14.39</v>
      </c>
      <c r="Q6" t="n">
        <v>610.4</v>
      </c>
      <c r="R6" t="n">
        <v>27.49</v>
      </c>
      <c r="S6" t="n">
        <v>13.88</v>
      </c>
      <c r="T6" t="n">
        <v>6841.07</v>
      </c>
      <c r="U6" t="n">
        <v>0.51</v>
      </c>
      <c r="V6" t="n">
        <v>0.8</v>
      </c>
      <c r="W6" t="n">
        <v>0.12</v>
      </c>
      <c r="X6" t="n">
        <v>0.46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19.6153</v>
      </c>
      <c r="E7" t="n">
        <v>5.1</v>
      </c>
      <c r="F7" t="n">
        <v>2.93</v>
      </c>
      <c r="G7" t="n">
        <v>4.19</v>
      </c>
      <c r="H7" t="n">
        <v>0.43</v>
      </c>
      <c r="I7" t="n">
        <v>42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11.57</v>
      </c>
      <c r="Q7" t="n">
        <v>611.5700000000001</v>
      </c>
      <c r="R7" t="n">
        <v>39.87</v>
      </c>
      <c r="S7" t="n">
        <v>13.88</v>
      </c>
      <c r="T7" t="n">
        <v>12928.46</v>
      </c>
      <c r="U7" t="n">
        <v>0.35</v>
      </c>
      <c r="V7" t="n">
        <v>0.6899999999999999</v>
      </c>
      <c r="W7" t="n">
        <v>0.17</v>
      </c>
      <c r="X7" t="n">
        <v>0.88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19.4384</v>
      </c>
      <c r="E8" t="n">
        <v>5.14</v>
      </c>
      <c r="F8" t="n">
        <v>2.4</v>
      </c>
      <c r="G8" t="n">
        <v>7.99</v>
      </c>
      <c r="H8" t="n">
        <v>0.12</v>
      </c>
      <c r="I8" t="n">
        <v>18</v>
      </c>
      <c r="J8" t="n">
        <v>141.81</v>
      </c>
      <c r="K8" t="n">
        <v>47.83</v>
      </c>
      <c r="L8" t="n">
        <v>1</v>
      </c>
      <c r="M8" t="n">
        <v>16</v>
      </c>
      <c r="N8" t="n">
        <v>22.98</v>
      </c>
      <c r="O8" t="n">
        <v>17723.39</v>
      </c>
      <c r="P8" t="n">
        <v>23.61</v>
      </c>
      <c r="Q8" t="n">
        <v>610.77</v>
      </c>
      <c r="R8" t="n">
        <v>25.21</v>
      </c>
      <c r="S8" t="n">
        <v>13.88</v>
      </c>
      <c r="T8" t="n">
        <v>5721.94</v>
      </c>
      <c r="U8" t="n">
        <v>0.55</v>
      </c>
      <c r="V8" t="n">
        <v>0.84</v>
      </c>
      <c r="W8" t="n">
        <v>0.07000000000000001</v>
      </c>
      <c r="X8" t="n">
        <v>0.35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21.0822</v>
      </c>
      <c r="E9" t="n">
        <v>4.74</v>
      </c>
      <c r="F9" t="n">
        <v>2.23</v>
      </c>
      <c r="G9" t="n">
        <v>13.36</v>
      </c>
      <c r="H9" t="n">
        <v>0.25</v>
      </c>
      <c r="I9" t="n">
        <v>10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19.01</v>
      </c>
      <c r="Q9" t="n">
        <v>610.45</v>
      </c>
      <c r="R9" t="n">
        <v>19</v>
      </c>
      <c r="S9" t="n">
        <v>13.88</v>
      </c>
      <c r="T9" t="n">
        <v>2656.6</v>
      </c>
      <c r="U9" t="n">
        <v>0.73</v>
      </c>
      <c r="V9" t="n">
        <v>0.9</v>
      </c>
      <c r="W9" t="n">
        <v>0.08</v>
      </c>
      <c r="X9" t="n">
        <v>0.18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17.693</v>
      </c>
      <c r="E10" t="n">
        <v>5.65</v>
      </c>
      <c r="F10" t="n">
        <v>2.45</v>
      </c>
      <c r="G10" t="n">
        <v>6.68</v>
      </c>
      <c r="H10" t="n">
        <v>0.1</v>
      </c>
      <c r="I10" t="n">
        <v>22</v>
      </c>
      <c r="J10" t="n">
        <v>176.73</v>
      </c>
      <c r="K10" t="n">
        <v>52.44</v>
      </c>
      <c r="L10" t="n">
        <v>1</v>
      </c>
      <c r="M10" t="n">
        <v>20</v>
      </c>
      <c r="N10" t="n">
        <v>33.29</v>
      </c>
      <c r="O10" t="n">
        <v>22031.19</v>
      </c>
      <c r="P10" t="n">
        <v>29.31</v>
      </c>
      <c r="Q10" t="n">
        <v>610.66</v>
      </c>
      <c r="R10" t="n">
        <v>26.31</v>
      </c>
      <c r="S10" t="n">
        <v>13.88</v>
      </c>
      <c r="T10" t="n">
        <v>6247.55</v>
      </c>
      <c r="U10" t="n">
        <v>0.53</v>
      </c>
      <c r="V10" t="n">
        <v>0.82</v>
      </c>
      <c r="W10" t="n">
        <v>0.09</v>
      </c>
      <c r="X10" t="n">
        <v>0.4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19.8052</v>
      </c>
      <c r="E11" t="n">
        <v>5.05</v>
      </c>
      <c r="F11" t="n">
        <v>2.27</v>
      </c>
      <c r="G11" t="n">
        <v>13.64</v>
      </c>
      <c r="H11" t="n">
        <v>0.2</v>
      </c>
      <c r="I11" t="n">
        <v>10</v>
      </c>
      <c r="J11" t="n">
        <v>178.21</v>
      </c>
      <c r="K11" t="n">
        <v>52.44</v>
      </c>
      <c r="L11" t="n">
        <v>2</v>
      </c>
      <c r="M11" t="n">
        <v>8</v>
      </c>
      <c r="N11" t="n">
        <v>33.77</v>
      </c>
      <c r="O11" t="n">
        <v>22213.89</v>
      </c>
      <c r="P11" t="n">
        <v>23.52</v>
      </c>
      <c r="Q11" t="n">
        <v>610.3099999999999</v>
      </c>
      <c r="R11" t="n">
        <v>21.36</v>
      </c>
      <c r="S11" t="n">
        <v>13.88</v>
      </c>
      <c r="T11" t="n">
        <v>3833.53</v>
      </c>
      <c r="U11" t="n">
        <v>0.65</v>
      </c>
      <c r="V11" t="n">
        <v>0.89</v>
      </c>
      <c r="W11" t="n">
        <v>0.07000000000000001</v>
      </c>
      <c r="X11" t="n">
        <v>0.22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20.3954</v>
      </c>
      <c r="E12" t="n">
        <v>4.9</v>
      </c>
      <c r="F12" t="n">
        <v>2.2</v>
      </c>
      <c r="G12" t="n">
        <v>16.49</v>
      </c>
      <c r="H12" t="n">
        <v>0.3</v>
      </c>
      <c r="I12" t="n">
        <v>8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21.54</v>
      </c>
      <c r="Q12" t="n">
        <v>610.47</v>
      </c>
      <c r="R12" t="n">
        <v>18.35</v>
      </c>
      <c r="S12" t="n">
        <v>13.88</v>
      </c>
      <c r="T12" t="n">
        <v>2338.5</v>
      </c>
      <c r="U12" t="n">
        <v>0.76</v>
      </c>
      <c r="V12" t="n">
        <v>0.92</v>
      </c>
      <c r="W12" t="n">
        <v>0.08</v>
      </c>
      <c r="X12" t="n">
        <v>0.15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17.5481</v>
      </c>
      <c r="E13" t="n">
        <v>5.7</v>
      </c>
      <c r="F13" t="n">
        <v>3.36</v>
      </c>
      <c r="G13" t="n">
        <v>3.25</v>
      </c>
      <c r="H13" t="n">
        <v>0.64</v>
      </c>
      <c r="I13" t="n">
        <v>62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9.789999999999999</v>
      </c>
      <c r="Q13" t="n">
        <v>611.83</v>
      </c>
      <c r="R13" t="n">
        <v>52.37</v>
      </c>
      <c r="S13" t="n">
        <v>13.88</v>
      </c>
      <c r="T13" t="n">
        <v>19082.2</v>
      </c>
      <c r="U13" t="n">
        <v>0.27</v>
      </c>
      <c r="V13" t="n">
        <v>0.6</v>
      </c>
      <c r="W13" t="n">
        <v>0.23</v>
      </c>
      <c r="X13" t="n">
        <v>1.31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21.5582</v>
      </c>
      <c r="E14" t="n">
        <v>4.64</v>
      </c>
      <c r="F14" t="n">
        <v>2.34</v>
      </c>
      <c r="G14" t="n">
        <v>9.369999999999999</v>
      </c>
      <c r="H14" t="n">
        <v>0.18</v>
      </c>
      <c r="I14" t="n">
        <v>15</v>
      </c>
      <c r="J14" t="n">
        <v>98.70999999999999</v>
      </c>
      <c r="K14" t="n">
        <v>39.72</v>
      </c>
      <c r="L14" t="n">
        <v>1</v>
      </c>
      <c r="M14" t="n">
        <v>0</v>
      </c>
      <c r="N14" t="n">
        <v>12.99</v>
      </c>
      <c r="O14" t="n">
        <v>12407.75</v>
      </c>
      <c r="P14" t="n">
        <v>16.23</v>
      </c>
      <c r="Q14" t="n">
        <v>611.01</v>
      </c>
      <c r="R14" t="n">
        <v>22.53</v>
      </c>
      <c r="S14" t="n">
        <v>13.88</v>
      </c>
      <c r="T14" t="n">
        <v>4392.74</v>
      </c>
      <c r="U14" t="n">
        <v>0.62</v>
      </c>
      <c r="V14" t="n">
        <v>0.86</v>
      </c>
      <c r="W14" t="n">
        <v>0.1</v>
      </c>
      <c r="X14" t="n">
        <v>0.29</v>
      </c>
      <c r="Y14" t="n">
        <v>2</v>
      </c>
      <c r="Z14" t="n">
        <v>10</v>
      </c>
    </row>
    <row r="15">
      <c r="A15" t="n">
        <v>0</v>
      </c>
      <c r="B15" t="n">
        <v>60</v>
      </c>
      <c r="C15" t="inlineStr">
        <is>
          <t xml:space="preserve">CONCLUIDO	</t>
        </is>
      </c>
      <c r="D15" t="n">
        <v>20.3666</v>
      </c>
      <c r="E15" t="n">
        <v>4.91</v>
      </c>
      <c r="F15" t="n">
        <v>2.37</v>
      </c>
      <c r="G15" t="n">
        <v>8.880000000000001</v>
      </c>
      <c r="H15" t="n">
        <v>0.14</v>
      </c>
      <c r="I15" t="n">
        <v>16</v>
      </c>
      <c r="J15" t="n">
        <v>124.63</v>
      </c>
      <c r="K15" t="n">
        <v>45</v>
      </c>
      <c r="L15" t="n">
        <v>1</v>
      </c>
      <c r="M15" t="n">
        <v>14</v>
      </c>
      <c r="N15" t="n">
        <v>18.64</v>
      </c>
      <c r="O15" t="n">
        <v>15605.44</v>
      </c>
      <c r="P15" t="n">
        <v>20.5</v>
      </c>
      <c r="Q15" t="n">
        <v>610.54</v>
      </c>
      <c r="R15" t="n">
        <v>24.17</v>
      </c>
      <c r="S15" t="n">
        <v>13.88</v>
      </c>
      <c r="T15" t="n">
        <v>5210.84</v>
      </c>
      <c r="U15" t="n">
        <v>0.57</v>
      </c>
      <c r="V15" t="n">
        <v>0.85</v>
      </c>
      <c r="W15" t="n">
        <v>0.08</v>
      </c>
      <c r="X15" t="n">
        <v>0.32</v>
      </c>
      <c r="Y15" t="n">
        <v>2</v>
      </c>
      <c r="Z15" t="n">
        <v>10</v>
      </c>
    </row>
    <row r="16">
      <c r="A16" t="n">
        <v>1</v>
      </c>
      <c r="B16" t="n">
        <v>60</v>
      </c>
      <c r="C16" t="inlineStr">
        <is>
          <t xml:space="preserve">CONCLUIDO	</t>
        </is>
      </c>
      <c r="D16" t="n">
        <v>21.1491</v>
      </c>
      <c r="E16" t="n">
        <v>4.73</v>
      </c>
      <c r="F16" t="n">
        <v>2.29</v>
      </c>
      <c r="G16" t="n">
        <v>11.45</v>
      </c>
      <c r="H16" t="n">
        <v>0.28</v>
      </c>
      <c r="I16" t="n">
        <v>12</v>
      </c>
      <c r="J16" t="n">
        <v>125.95</v>
      </c>
      <c r="K16" t="n">
        <v>45</v>
      </c>
      <c r="L16" t="n">
        <v>2</v>
      </c>
      <c r="M16" t="n">
        <v>0</v>
      </c>
      <c r="N16" t="n">
        <v>18.95</v>
      </c>
      <c r="O16" t="n">
        <v>15767.7</v>
      </c>
      <c r="P16" t="n">
        <v>18.22</v>
      </c>
      <c r="Q16" t="n">
        <v>610.75</v>
      </c>
      <c r="R16" t="n">
        <v>21.09</v>
      </c>
      <c r="S16" t="n">
        <v>13.88</v>
      </c>
      <c r="T16" t="n">
        <v>3688.12</v>
      </c>
      <c r="U16" t="n">
        <v>0.66</v>
      </c>
      <c r="V16" t="n">
        <v>0.88</v>
      </c>
      <c r="W16" t="n">
        <v>0.09</v>
      </c>
      <c r="X16" t="n">
        <v>0.24</v>
      </c>
      <c r="Y16" t="n">
        <v>2</v>
      </c>
      <c r="Z16" t="n">
        <v>10</v>
      </c>
    </row>
    <row r="17">
      <c r="A17" t="n">
        <v>0</v>
      </c>
      <c r="B17" t="n">
        <v>80</v>
      </c>
      <c r="C17" t="inlineStr">
        <is>
          <t xml:space="preserve">CONCLUIDO	</t>
        </is>
      </c>
      <c r="D17" t="n">
        <v>18.713</v>
      </c>
      <c r="E17" t="n">
        <v>5.34</v>
      </c>
      <c r="F17" t="n">
        <v>2.38</v>
      </c>
      <c r="G17" t="n">
        <v>7.12</v>
      </c>
      <c r="H17" t="n">
        <v>0.11</v>
      </c>
      <c r="I17" t="n">
        <v>20</v>
      </c>
      <c r="J17" t="n">
        <v>159.12</v>
      </c>
      <c r="K17" t="n">
        <v>50.28</v>
      </c>
      <c r="L17" t="n">
        <v>1</v>
      </c>
      <c r="M17" t="n">
        <v>18</v>
      </c>
      <c r="N17" t="n">
        <v>27.84</v>
      </c>
      <c r="O17" t="n">
        <v>19859.16</v>
      </c>
      <c r="P17" t="n">
        <v>25.91</v>
      </c>
      <c r="Q17" t="n">
        <v>610.6799999999999</v>
      </c>
      <c r="R17" t="n">
        <v>23.97</v>
      </c>
      <c r="S17" t="n">
        <v>13.88</v>
      </c>
      <c r="T17" t="n">
        <v>5089.6</v>
      </c>
      <c r="U17" t="n">
        <v>0.58</v>
      </c>
      <c r="V17" t="n">
        <v>0.85</v>
      </c>
      <c r="W17" t="n">
        <v>0.08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80</v>
      </c>
      <c r="C18" t="inlineStr">
        <is>
          <t xml:space="preserve">CONCLUIDO	</t>
        </is>
      </c>
      <c r="D18" t="n">
        <v>20.6992</v>
      </c>
      <c r="E18" t="n">
        <v>4.83</v>
      </c>
      <c r="F18" t="n">
        <v>2.22</v>
      </c>
      <c r="G18" t="n">
        <v>14.78</v>
      </c>
      <c r="H18" t="n">
        <v>0.22</v>
      </c>
      <c r="I18" t="n">
        <v>9</v>
      </c>
      <c r="J18" t="n">
        <v>160.54</v>
      </c>
      <c r="K18" t="n">
        <v>50.28</v>
      </c>
      <c r="L18" t="n">
        <v>2</v>
      </c>
      <c r="M18" t="n">
        <v>0</v>
      </c>
      <c r="N18" t="n">
        <v>28.26</v>
      </c>
      <c r="O18" t="n">
        <v>20034.4</v>
      </c>
      <c r="P18" t="n">
        <v>20.25</v>
      </c>
      <c r="Q18" t="n">
        <v>610.38</v>
      </c>
      <c r="R18" t="n">
        <v>19.02</v>
      </c>
      <c r="S18" t="n">
        <v>13.88</v>
      </c>
      <c r="T18" t="n">
        <v>2667.69</v>
      </c>
      <c r="U18" t="n">
        <v>0.73</v>
      </c>
      <c r="V18" t="n">
        <v>0.91</v>
      </c>
      <c r="W18" t="n">
        <v>0.08</v>
      </c>
      <c r="X18" t="n">
        <v>0.17</v>
      </c>
      <c r="Y18" t="n">
        <v>2</v>
      </c>
      <c r="Z18" t="n">
        <v>10</v>
      </c>
    </row>
    <row r="19">
      <c r="A19" t="n">
        <v>0</v>
      </c>
      <c r="B19" t="n">
        <v>35</v>
      </c>
      <c r="C19" t="inlineStr">
        <is>
          <t xml:space="preserve">CONCLUIDO	</t>
        </is>
      </c>
      <c r="D19" t="n">
        <v>21.5801</v>
      </c>
      <c r="E19" t="n">
        <v>4.63</v>
      </c>
      <c r="F19" t="n">
        <v>2.41</v>
      </c>
      <c r="G19" t="n">
        <v>7.63</v>
      </c>
      <c r="H19" t="n">
        <v>0.22</v>
      </c>
      <c r="I19" t="n">
        <v>19</v>
      </c>
      <c r="J19" t="n">
        <v>80.84</v>
      </c>
      <c r="K19" t="n">
        <v>35.1</v>
      </c>
      <c r="L19" t="n">
        <v>1</v>
      </c>
      <c r="M19" t="n">
        <v>0</v>
      </c>
      <c r="N19" t="n">
        <v>9.74</v>
      </c>
      <c r="O19" t="n">
        <v>10204.21</v>
      </c>
      <c r="P19" t="n">
        <v>14.91</v>
      </c>
      <c r="Q19" t="n">
        <v>610.62</v>
      </c>
      <c r="R19" t="n">
        <v>24.25</v>
      </c>
      <c r="S19" t="n">
        <v>13.88</v>
      </c>
      <c r="T19" t="n">
        <v>5232.68</v>
      </c>
      <c r="U19" t="n">
        <v>0.57</v>
      </c>
      <c r="V19" t="n">
        <v>0.83</v>
      </c>
      <c r="W19" t="n">
        <v>0.12</v>
      </c>
      <c r="X19" t="n">
        <v>0.37</v>
      </c>
      <c r="Y19" t="n">
        <v>2</v>
      </c>
      <c r="Z19" t="n">
        <v>10</v>
      </c>
    </row>
    <row r="20">
      <c r="A20" t="n">
        <v>0</v>
      </c>
      <c r="B20" t="n">
        <v>50</v>
      </c>
      <c r="C20" t="inlineStr">
        <is>
          <t xml:space="preserve">CONCLUIDO	</t>
        </is>
      </c>
      <c r="D20" t="n">
        <v>21.4247</v>
      </c>
      <c r="E20" t="n">
        <v>4.67</v>
      </c>
      <c r="F20" t="n">
        <v>2.32</v>
      </c>
      <c r="G20" t="n">
        <v>9.94</v>
      </c>
      <c r="H20" t="n">
        <v>0.16</v>
      </c>
      <c r="I20" t="n">
        <v>14</v>
      </c>
      <c r="J20" t="n">
        <v>107.41</v>
      </c>
      <c r="K20" t="n">
        <v>41.65</v>
      </c>
      <c r="L20" t="n">
        <v>1</v>
      </c>
      <c r="M20" t="n">
        <v>5</v>
      </c>
      <c r="N20" t="n">
        <v>14.77</v>
      </c>
      <c r="O20" t="n">
        <v>13481.73</v>
      </c>
      <c r="P20" t="n">
        <v>16.9</v>
      </c>
      <c r="Q20" t="n">
        <v>610.51</v>
      </c>
      <c r="R20" t="n">
        <v>22.24</v>
      </c>
      <c r="S20" t="n">
        <v>13.88</v>
      </c>
      <c r="T20" t="n">
        <v>4253.51</v>
      </c>
      <c r="U20" t="n">
        <v>0.62</v>
      </c>
      <c r="V20" t="n">
        <v>0.87</v>
      </c>
      <c r="W20" t="n">
        <v>0.09</v>
      </c>
      <c r="X20" t="n">
        <v>0.27</v>
      </c>
      <c r="Y20" t="n">
        <v>2</v>
      </c>
      <c r="Z20" t="n">
        <v>10</v>
      </c>
    </row>
    <row r="21">
      <c r="A21" t="n">
        <v>1</v>
      </c>
      <c r="B21" t="n">
        <v>50</v>
      </c>
      <c r="C21" t="inlineStr">
        <is>
          <t xml:space="preserve">CONCLUIDO	</t>
        </is>
      </c>
      <c r="D21" t="n">
        <v>21.4069</v>
      </c>
      <c r="E21" t="n">
        <v>4.67</v>
      </c>
      <c r="F21" t="n">
        <v>2.32</v>
      </c>
      <c r="G21" t="n">
        <v>9.960000000000001</v>
      </c>
      <c r="H21" t="n">
        <v>0.32</v>
      </c>
      <c r="I21" t="n">
        <v>14</v>
      </c>
      <c r="J21" t="n">
        <v>108.68</v>
      </c>
      <c r="K21" t="n">
        <v>41.65</v>
      </c>
      <c r="L21" t="n">
        <v>2</v>
      </c>
      <c r="M21" t="n">
        <v>0</v>
      </c>
      <c r="N21" t="n">
        <v>15.03</v>
      </c>
      <c r="O21" t="n">
        <v>13638.32</v>
      </c>
      <c r="P21" t="n">
        <v>17.03</v>
      </c>
      <c r="Q21" t="n">
        <v>610.54</v>
      </c>
      <c r="R21" t="n">
        <v>22.21</v>
      </c>
      <c r="S21" t="n">
        <v>13.88</v>
      </c>
      <c r="T21" t="n">
        <v>4239.95</v>
      </c>
      <c r="U21" t="n">
        <v>0.63</v>
      </c>
      <c r="V21" t="n">
        <v>0.87</v>
      </c>
      <c r="W21" t="n">
        <v>0.09</v>
      </c>
      <c r="X21" t="n">
        <v>0.28</v>
      </c>
      <c r="Y21" t="n">
        <v>2</v>
      </c>
      <c r="Z21" t="n">
        <v>10</v>
      </c>
    </row>
    <row r="22">
      <c r="A22" t="n">
        <v>0</v>
      </c>
      <c r="B22" t="n">
        <v>25</v>
      </c>
      <c r="C22" t="inlineStr">
        <is>
          <t xml:space="preserve">CONCLUIDO	</t>
        </is>
      </c>
      <c r="D22" t="n">
        <v>21.0637</v>
      </c>
      <c r="E22" t="n">
        <v>4.75</v>
      </c>
      <c r="F22" t="n">
        <v>2.59</v>
      </c>
      <c r="G22" t="n">
        <v>5.98</v>
      </c>
      <c r="H22" t="n">
        <v>0.28</v>
      </c>
      <c r="I22" t="n">
        <v>26</v>
      </c>
      <c r="J22" t="n">
        <v>61.76</v>
      </c>
      <c r="K22" t="n">
        <v>28.92</v>
      </c>
      <c r="L22" t="n">
        <v>1</v>
      </c>
      <c r="M22" t="n">
        <v>0</v>
      </c>
      <c r="N22" t="n">
        <v>6.84</v>
      </c>
      <c r="O22" t="n">
        <v>7851.41</v>
      </c>
      <c r="P22" t="n">
        <v>13.59</v>
      </c>
      <c r="Q22" t="n">
        <v>611.13</v>
      </c>
      <c r="R22" t="n">
        <v>29.99</v>
      </c>
      <c r="S22" t="n">
        <v>13.88</v>
      </c>
      <c r="T22" t="n">
        <v>8071.66</v>
      </c>
      <c r="U22" t="n">
        <v>0.46</v>
      </c>
      <c r="V22" t="n">
        <v>0.78</v>
      </c>
      <c r="W22" t="n">
        <v>0.13</v>
      </c>
      <c r="X22" t="n">
        <v>0.54</v>
      </c>
      <c r="Y22" t="n">
        <v>2</v>
      </c>
      <c r="Z22" t="n">
        <v>10</v>
      </c>
    </row>
    <row r="23">
      <c r="A23" t="n">
        <v>0</v>
      </c>
      <c r="B23" t="n">
        <v>85</v>
      </c>
      <c r="C23" t="inlineStr">
        <is>
          <t xml:space="preserve">CONCLUIDO	</t>
        </is>
      </c>
      <c r="D23" t="n">
        <v>18.2048</v>
      </c>
      <c r="E23" t="n">
        <v>5.49</v>
      </c>
      <c r="F23" t="n">
        <v>2.41</v>
      </c>
      <c r="G23" t="n">
        <v>6.88</v>
      </c>
      <c r="H23" t="n">
        <v>0.11</v>
      </c>
      <c r="I23" t="n">
        <v>21</v>
      </c>
      <c r="J23" t="n">
        <v>167.88</v>
      </c>
      <c r="K23" t="n">
        <v>51.39</v>
      </c>
      <c r="L23" t="n">
        <v>1</v>
      </c>
      <c r="M23" t="n">
        <v>19</v>
      </c>
      <c r="N23" t="n">
        <v>30.49</v>
      </c>
      <c r="O23" t="n">
        <v>20939.59</v>
      </c>
      <c r="P23" t="n">
        <v>27.57</v>
      </c>
      <c r="Q23" t="n">
        <v>610.71</v>
      </c>
      <c r="R23" t="n">
        <v>25.03</v>
      </c>
      <c r="S23" t="n">
        <v>13.88</v>
      </c>
      <c r="T23" t="n">
        <v>5614.17</v>
      </c>
      <c r="U23" t="n">
        <v>0.55</v>
      </c>
      <c r="V23" t="n">
        <v>0.84</v>
      </c>
      <c r="W23" t="n">
        <v>0.09</v>
      </c>
      <c r="X23" t="n">
        <v>0.36</v>
      </c>
      <c r="Y23" t="n">
        <v>2</v>
      </c>
      <c r="Z23" t="n">
        <v>10</v>
      </c>
    </row>
    <row r="24">
      <c r="A24" t="n">
        <v>1</v>
      </c>
      <c r="B24" t="n">
        <v>85</v>
      </c>
      <c r="C24" t="inlineStr">
        <is>
          <t xml:space="preserve">CONCLUIDO	</t>
        </is>
      </c>
      <c r="D24" t="n">
        <v>20.3931</v>
      </c>
      <c r="E24" t="n">
        <v>4.9</v>
      </c>
      <c r="F24" t="n">
        <v>2.23</v>
      </c>
      <c r="G24" t="n">
        <v>14.84</v>
      </c>
      <c r="H24" t="n">
        <v>0.21</v>
      </c>
      <c r="I24" t="n">
        <v>9</v>
      </c>
      <c r="J24" t="n">
        <v>169.33</v>
      </c>
      <c r="K24" t="n">
        <v>51.39</v>
      </c>
      <c r="L24" t="n">
        <v>2</v>
      </c>
      <c r="M24" t="n">
        <v>5</v>
      </c>
      <c r="N24" t="n">
        <v>30.94</v>
      </c>
      <c r="O24" t="n">
        <v>21118.46</v>
      </c>
      <c r="P24" t="n">
        <v>21.37</v>
      </c>
      <c r="Q24" t="n">
        <v>610.4299999999999</v>
      </c>
      <c r="R24" t="n">
        <v>19.49</v>
      </c>
      <c r="S24" t="n">
        <v>13.88</v>
      </c>
      <c r="T24" t="n">
        <v>2906.76</v>
      </c>
      <c r="U24" t="n">
        <v>0.71</v>
      </c>
      <c r="V24" t="n">
        <v>0.9</v>
      </c>
      <c r="W24" t="n">
        <v>0.07000000000000001</v>
      </c>
      <c r="X24" t="n">
        <v>0.18</v>
      </c>
      <c r="Y24" t="n">
        <v>2</v>
      </c>
      <c r="Z24" t="n">
        <v>10</v>
      </c>
    </row>
    <row r="25">
      <c r="A25" t="n">
        <v>2</v>
      </c>
      <c r="B25" t="n">
        <v>85</v>
      </c>
      <c r="C25" t="inlineStr">
        <is>
          <t xml:space="preserve">CONCLUIDO	</t>
        </is>
      </c>
      <c r="D25" t="n">
        <v>20.3874</v>
      </c>
      <c r="E25" t="n">
        <v>4.9</v>
      </c>
      <c r="F25" t="n">
        <v>2.23</v>
      </c>
      <c r="G25" t="n">
        <v>14.85</v>
      </c>
      <c r="H25" t="n">
        <v>0.31</v>
      </c>
      <c r="I25" t="n">
        <v>9</v>
      </c>
      <c r="J25" t="n">
        <v>170.79</v>
      </c>
      <c r="K25" t="n">
        <v>51.39</v>
      </c>
      <c r="L25" t="n">
        <v>3</v>
      </c>
      <c r="M25" t="n">
        <v>0</v>
      </c>
      <c r="N25" t="n">
        <v>31.4</v>
      </c>
      <c r="O25" t="n">
        <v>21297.94</v>
      </c>
      <c r="P25" t="n">
        <v>21.15</v>
      </c>
      <c r="Q25" t="n">
        <v>610.49</v>
      </c>
      <c r="R25" t="n">
        <v>19.32</v>
      </c>
      <c r="S25" t="n">
        <v>13.88</v>
      </c>
      <c r="T25" t="n">
        <v>2820.46</v>
      </c>
      <c r="U25" t="n">
        <v>0.72</v>
      </c>
      <c r="V25" t="n">
        <v>0.9</v>
      </c>
      <c r="W25" t="n">
        <v>0.08</v>
      </c>
      <c r="X25" t="n">
        <v>0.18</v>
      </c>
      <c r="Y25" t="n">
        <v>2</v>
      </c>
      <c r="Z25" t="n">
        <v>10</v>
      </c>
    </row>
    <row r="26">
      <c r="A26" t="n">
        <v>0</v>
      </c>
      <c r="B26" t="n">
        <v>20</v>
      </c>
      <c r="C26" t="inlineStr">
        <is>
          <t xml:space="preserve">CONCLUIDO	</t>
        </is>
      </c>
      <c r="D26" t="n">
        <v>20.6044</v>
      </c>
      <c r="E26" t="n">
        <v>4.85</v>
      </c>
      <c r="F26" t="n">
        <v>2.71</v>
      </c>
      <c r="G26" t="n">
        <v>5.09</v>
      </c>
      <c r="H26" t="n">
        <v>0.34</v>
      </c>
      <c r="I26" t="n">
        <v>32</v>
      </c>
      <c r="J26" t="n">
        <v>51.33</v>
      </c>
      <c r="K26" t="n">
        <v>24.83</v>
      </c>
      <c r="L26" t="n">
        <v>1</v>
      </c>
      <c r="M26" t="n">
        <v>0</v>
      </c>
      <c r="N26" t="n">
        <v>5.51</v>
      </c>
      <c r="O26" t="n">
        <v>6564.78</v>
      </c>
      <c r="P26" t="n">
        <v>12.66</v>
      </c>
      <c r="Q26" t="n">
        <v>611.1799999999999</v>
      </c>
      <c r="R26" t="n">
        <v>33.44</v>
      </c>
      <c r="S26" t="n">
        <v>13.88</v>
      </c>
      <c r="T26" t="n">
        <v>9765</v>
      </c>
      <c r="U26" t="n">
        <v>0.42</v>
      </c>
      <c r="V26" t="n">
        <v>0.74</v>
      </c>
      <c r="W26" t="n">
        <v>0.15</v>
      </c>
      <c r="X26" t="n">
        <v>0.66</v>
      </c>
      <c r="Y26" t="n">
        <v>2</v>
      </c>
      <c r="Z26" t="n">
        <v>10</v>
      </c>
    </row>
    <row r="27">
      <c r="A27" t="n">
        <v>0</v>
      </c>
      <c r="B27" t="n">
        <v>65</v>
      </c>
      <c r="C27" t="inlineStr">
        <is>
          <t xml:space="preserve">CONCLUIDO	</t>
        </is>
      </c>
      <c r="D27" t="n">
        <v>19.3997</v>
      </c>
      <c r="E27" t="n">
        <v>5.15</v>
      </c>
      <c r="F27" t="n">
        <v>2.48</v>
      </c>
      <c r="G27" t="n">
        <v>8.279999999999999</v>
      </c>
      <c r="H27" t="n">
        <v>0.13</v>
      </c>
      <c r="I27" t="n">
        <v>18</v>
      </c>
      <c r="J27" t="n">
        <v>133.21</v>
      </c>
      <c r="K27" t="n">
        <v>46.47</v>
      </c>
      <c r="L27" t="n">
        <v>1</v>
      </c>
      <c r="M27" t="n">
        <v>16</v>
      </c>
      <c r="N27" t="n">
        <v>20.75</v>
      </c>
      <c r="O27" t="n">
        <v>16663.42</v>
      </c>
      <c r="P27" t="n">
        <v>23.3</v>
      </c>
      <c r="Q27" t="n">
        <v>610.47</v>
      </c>
      <c r="R27" t="n">
        <v>28.32</v>
      </c>
      <c r="S27" t="n">
        <v>13.88</v>
      </c>
      <c r="T27" t="n">
        <v>7273.59</v>
      </c>
      <c r="U27" t="n">
        <v>0.49</v>
      </c>
      <c r="V27" t="n">
        <v>0.8100000000000001</v>
      </c>
      <c r="W27" t="n">
        <v>0.07000000000000001</v>
      </c>
      <c r="X27" t="n">
        <v>0.44</v>
      </c>
      <c r="Y27" t="n">
        <v>2</v>
      </c>
      <c r="Z27" t="n">
        <v>10</v>
      </c>
    </row>
    <row r="28">
      <c r="A28" t="n">
        <v>1</v>
      </c>
      <c r="B28" t="n">
        <v>65</v>
      </c>
      <c r="C28" t="inlineStr">
        <is>
          <t xml:space="preserve">CONCLUIDO	</t>
        </is>
      </c>
      <c r="D28" t="n">
        <v>21.0526</v>
      </c>
      <c r="E28" t="n">
        <v>4.75</v>
      </c>
      <c r="F28" t="n">
        <v>2.27</v>
      </c>
      <c r="G28" t="n">
        <v>12.38</v>
      </c>
      <c r="H28" t="n">
        <v>0.26</v>
      </c>
      <c r="I28" t="n">
        <v>11</v>
      </c>
      <c r="J28" t="n">
        <v>134.55</v>
      </c>
      <c r="K28" t="n">
        <v>46.47</v>
      </c>
      <c r="L28" t="n">
        <v>2</v>
      </c>
      <c r="M28" t="n">
        <v>0</v>
      </c>
      <c r="N28" t="n">
        <v>21.09</v>
      </c>
      <c r="O28" t="n">
        <v>16828.84</v>
      </c>
      <c r="P28" t="n">
        <v>18.79</v>
      </c>
      <c r="Q28" t="n">
        <v>610.4400000000001</v>
      </c>
      <c r="R28" t="n">
        <v>20.63</v>
      </c>
      <c r="S28" t="n">
        <v>13.88</v>
      </c>
      <c r="T28" t="n">
        <v>3467.43</v>
      </c>
      <c r="U28" t="n">
        <v>0.67</v>
      </c>
      <c r="V28" t="n">
        <v>0.89</v>
      </c>
      <c r="W28" t="n">
        <v>0.08</v>
      </c>
      <c r="X28" t="n">
        <v>0.22</v>
      </c>
      <c r="Y28" t="n">
        <v>2</v>
      </c>
      <c r="Z28" t="n">
        <v>10</v>
      </c>
    </row>
    <row r="29">
      <c r="A29" t="n">
        <v>0</v>
      </c>
      <c r="B29" t="n">
        <v>75</v>
      </c>
      <c r="C29" t="inlineStr">
        <is>
          <t xml:space="preserve">CONCLUIDO	</t>
        </is>
      </c>
      <c r="D29" t="n">
        <v>19.153</v>
      </c>
      <c r="E29" t="n">
        <v>5.22</v>
      </c>
      <c r="F29" t="n">
        <v>2.36</v>
      </c>
      <c r="G29" t="n">
        <v>7.47</v>
      </c>
      <c r="H29" t="n">
        <v>0.12</v>
      </c>
      <c r="I29" t="n">
        <v>19</v>
      </c>
      <c r="J29" t="n">
        <v>150.44</v>
      </c>
      <c r="K29" t="n">
        <v>49.1</v>
      </c>
      <c r="L29" t="n">
        <v>1</v>
      </c>
      <c r="M29" t="n">
        <v>17</v>
      </c>
      <c r="N29" t="n">
        <v>25.34</v>
      </c>
      <c r="O29" t="n">
        <v>18787.76</v>
      </c>
      <c r="P29" t="n">
        <v>24.51</v>
      </c>
      <c r="Q29" t="n">
        <v>610.76</v>
      </c>
      <c r="R29" t="n">
        <v>23.91</v>
      </c>
      <c r="S29" t="n">
        <v>13.88</v>
      </c>
      <c r="T29" t="n">
        <v>5064.71</v>
      </c>
      <c r="U29" t="n">
        <v>0.58</v>
      </c>
      <c r="V29" t="n">
        <v>0.85</v>
      </c>
      <c r="W29" t="n">
        <v>0.08</v>
      </c>
      <c r="X29" t="n">
        <v>0.31</v>
      </c>
      <c r="Y29" t="n">
        <v>2</v>
      </c>
      <c r="Z29" t="n">
        <v>10</v>
      </c>
    </row>
    <row r="30">
      <c r="A30" t="n">
        <v>1</v>
      </c>
      <c r="B30" t="n">
        <v>75</v>
      </c>
      <c r="C30" t="inlineStr">
        <is>
          <t xml:space="preserve">CONCLUIDO	</t>
        </is>
      </c>
      <c r="D30" t="n">
        <v>20.6897</v>
      </c>
      <c r="E30" t="n">
        <v>4.83</v>
      </c>
      <c r="F30" t="n">
        <v>2.25</v>
      </c>
      <c r="G30" t="n">
        <v>13.51</v>
      </c>
      <c r="H30" t="n">
        <v>0.23</v>
      </c>
      <c r="I30" t="n">
        <v>10</v>
      </c>
      <c r="J30" t="n">
        <v>151.83</v>
      </c>
      <c r="K30" t="n">
        <v>49.1</v>
      </c>
      <c r="L30" t="n">
        <v>2</v>
      </c>
      <c r="M30" t="n">
        <v>0</v>
      </c>
      <c r="N30" t="n">
        <v>25.73</v>
      </c>
      <c r="O30" t="n">
        <v>18959.54</v>
      </c>
      <c r="P30" t="n">
        <v>19.96</v>
      </c>
      <c r="Q30" t="n">
        <v>610.51</v>
      </c>
      <c r="R30" t="n">
        <v>20.2</v>
      </c>
      <c r="S30" t="n">
        <v>13.88</v>
      </c>
      <c r="T30" t="n">
        <v>3255.07</v>
      </c>
      <c r="U30" t="n">
        <v>0.6899999999999999</v>
      </c>
      <c r="V30" t="n">
        <v>0.89</v>
      </c>
      <c r="W30" t="n">
        <v>0.08</v>
      </c>
      <c r="X30" t="n">
        <v>0.2</v>
      </c>
      <c r="Y30" t="n">
        <v>2</v>
      </c>
      <c r="Z30" t="n">
        <v>10</v>
      </c>
    </row>
    <row r="31">
      <c r="A31" t="n">
        <v>0</v>
      </c>
      <c r="B31" t="n">
        <v>95</v>
      </c>
      <c r="C31" t="inlineStr">
        <is>
          <t xml:space="preserve">CONCLUIDO	</t>
        </is>
      </c>
      <c r="D31" t="n">
        <v>17.0479</v>
      </c>
      <c r="E31" t="n">
        <v>5.87</v>
      </c>
      <c r="F31" t="n">
        <v>2.5</v>
      </c>
      <c r="G31" t="n">
        <v>6.26</v>
      </c>
      <c r="H31" t="n">
        <v>0.1</v>
      </c>
      <c r="I31" t="n">
        <v>24</v>
      </c>
      <c r="J31" t="n">
        <v>185.69</v>
      </c>
      <c r="K31" t="n">
        <v>53.44</v>
      </c>
      <c r="L31" t="n">
        <v>1</v>
      </c>
      <c r="M31" t="n">
        <v>22</v>
      </c>
      <c r="N31" t="n">
        <v>36.26</v>
      </c>
      <c r="O31" t="n">
        <v>23136.14</v>
      </c>
      <c r="P31" t="n">
        <v>31.25</v>
      </c>
      <c r="Q31" t="n">
        <v>611.11</v>
      </c>
      <c r="R31" t="n">
        <v>28.06</v>
      </c>
      <c r="S31" t="n">
        <v>13.88</v>
      </c>
      <c r="T31" t="n">
        <v>7116.75</v>
      </c>
      <c r="U31" t="n">
        <v>0.49</v>
      </c>
      <c r="V31" t="n">
        <v>0.8</v>
      </c>
      <c r="W31" t="n">
        <v>0.09</v>
      </c>
      <c r="X31" t="n">
        <v>0.45</v>
      </c>
      <c r="Y31" t="n">
        <v>2</v>
      </c>
      <c r="Z31" t="n">
        <v>10</v>
      </c>
    </row>
    <row r="32">
      <c r="A32" t="n">
        <v>1</v>
      </c>
      <c r="B32" t="n">
        <v>95</v>
      </c>
      <c r="C32" t="inlineStr">
        <is>
          <t xml:space="preserve">CONCLUIDO	</t>
        </is>
      </c>
      <c r="D32" t="n">
        <v>19.778</v>
      </c>
      <c r="E32" t="n">
        <v>5.06</v>
      </c>
      <c r="F32" t="n">
        <v>2.22</v>
      </c>
      <c r="G32" t="n">
        <v>13.29</v>
      </c>
      <c r="H32" t="n">
        <v>0.19</v>
      </c>
      <c r="I32" t="n">
        <v>10</v>
      </c>
      <c r="J32" t="n">
        <v>187.21</v>
      </c>
      <c r="K32" t="n">
        <v>53.44</v>
      </c>
      <c r="L32" t="n">
        <v>2</v>
      </c>
      <c r="M32" t="n">
        <v>8</v>
      </c>
      <c r="N32" t="n">
        <v>36.77</v>
      </c>
      <c r="O32" t="n">
        <v>23322.88</v>
      </c>
      <c r="P32" t="n">
        <v>23.97</v>
      </c>
      <c r="Q32" t="n">
        <v>610.36</v>
      </c>
      <c r="R32" t="n">
        <v>19.33</v>
      </c>
      <c r="S32" t="n">
        <v>13.88</v>
      </c>
      <c r="T32" t="n">
        <v>2817.9</v>
      </c>
      <c r="U32" t="n">
        <v>0.72</v>
      </c>
      <c r="V32" t="n">
        <v>0.91</v>
      </c>
      <c r="W32" t="n">
        <v>0.07000000000000001</v>
      </c>
      <c r="X32" t="n">
        <v>0.17</v>
      </c>
      <c r="Y32" t="n">
        <v>2</v>
      </c>
      <c r="Z32" t="n">
        <v>10</v>
      </c>
    </row>
    <row r="33">
      <c r="A33" t="n">
        <v>2</v>
      </c>
      <c r="B33" t="n">
        <v>95</v>
      </c>
      <c r="C33" t="inlineStr">
        <is>
          <t xml:space="preserve">CONCLUIDO	</t>
        </is>
      </c>
      <c r="D33" t="n">
        <v>20.1602</v>
      </c>
      <c r="E33" t="n">
        <v>4.96</v>
      </c>
      <c r="F33" t="n">
        <v>2.19</v>
      </c>
      <c r="G33" t="n">
        <v>16.45</v>
      </c>
      <c r="H33" t="n">
        <v>0.28</v>
      </c>
      <c r="I33" t="n">
        <v>8</v>
      </c>
      <c r="J33" t="n">
        <v>188.73</v>
      </c>
      <c r="K33" t="n">
        <v>53.44</v>
      </c>
      <c r="L33" t="n">
        <v>3</v>
      </c>
      <c r="M33" t="n">
        <v>0</v>
      </c>
      <c r="N33" t="n">
        <v>37.29</v>
      </c>
      <c r="O33" t="n">
        <v>23510.33</v>
      </c>
      <c r="P33" t="n">
        <v>22.22</v>
      </c>
      <c r="Q33" t="n">
        <v>610.3099999999999</v>
      </c>
      <c r="R33" t="n">
        <v>18.31</v>
      </c>
      <c r="S33" t="n">
        <v>13.88</v>
      </c>
      <c r="T33" t="n">
        <v>2320.83</v>
      </c>
      <c r="U33" t="n">
        <v>0.76</v>
      </c>
      <c r="V33" t="n">
        <v>0.92</v>
      </c>
      <c r="W33" t="n">
        <v>0.07000000000000001</v>
      </c>
      <c r="X33" t="n">
        <v>0.15</v>
      </c>
      <c r="Y33" t="n">
        <v>2</v>
      </c>
      <c r="Z33" t="n">
        <v>10</v>
      </c>
    </row>
    <row r="34">
      <c r="A34" t="n">
        <v>0</v>
      </c>
      <c r="B34" t="n">
        <v>55</v>
      </c>
      <c r="C34" t="inlineStr">
        <is>
          <t xml:space="preserve">CONCLUIDO	</t>
        </is>
      </c>
      <c r="D34" t="n">
        <v>21.1069</v>
      </c>
      <c r="E34" t="n">
        <v>4.74</v>
      </c>
      <c r="F34" t="n">
        <v>2.32</v>
      </c>
      <c r="G34" t="n">
        <v>9.94</v>
      </c>
      <c r="H34" t="n">
        <v>0.15</v>
      </c>
      <c r="I34" t="n">
        <v>14</v>
      </c>
      <c r="J34" t="n">
        <v>116.05</v>
      </c>
      <c r="K34" t="n">
        <v>43.4</v>
      </c>
      <c r="L34" t="n">
        <v>1</v>
      </c>
      <c r="M34" t="n">
        <v>12</v>
      </c>
      <c r="N34" t="n">
        <v>16.65</v>
      </c>
      <c r="O34" t="n">
        <v>14546.17</v>
      </c>
      <c r="P34" t="n">
        <v>18.16</v>
      </c>
      <c r="Q34" t="n">
        <v>610.3099999999999</v>
      </c>
      <c r="R34" t="n">
        <v>22.46</v>
      </c>
      <c r="S34" t="n">
        <v>13.88</v>
      </c>
      <c r="T34" t="n">
        <v>4364.06</v>
      </c>
      <c r="U34" t="n">
        <v>0.62</v>
      </c>
      <c r="V34" t="n">
        <v>0.87</v>
      </c>
      <c r="W34" t="n">
        <v>0.08</v>
      </c>
      <c r="X34" t="n">
        <v>0.27</v>
      </c>
      <c r="Y34" t="n">
        <v>2</v>
      </c>
      <c r="Z34" t="n">
        <v>10</v>
      </c>
    </row>
    <row r="35">
      <c r="A35" t="n">
        <v>1</v>
      </c>
      <c r="B35" t="n">
        <v>55</v>
      </c>
      <c r="C35" t="inlineStr">
        <is>
          <t xml:space="preserve">CONCLUIDO	</t>
        </is>
      </c>
      <c r="D35" t="n">
        <v>21.2741</v>
      </c>
      <c r="E35" t="n">
        <v>4.7</v>
      </c>
      <c r="F35" t="n">
        <v>2.31</v>
      </c>
      <c r="G35" t="n">
        <v>10.64</v>
      </c>
      <c r="H35" t="n">
        <v>0.3</v>
      </c>
      <c r="I35" t="n">
        <v>13</v>
      </c>
      <c r="J35" t="n">
        <v>117.34</v>
      </c>
      <c r="K35" t="n">
        <v>43.4</v>
      </c>
      <c r="L35" t="n">
        <v>2</v>
      </c>
      <c r="M35" t="n">
        <v>0</v>
      </c>
      <c r="N35" t="n">
        <v>16.94</v>
      </c>
      <c r="O35" t="n">
        <v>14705.49</v>
      </c>
      <c r="P35" t="n">
        <v>17.62</v>
      </c>
      <c r="Q35" t="n">
        <v>610.37</v>
      </c>
      <c r="R35" t="n">
        <v>21.59</v>
      </c>
      <c r="S35" t="n">
        <v>13.88</v>
      </c>
      <c r="T35" t="n">
        <v>3932.58</v>
      </c>
      <c r="U35" t="n">
        <v>0.64</v>
      </c>
      <c r="V35" t="n">
        <v>0.87</v>
      </c>
      <c r="W35" t="n">
        <v>0.09</v>
      </c>
      <c r="X35" t="n">
        <v>0.26</v>
      </c>
      <c r="Y35" t="n">
        <v>2</v>
      </c>
      <c r="Z3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INDEX(resultados!$A$2:$ZZ$35, 1, MATCH($B$1, resultados!$A$1:$ZZ$1, 0))</f>
        <v/>
      </c>
      <c r="B7">
        <f>INDEX(resultados!$A$2:$ZZ$35, 1, MATCH($B$2, resultados!$A$1:$ZZ$1, 0))</f>
        <v/>
      </c>
      <c r="C7">
        <f>INDEX(resultados!$A$2:$ZZ$35, 1, MATCH($B$3, resultados!$A$1:$ZZ$1, 0))</f>
        <v/>
      </c>
    </row>
    <row r="8">
      <c r="A8">
        <f>INDEX(resultados!$A$2:$ZZ$35, 2, MATCH($B$1, resultados!$A$1:$ZZ$1, 0))</f>
        <v/>
      </c>
      <c r="B8">
        <f>INDEX(resultados!$A$2:$ZZ$35, 2, MATCH($B$2, resultados!$A$1:$ZZ$1, 0))</f>
        <v/>
      </c>
      <c r="C8">
        <f>INDEX(resultados!$A$2:$ZZ$35, 2, MATCH($B$3, resultados!$A$1:$ZZ$1, 0))</f>
        <v/>
      </c>
    </row>
    <row r="9">
      <c r="A9">
        <f>INDEX(resultados!$A$2:$ZZ$35, 3, MATCH($B$1, resultados!$A$1:$ZZ$1, 0))</f>
        <v/>
      </c>
      <c r="B9">
        <f>INDEX(resultados!$A$2:$ZZ$35, 3, MATCH($B$2, resultados!$A$1:$ZZ$1, 0))</f>
        <v/>
      </c>
      <c r="C9">
        <f>INDEX(resultados!$A$2:$ZZ$35, 3, MATCH($B$3, resultados!$A$1:$ZZ$1, 0))</f>
        <v/>
      </c>
    </row>
    <row r="10">
      <c r="A10">
        <f>INDEX(resultados!$A$2:$ZZ$35, 4, MATCH($B$1, resultados!$A$1:$ZZ$1, 0))</f>
        <v/>
      </c>
      <c r="B10">
        <f>INDEX(resultados!$A$2:$ZZ$35, 4, MATCH($B$2, resultados!$A$1:$ZZ$1, 0))</f>
        <v/>
      </c>
      <c r="C10">
        <f>INDEX(resultados!$A$2:$ZZ$35, 4, MATCH($B$3, resultados!$A$1:$ZZ$1, 0))</f>
        <v/>
      </c>
    </row>
    <row r="11">
      <c r="A11">
        <f>INDEX(resultados!$A$2:$ZZ$35, 5, MATCH($B$1, resultados!$A$1:$ZZ$1, 0))</f>
        <v/>
      </c>
      <c r="B11">
        <f>INDEX(resultados!$A$2:$ZZ$35, 5, MATCH($B$2, resultados!$A$1:$ZZ$1, 0))</f>
        <v/>
      </c>
      <c r="C11">
        <f>INDEX(resultados!$A$2:$ZZ$35, 5, MATCH($B$3, resultados!$A$1:$ZZ$1, 0))</f>
        <v/>
      </c>
    </row>
    <row r="12">
      <c r="A12">
        <f>INDEX(resultados!$A$2:$ZZ$35, 6, MATCH($B$1, resultados!$A$1:$ZZ$1, 0))</f>
        <v/>
      </c>
      <c r="B12">
        <f>INDEX(resultados!$A$2:$ZZ$35, 6, MATCH($B$2, resultados!$A$1:$ZZ$1, 0))</f>
        <v/>
      </c>
      <c r="C12">
        <f>INDEX(resultados!$A$2:$ZZ$35, 6, MATCH($B$3, resultados!$A$1:$ZZ$1, 0))</f>
        <v/>
      </c>
    </row>
    <row r="13">
      <c r="A13">
        <f>INDEX(resultados!$A$2:$ZZ$35, 7, MATCH($B$1, resultados!$A$1:$ZZ$1, 0))</f>
        <v/>
      </c>
      <c r="B13">
        <f>INDEX(resultados!$A$2:$ZZ$35, 7, MATCH($B$2, resultados!$A$1:$ZZ$1, 0))</f>
        <v/>
      </c>
      <c r="C13">
        <f>INDEX(resultados!$A$2:$ZZ$35, 7, MATCH($B$3, resultados!$A$1:$ZZ$1, 0))</f>
        <v/>
      </c>
    </row>
    <row r="14">
      <c r="A14">
        <f>INDEX(resultados!$A$2:$ZZ$35, 8, MATCH($B$1, resultados!$A$1:$ZZ$1, 0))</f>
        <v/>
      </c>
      <c r="B14">
        <f>INDEX(resultados!$A$2:$ZZ$35, 8, MATCH($B$2, resultados!$A$1:$ZZ$1, 0))</f>
        <v/>
      </c>
      <c r="C14">
        <f>INDEX(resultados!$A$2:$ZZ$35, 8, MATCH($B$3, resultados!$A$1:$ZZ$1, 0))</f>
        <v/>
      </c>
    </row>
    <row r="15">
      <c r="A15">
        <f>INDEX(resultados!$A$2:$ZZ$35, 9, MATCH($B$1, resultados!$A$1:$ZZ$1, 0))</f>
        <v/>
      </c>
      <c r="B15">
        <f>INDEX(resultados!$A$2:$ZZ$35, 9, MATCH($B$2, resultados!$A$1:$ZZ$1, 0))</f>
        <v/>
      </c>
      <c r="C15">
        <f>INDEX(resultados!$A$2:$ZZ$35, 9, MATCH($B$3, resultados!$A$1:$ZZ$1, 0))</f>
        <v/>
      </c>
    </row>
    <row r="16">
      <c r="A16">
        <f>INDEX(resultados!$A$2:$ZZ$35, 10, MATCH($B$1, resultados!$A$1:$ZZ$1, 0))</f>
        <v/>
      </c>
      <c r="B16">
        <f>INDEX(resultados!$A$2:$ZZ$35, 10, MATCH($B$2, resultados!$A$1:$ZZ$1, 0))</f>
        <v/>
      </c>
      <c r="C16">
        <f>INDEX(resultados!$A$2:$ZZ$35, 10, MATCH($B$3, resultados!$A$1:$ZZ$1, 0))</f>
        <v/>
      </c>
    </row>
    <row r="17">
      <c r="A17">
        <f>INDEX(resultados!$A$2:$ZZ$35, 11, MATCH($B$1, resultados!$A$1:$ZZ$1, 0))</f>
        <v/>
      </c>
      <c r="B17">
        <f>INDEX(resultados!$A$2:$ZZ$35, 11, MATCH($B$2, resultados!$A$1:$ZZ$1, 0))</f>
        <v/>
      </c>
      <c r="C17">
        <f>INDEX(resultados!$A$2:$ZZ$35, 11, MATCH($B$3, resultados!$A$1:$ZZ$1, 0))</f>
        <v/>
      </c>
    </row>
    <row r="18">
      <c r="A18">
        <f>INDEX(resultados!$A$2:$ZZ$35, 12, MATCH($B$1, resultados!$A$1:$ZZ$1, 0))</f>
        <v/>
      </c>
      <c r="B18">
        <f>INDEX(resultados!$A$2:$ZZ$35, 12, MATCH($B$2, resultados!$A$1:$ZZ$1, 0))</f>
        <v/>
      </c>
      <c r="C18">
        <f>INDEX(resultados!$A$2:$ZZ$35, 12, MATCH($B$3, resultados!$A$1:$ZZ$1, 0))</f>
        <v/>
      </c>
    </row>
    <row r="19">
      <c r="A19">
        <f>INDEX(resultados!$A$2:$ZZ$35, 13, MATCH($B$1, resultados!$A$1:$ZZ$1, 0))</f>
        <v/>
      </c>
      <c r="B19">
        <f>INDEX(resultados!$A$2:$ZZ$35, 13, MATCH($B$2, resultados!$A$1:$ZZ$1, 0))</f>
        <v/>
      </c>
      <c r="C19">
        <f>INDEX(resultados!$A$2:$ZZ$35, 13, MATCH($B$3, resultados!$A$1:$ZZ$1, 0))</f>
        <v/>
      </c>
    </row>
    <row r="20">
      <c r="A20">
        <f>INDEX(resultados!$A$2:$ZZ$35, 14, MATCH($B$1, resultados!$A$1:$ZZ$1, 0))</f>
        <v/>
      </c>
      <c r="B20">
        <f>INDEX(resultados!$A$2:$ZZ$35, 14, MATCH($B$2, resultados!$A$1:$ZZ$1, 0))</f>
        <v/>
      </c>
      <c r="C20">
        <f>INDEX(resultados!$A$2:$ZZ$35, 14, MATCH($B$3, resultados!$A$1:$ZZ$1, 0))</f>
        <v/>
      </c>
    </row>
    <row r="21">
      <c r="A21">
        <f>INDEX(resultados!$A$2:$ZZ$35, 15, MATCH($B$1, resultados!$A$1:$ZZ$1, 0))</f>
        <v/>
      </c>
      <c r="B21">
        <f>INDEX(resultados!$A$2:$ZZ$35, 15, MATCH($B$2, resultados!$A$1:$ZZ$1, 0))</f>
        <v/>
      </c>
      <c r="C21">
        <f>INDEX(resultados!$A$2:$ZZ$35, 15, MATCH($B$3, resultados!$A$1:$ZZ$1, 0))</f>
        <v/>
      </c>
    </row>
    <row r="22">
      <c r="A22">
        <f>INDEX(resultados!$A$2:$ZZ$35, 16, MATCH($B$1, resultados!$A$1:$ZZ$1, 0))</f>
        <v/>
      </c>
      <c r="B22">
        <f>INDEX(resultados!$A$2:$ZZ$35, 16, MATCH($B$2, resultados!$A$1:$ZZ$1, 0))</f>
        <v/>
      </c>
      <c r="C22">
        <f>INDEX(resultados!$A$2:$ZZ$35, 16, MATCH($B$3, resultados!$A$1:$ZZ$1, 0))</f>
        <v/>
      </c>
    </row>
    <row r="23">
      <c r="A23">
        <f>INDEX(resultados!$A$2:$ZZ$35, 17, MATCH($B$1, resultados!$A$1:$ZZ$1, 0))</f>
        <v/>
      </c>
      <c r="B23">
        <f>INDEX(resultados!$A$2:$ZZ$35, 17, MATCH($B$2, resultados!$A$1:$ZZ$1, 0))</f>
        <v/>
      </c>
      <c r="C23">
        <f>INDEX(resultados!$A$2:$ZZ$35, 17, MATCH($B$3, resultados!$A$1:$ZZ$1, 0))</f>
        <v/>
      </c>
    </row>
    <row r="24">
      <c r="A24">
        <f>INDEX(resultados!$A$2:$ZZ$35, 18, MATCH($B$1, resultados!$A$1:$ZZ$1, 0))</f>
        <v/>
      </c>
      <c r="B24">
        <f>INDEX(resultados!$A$2:$ZZ$35, 18, MATCH($B$2, resultados!$A$1:$ZZ$1, 0))</f>
        <v/>
      </c>
      <c r="C24">
        <f>INDEX(resultados!$A$2:$ZZ$35, 18, MATCH($B$3, resultados!$A$1:$ZZ$1, 0))</f>
        <v/>
      </c>
    </row>
    <row r="25">
      <c r="A25">
        <f>INDEX(resultados!$A$2:$ZZ$35, 19, MATCH($B$1, resultados!$A$1:$ZZ$1, 0))</f>
        <v/>
      </c>
      <c r="B25">
        <f>INDEX(resultados!$A$2:$ZZ$35, 19, MATCH($B$2, resultados!$A$1:$ZZ$1, 0))</f>
        <v/>
      </c>
      <c r="C25">
        <f>INDEX(resultados!$A$2:$ZZ$35, 19, MATCH($B$3, resultados!$A$1:$ZZ$1, 0))</f>
        <v/>
      </c>
    </row>
    <row r="26">
      <c r="A26">
        <f>INDEX(resultados!$A$2:$ZZ$35, 20, MATCH($B$1, resultados!$A$1:$ZZ$1, 0))</f>
        <v/>
      </c>
      <c r="B26">
        <f>INDEX(resultados!$A$2:$ZZ$35, 20, MATCH($B$2, resultados!$A$1:$ZZ$1, 0))</f>
        <v/>
      </c>
      <c r="C26">
        <f>INDEX(resultados!$A$2:$ZZ$35, 20, MATCH($B$3, resultados!$A$1:$ZZ$1, 0))</f>
        <v/>
      </c>
    </row>
    <row r="27">
      <c r="A27">
        <f>INDEX(resultados!$A$2:$ZZ$35, 21, MATCH($B$1, resultados!$A$1:$ZZ$1, 0))</f>
        <v/>
      </c>
      <c r="B27">
        <f>INDEX(resultados!$A$2:$ZZ$35, 21, MATCH($B$2, resultados!$A$1:$ZZ$1, 0))</f>
        <v/>
      </c>
      <c r="C27">
        <f>INDEX(resultados!$A$2:$ZZ$35, 21, MATCH($B$3, resultados!$A$1:$ZZ$1, 0))</f>
        <v/>
      </c>
    </row>
    <row r="28">
      <c r="A28">
        <f>INDEX(resultados!$A$2:$ZZ$35, 22, MATCH($B$1, resultados!$A$1:$ZZ$1, 0))</f>
        <v/>
      </c>
      <c r="B28">
        <f>INDEX(resultados!$A$2:$ZZ$35, 22, MATCH($B$2, resultados!$A$1:$ZZ$1, 0))</f>
        <v/>
      </c>
      <c r="C28">
        <f>INDEX(resultados!$A$2:$ZZ$35, 22, MATCH($B$3, resultados!$A$1:$ZZ$1, 0))</f>
        <v/>
      </c>
    </row>
    <row r="29">
      <c r="A29">
        <f>INDEX(resultados!$A$2:$ZZ$35, 23, MATCH($B$1, resultados!$A$1:$ZZ$1, 0))</f>
        <v/>
      </c>
      <c r="B29">
        <f>INDEX(resultados!$A$2:$ZZ$35, 23, MATCH($B$2, resultados!$A$1:$ZZ$1, 0))</f>
        <v/>
      </c>
      <c r="C29">
        <f>INDEX(resultados!$A$2:$ZZ$35, 23, MATCH($B$3, resultados!$A$1:$ZZ$1, 0))</f>
        <v/>
      </c>
    </row>
    <row r="30">
      <c r="A30">
        <f>INDEX(resultados!$A$2:$ZZ$35, 24, MATCH($B$1, resultados!$A$1:$ZZ$1, 0))</f>
        <v/>
      </c>
      <c r="B30">
        <f>INDEX(resultados!$A$2:$ZZ$35, 24, MATCH($B$2, resultados!$A$1:$ZZ$1, 0))</f>
        <v/>
      </c>
      <c r="C30">
        <f>INDEX(resultados!$A$2:$ZZ$35, 24, MATCH($B$3, resultados!$A$1:$ZZ$1, 0))</f>
        <v/>
      </c>
    </row>
    <row r="31">
      <c r="A31">
        <f>INDEX(resultados!$A$2:$ZZ$35, 25, MATCH($B$1, resultados!$A$1:$ZZ$1, 0))</f>
        <v/>
      </c>
      <c r="B31">
        <f>INDEX(resultados!$A$2:$ZZ$35, 25, MATCH($B$2, resultados!$A$1:$ZZ$1, 0))</f>
        <v/>
      </c>
      <c r="C31">
        <f>INDEX(resultados!$A$2:$ZZ$35, 25, MATCH($B$3, resultados!$A$1:$ZZ$1, 0))</f>
        <v/>
      </c>
    </row>
    <row r="32">
      <c r="A32">
        <f>INDEX(resultados!$A$2:$ZZ$35, 26, MATCH($B$1, resultados!$A$1:$ZZ$1, 0))</f>
        <v/>
      </c>
      <c r="B32">
        <f>INDEX(resultados!$A$2:$ZZ$35, 26, MATCH($B$2, resultados!$A$1:$ZZ$1, 0))</f>
        <v/>
      </c>
      <c r="C32">
        <f>INDEX(resultados!$A$2:$ZZ$35, 26, MATCH($B$3, resultados!$A$1:$ZZ$1, 0))</f>
        <v/>
      </c>
    </row>
    <row r="33">
      <c r="A33">
        <f>INDEX(resultados!$A$2:$ZZ$35, 27, MATCH($B$1, resultados!$A$1:$ZZ$1, 0))</f>
        <v/>
      </c>
      <c r="B33">
        <f>INDEX(resultados!$A$2:$ZZ$35, 27, MATCH($B$2, resultados!$A$1:$ZZ$1, 0))</f>
        <v/>
      </c>
      <c r="C33">
        <f>INDEX(resultados!$A$2:$ZZ$35, 27, MATCH($B$3, resultados!$A$1:$ZZ$1, 0))</f>
        <v/>
      </c>
    </row>
    <row r="34">
      <c r="A34">
        <f>INDEX(resultados!$A$2:$ZZ$35, 28, MATCH($B$1, resultados!$A$1:$ZZ$1, 0))</f>
        <v/>
      </c>
      <c r="B34">
        <f>INDEX(resultados!$A$2:$ZZ$35, 28, MATCH($B$2, resultados!$A$1:$ZZ$1, 0))</f>
        <v/>
      </c>
      <c r="C34">
        <f>INDEX(resultados!$A$2:$ZZ$35, 28, MATCH($B$3, resultados!$A$1:$ZZ$1, 0))</f>
        <v/>
      </c>
    </row>
    <row r="35">
      <c r="A35">
        <f>INDEX(resultados!$A$2:$ZZ$35, 29, MATCH($B$1, resultados!$A$1:$ZZ$1, 0))</f>
        <v/>
      </c>
      <c r="B35">
        <f>INDEX(resultados!$A$2:$ZZ$35, 29, MATCH($B$2, resultados!$A$1:$ZZ$1, 0))</f>
        <v/>
      </c>
      <c r="C35">
        <f>INDEX(resultados!$A$2:$ZZ$35, 29, MATCH($B$3, resultados!$A$1:$ZZ$1, 0))</f>
        <v/>
      </c>
    </row>
    <row r="36">
      <c r="A36">
        <f>INDEX(resultados!$A$2:$ZZ$35, 30, MATCH($B$1, resultados!$A$1:$ZZ$1, 0))</f>
        <v/>
      </c>
      <c r="B36">
        <f>INDEX(resultados!$A$2:$ZZ$35, 30, MATCH($B$2, resultados!$A$1:$ZZ$1, 0))</f>
        <v/>
      </c>
      <c r="C36">
        <f>INDEX(resultados!$A$2:$ZZ$35, 30, MATCH($B$3, resultados!$A$1:$ZZ$1, 0))</f>
        <v/>
      </c>
    </row>
    <row r="37">
      <c r="A37">
        <f>INDEX(resultados!$A$2:$ZZ$35, 31, MATCH($B$1, resultados!$A$1:$ZZ$1, 0))</f>
        <v/>
      </c>
      <c r="B37">
        <f>INDEX(resultados!$A$2:$ZZ$35, 31, MATCH($B$2, resultados!$A$1:$ZZ$1, 0))</f>
        <v/>
      </c>
      <c r="C37">
        <f>INDEX(resultados!$A$2:$ZZ$35, 31, MATCH($B$3, resultados!$A$1:$ZZ$1, 0))</f>
        <v/>
      </c>
    </row>
    <row r="38">
      <c r="A38">
        <f>INDEX(resultados!$A$2:$ZZ$35, 32, MATCH($B$1, resultados!$A$1:$ZZ$1, 0))</f>
        <v/>
      </c>
      <c r="B38">
        <f>INDEX(resultados!$A$2:$ZZ$35, 32, MATCH($B$2, resultados!$A$1:$ZZ$1, 0))</f>
        <v/>
      </c>
      <c r="C38">
        <f>INDEX(resultados!$A$2:$ZZ$35, 32, MATCH($B$3, resultados!$A$1:$ZZ$1, 0))</f>
        <v/>
      </c>
    </row>
    <row r="39">
      <c r="A39">
        <f>INDEX(resultados!$A$2:$ZZ$35, 33, MATCH($B$1, resultados!$A$1:$ZZ$1, 0))</f>
        <v/>
      </c>
      <c r="B39">
        <f>INDEX(resultados!$A$2:$ZZ$35, 33, MATCH($B$2, resultados!$A$1:$ZZ$1, 0))</f>
        <v/>
      </c>
      <c r="C39">
        <f>INDEX(resultados!$A$2:$ZZ$35, 33, MATCH($B$3, resultados!$A$1:$ZZ$1, 0))</f>
        <v/>
      </c>
    </row>
    <row r="40">
      <c r="A40">
        <f>INDEX(resultados!$A$2:$ZZ$35, 34, MATCH($B$1, resultados!$A$1:$ZZ$1, 0))</f>
        <v/>
      </c>
      <c r="B40">
        <f>INDEX(resultados!$A$2:$ZZ$35, 34, MATCH($B$2, resultados!$A$1:$ZZ$1, 0))</f>
        <v/>
      </c>
      <c r="C40">
        <f>INDEX(resultados!$A$2:$ZZ$35, 34,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21.3043</v>
      </c>
      <c r="E2" t="n">
        <v>4.69</v>
      </c>
      <c r="F2" t="n">
        <v>2.51</v>
      </c>
      <c r="G2" t="n">
        <v>6.84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14.39</v>
      </c>
      <c r="Q2" t="n">
        <v>610.4</v>
      </c>
      <c r="R2" t="n">
        <v>27.49</v>
      </c>
      <c r="S2" t="n">
        <v>13.88</v>
      </c>
      <c r="T2" t="n">
        <v>6841.07</v>
      </c>
      <c r="U2" t="n">
        <v>0.51</v>
      </c>
      <c r="V2" t="n">
        <v>0.8</v>
      </c>
      <c r="W2" t="n">
        <v>0.12</v>
      </c>
      <c r="X2" t="n">
        <v>0.46</v>
      </c>
      <c r="Y2" t="n">
        <v>2</v>
      </c>
      <c r="Z2" t="n">
        <v>10</v>
      </c>
      <c r="AA2" t="n">
        <v>61.57825444814907</v>
      </c>
      <c r="AB2" t="n">
        <v>84.25408437678189</v>
      </c>
      <c r="AC2" t="n">
        <v>76.21299281523186</v>
      </c>
      <c r="AD2" t="n">
        <v>61578.25444814908</v>
      </c>
      <c r="AE2" t="n">
        <v>84254.08437678189</v>
      </c>
      <c r="AF2" t="n">
        <v>5.843333995830746e-06</v>
      </c>
      <c r="AG2" t="n">
        <v>7</v>
      </c>
      <c r="AH2" t="n">
        <v>76212.99281523186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19.6153</v>
      </c>
      <c r="E2" t="n">
        <v>5.1</v>
      </c>
      <c r="F2" t="n">
        <v>2.93</v>
      </c>
      <c r="G2" t="n">
        <v>4.19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11.57</v>
      </c>
      <c r="Q2" t="n">
        <v>611.5700000000001</v>
      </c>
      <c r="R2" t="n">
        <v>39.87</v>
      </c>
      <c r="S2" t="n">
        <v>13.88</v>
      </c>
      <c r="T2" t="n">
        <v>12928.46</v>
      </c>
      <c r="U2" t="n">
        <v>0.35</v>
      </c>
      <c r="V2" t="n">
        <v>0.6899999999999999</v>
      </c>
      <c r="W2" t="n">
        <v>0.17</v>
      </c>
      <c r="X2" t="n">
        <v>0.88</v>
      </c>
      <c r="Y2" t="n">
        <v>2</v>
      </c>
      <c r="Z2" t="n">
        <v>10</v>
      </c>
      <c r="AA2" t="n">
        <v>58.38719786184734</v>
      </c>
      <c r="AB2" t="n">
        <v>79.88793997592516</v>
      </c>
      <c r="AC2" t="n">
        <v>72.26354710806937</v>
      </c>
      <c r="AD2" t="n">
        <v>58387.19786184734</v>
      </c>
      <c r="AE2" t="n">
        <v>79887.93997592517</v>
      </c>
      <c r="AF2" t="n">
        <v>5.774462557982606e-06</v>
      </c>
      <c r="AG2" t="n">
        <v>7</v>
      </c>
      <c r="AH2" t="n">
        <v>72263.54710806937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19.4384</v>
      </c>
      <c r="E2" t="n">
        <v>5.14</v>
      </c>
      <c r="F2" t="n">
        <v>2.4</v>
      </c>
      <c r="G2" t="n">
        <v>7.99</v>
      </c>
      <c r="H2" t="n">
        <v>0.12</v>
      </c>
      <c r="I2" t="n">
        <v>18</v>
      </c>
      <c r="J2" t="n">
        <v>141.81</v>
      </c>
      <c r="K2" t="n">
        <v>47.83</v>
      </c>
      <c r="L2" t="n">
        <v>1</v>
      </c>
      <c r="M2" t="n">
        <v>16</v>
      </c>
      <c r="N2" t="n">
        <v>22.98</v>
      </c>
      <c r="O2" t="n">
        <v>17723.39</v>
      </c>
      <c r="P2" t="n">
        <v>23.61</v>
      </c>
      <c r="Q2" t="n">
        <v>610.77</v>
      </c>
      <c r="R2" t="n">
        <v>25.21</v>
      </c>
      <c r="S2" t="n">
        <v>13.88</v>
      </c>
      <c r="T2" t="n">
        <v>5721.94</v>
      </c>
      <c r="U2" t="n">
        <v>0.55</v>
      </c>
      <c r="V2" t="n">
        <v>0.84</v>
      </c>
      <c r="W2" t="n">
        <v>0.07000000000000001</v>
      </c>
      <c r="X2" t="n">
        <v>0.35</v>
      </c>
      <c r="Y2" t="n">
        <v>2</v>
      </c>
      <c r="Z2" t="n">
        <v>10</v>
      </c>
      <c r="AA2" t="n">
        <v>69.9437324071811</v>
      </c>
      <c r="AB2" t="n">
        <v>95.70010037916445</v>
      </c>
      <c r="AC2" t="n">
        <v>86.56661711493504</v>
      </c>
      <c r="AD2" t="n">
        <v>69943.7324071811</v>
      </c>
      <c r="AE2" t="n">
        <v>95700.10037916445</v>
      </c>
      <c r="AF2" t="n">
        <v>4.785570327194093e-06</v>
      </c>
      <c r="AG2" t="n">
        <v>7</v>
      </c>
      <c r="AH2" t="n">
        <v>86566.61711493504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21.0822</v>
      </c>
      <c r="E3" t="n">
        <v>4.74</v>
      </c>
      <c r="F3" t="n">
        <v>2.23</v>
      </c>
      <c r="G3" t="n">
        <v>13.36</v>
      </c>
      <c r="H3" t="n">
        <v>0.25</v>
      </c>
      <c r="I3" t="n">
        <v>10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19.01</v>
      </c>
      <c r="Q3" t="n">
        <v>610.45</v>
      </c>
      <c r="R3" t="n">
        <v>19</v>
      </c>
      <c r="S3" t="n">
        <v>13.88</v>
      </c>
      <c r="T3" t="n">
        <v>2656.6</v>
      </c>
      <c r="U3" t="n">
        <v>0.73</v>
      </c>
      <c r="V3" t="n">
        <v>0.9</v>
      </c>
      <c r="W3" t="n">
        <v>0.08</v>
      </c>
      <c r="X3" t="n">
        <v>0.18</v>
      </c>
      <c r="Y3" t="n">
        <v>2</v>
      </c>
      <c r="Z3" t="n">
        <v>10</v>
      </c>
      <c r="AA3" t="n">
        <v>67.78314762131907</v>
      </c>
      <c r="AB3" t="n">
        <v>92.743892956876</v>
      </c>
      <c r="AC3" t="n">
        <v>83.89254597996567</v>
      </c>
      <c r="AD3" t="n">
        <v>67783.14762131908</v>
      </c>
      <c r="AE3" t="n">
        <v>92743.89295687599</v>
      </c>
      <c r="AF3" t="n">
        <v>5.190260039507948e-06</v>
      </c>
      <c r="AG3" t="n">
        <v>7</v>
      </c>
      <c r="AH3" t="n">
        <v>83892.54597996568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17.693</v>
      </c>
      <c r="E2" t="n">
        <v>5.65</v>
      </c>
      <c r="F2" t="n">
        <v>2.45</v>
      </c>
      <c r="G2" t="n">
        <v>6.68</v>
      </c>
      <c r="H2" t="n">
        <v>0.1</v>
      </c>
      <c r="I2" t="n">
        <v>22</v>
      </c>
      <c r="J2" t="n">
        <v>176.73</v>
      </c>
      <c r="K2" t="n">
        <v>52.44</v>
      </c>
      <c r="L2" t="n">
        <v>1</v>
      </c>
      <c r="M2" t="n">
        <v>20</v>
      </c>
      <c r="N2" t="n">
        <v>33.29</v>
      </c>
      <c r="O2" t="n">
        <v>22031.19</v>
      </c>
      <c r="P2" t="n">
        <v>29.31</v>
      </c>
      <c r="Q2" t="n">
        <v>610.66</v>
      </c>
      <c r="R2" t="n">
        <v>26.31</v>
      </c>
      <c r="S2" t="n">
        <v>13.88</v>
      </c>
      <c r="T2" t="n">
        <v>6247.55</v>
      </c>
      <c r="U2" t="n">
        <v>0.53</v>
      </c>
      <c r="V2" t="n">
        <v>0.82</v>
      </c>
      <c r="W2" t="n">
        <v>0.09</v>
      </c>
      <c r="X2" t="n">
        <v>0.4</v>
      </c>
      <c r="Y2" t="n">
        <v>2</v>
      </c>
      <c r="Z2" t="n">
        <v>10</v>
      </c>
      <c r="AA2" t="n">
        <v>83.35628429541519</v>
      </c>
      <c r="AB2" t="n">
        <v>114.051745592665</v>
      </c>
      <c r="AC2" t="n">
        <v>103.1668070659607</v>
      </c>
      <c r="AD2" t="n">
        <v>83356.2842954152</v>
      </c>
      <c r="AE2" t="n">
        <v>114051.745592665</v>
      </c>
      <c r="AF2" t="n">
        <v>4.197452582955778e-06</v>
      </c>
      <c r="AG2" t="n">
        <v>8</v>
      </c>
      <c r="AH2" t="n">
        <v>103166.8070659607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19.8052</v>
      </c>
      <c r="E3" t="n">
        <v>5.05</v>
      </c>
      <c r="F3" t="n">
        <v>2.27</v>
      </c>
      <c r="G3" t="n">
        <v>13.64</v>
      </c>
      <c r="H3" t="n">
        <v>0.2</v>
      </c>
      <c r="I3" t="n">
        <v>10</v>
      </c>
      <c r="J3" t="n">
        <v>178.21</v>
      </c>
      <c r="K3" t="n">
        <v>52.44</v>
      </c>
      <c r="L3" t="n">
        <v>2</v>
      </c>
      <c r="M3" t="n">
        <v>8</v>
      </c>
      <c r="N3" t="n">
        <v>33.77</v>
      </c>
      <c r="O3" t="n">
        <v>22213.89</v>
      </c>
      <c r="P3" t="n">
        <v>23.52</v>
      </c>
      <c r="Q3" t="n">
        <v>610.3099999999999</v>
      </c>
      <c r="R3" t="n">
        <v>21.36</v>
      </c>
      <c r="S3" t="n">
        <v>13.88</v>
      </c>
      <c r="T3" t="n">
        <v>3833.53</v>
      </c>
      <c r="U3" t="n">
        <v>0.65</v>
      </c>
      <c r="V3" t="n">
        <v>0.89</v>
      </c>
      <c r="W3" t="n">
        <v>0.07000000000000001</v>
      </c>
      <c r="X3" t="n">
        <v>0.22</v>
      </c>
      <c r="Y3" t="n">
        <v>2</v>
      </c>
      <c r="Z3" t="n">
        <v>10</v>
      </c>
      <c r="AA3" t="n">
        <v>71.50650605134466</v>
      </c>
      <c r="AB3" t="n">
        <v>97.83835622381524</v>
      </c>
      <c r="AC3" t="n">
        <v>88.50080082283397</v>
      </c>
      <c r="AD3" t="n">
        <v>71506.50605134465</v>
      </c>
      <c r="AE3" t="n">
        <v>97838.35622381524</v>
      </c>
      <c r="AF3" t="n">
        <v>4.698546764028474e-06</v>
      </c>
      <c r="AG3" t="n">
        <v>7</v>
      </c>
      <c r="AH3" t="n">
        <v>88500.80082283396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20.3954</v>
      </c>
      <c r="E4" t="n">
        <v>4.9</v>
      </c>
      <c r="F4" t="n">
        <v>2.2</v>
      </c>
      <c r="G4" t="n">
        <v>16.49</v>
      </c>
      <c r="H4" t="n">
        <v>0.3</v>
      </c>
      <c r="I4" t="n">
        <v>8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21.54</v>
      </c>
      <c r="Q4" t="n">
        <v>610.47</v>
      </c>
      <c r="R4" t="n">
        <v>18.35</v>
      </c>
      <c r="S4" t="n">
        <v>13.88</v>
      </c>
      <c r="T4" t="n">
        <v>2338.5</v>
      </c>
      <c r="U4" t="n">
        <v>0.76</v>
      </c>
      <c r="V4" t="n">
        <v>0.92</v>
      </c>
      <c r="W4" t="n">
        <v>0.08</v>
      </c>
      <c r="X4" t="n">
        <v>0.15</v>
      </c>
      <c r="Y4" t="n">
        <v>2</v>
      </c>
      <c r="Z4" t="n">
        <v>10</v>
      </c>
      <c r="AA4" t="n">
        <v>70.5978932372218</v>
      </c>
      <c r="AB4" t="n">
        <v>96.59515208636471</v>
      </c>
      <c r="AC4" t="n">
        <v>87.37624634341334</v>
      </c>
      <c r="AD4" t="n">
        <v>70597.8932372218</v>
      </c>
      <c r="AE4" t="n">
        <v>96595.1520863647</v>
      </c>
      <c r="AF4" t="n">
        <v>4.838564653276226e-06</v>
      </c>
      <c r="AG4" t="n">
        <v>7</v>
      </c>
      <c r="AH4" t="n">
        <v>87376.24634341334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17.5481</v>
      </c>
      <c r="E2" t="n">
        <v>5.7</v>
      </c>
      <c r="F2" t="n">
        <v>3.36</v>
      </c>
      <c r="G2" t="n">
        <v>3.25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9.789999999999999</v>
      </c>
      <c r="Q2" t="n">
        <v>611.83</v>
      </c>
      <c r="R2" t="n">
        <v>52.37</v>
      </c>
      <c r="S2" t="n">
        <v>13.88</v>
      </c>
      <c r="T2" t="n">
        <v>19082.2</v>
      </c>
      <c r="U2" t="n">
        <v>0.27</v>
      </c>
      <c r="V2" t="n">
        <v>0.6</v>
      </c>
      <c r="W2" t="n">
        <v>0.23</v>
      </c>
      <c r="X2" t="n">
        <v>1.31</v>
      </c>
      <c r="Y2" t="n">
        <v>2</v>
      </c>
      <c r="Z2" t="n">
        <v>10</v>
      </c>
      <c r="AA2" t="n">
        <v>64.36517539529947</v>
      </c>
      <c r="AB2" t="n">
        <v>88.06727256694593</v>
      </c>
      <c r="AC2" t="n">
        <v>79.66225567637112</v>
      </c>
      <c r="AD2" t="n">
        <v>64365.17539529947</v>
      </c>
      <c r="AE2" t="n">
        <v>88067.27256694593</v>
      </c>
      <c r="AF2" t="n">
        <v>5.349309796842272e-06</v>
      </c>
      <c r="AG2" t="n">
        <v>8</v>
      </c>
      <c r="AH2" t="n">
        <v>79662.25567637112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21.5582</v>
      </c>
      <c r="E2" t="n">
        <v>4.64</v>
      </c>
      <c r="F2" t="n">
        <v>2.34</v>
      </c>
      <c r="G2" t="n">
        <v>9.369999999999999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16.23</v>
      </c>
      <c r="Q2" t="n">
        <v>611.01</v>
      </c>
      <c r="R2" t="n">
        <v>22.53</v>
      </c>
      <c r="S2" t="n">
        <v>13.88</v>
      </c>
      <c r="T2" t="n">
        <v>4392.74</v>
      </c>
      <c r="U2" t="n">
        <v>0.62</v>
      </c>
      <c r="V2" t="n">
        <v>0.86</v>
      </c>
      <c r="W2" t="n">
        <v>0.1</v>
      </c>
      <c r="X2" t="n">
        <v>0.29</v>
      </c>
      <c r="Y2" t="n">
        <v>2</v>
      </c>
      <c r="Z2" t="n">
        <v>10</v>
      </c>
      <c r="AA2" t="n">
        <v>64.10352124110086</v>
      </c>
      <c r="AB2" t="n">
        <v>87.70926580980499</v>
      </c>
      <c r="AC2" t="n">
        <v>79.33841658166595</v>
      </c>
      <c r="AD2" t="n">
        <v>64103.52124110087</v>
      </c>
      <c r="AE2" t="n">
        <v>87709.26580980499</v>
      </c>
      <c r="AF2" t="n">
        <v>5.632717688552731e-06</v>
      </c>
      <c r="AG2" t="n">
        <v>7</v>
      </c>
      <c r="AH2" t="n">
        <v>79338.41658166595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20.3666</v>
      </c>
      <c r="E2" t="n">
        <v>4.91</v>
      </c>
      <c r="F2" t="n">
        <v>2.37</v>
      </c>
      <c r="G2" t="n">
        <v>8.880000000000001</v>
      </c>
      <c r="H2" t="n">
        <v>0.14</v>
      </c>
      <c r="I2" t="n">
        <v>16</v>
      </c>
      <c r="J2" t="n">
        <v>124.63</v>
      </c>
      <c r="K2" t="n">
        <v>45</v>
      </c>
      <c r="L2" t="n">
        <v>1</v>
      </c>
      <c r="M2" t="n">
        <v>14</v>
      </c>
      <c r="N2" t="n">
        <v>18.64</v>
      </c>
      <c r="O2" t="n">
        <v>15605.44</v>
      </c>
      <c r="P2" t="n">
        <v>20.5</v>
      </c>
      <c r="Q2" t="n">
        <v>610.54</v>
      </c>
      <c r="R2" t="n">
        <v>24.17</v>
      </c>
      <c r="S2" t="n">
        <v>13.88</v>
      </c>
      <c r="T2" t="n">
        <v>5210.84</v>
      </c>
      <c r="U2" t="n">
        <v>0.57</v>
      </c>
      <c r="V2" t="n">
        <v>0.85</v>
      </c>
      <c r="W2" t="n">
        <v>0.08</v>
      </c>
      <c r="X2" t="n">
        <v>0.32</v>
      </c>
      <c r="Y2" t="n">
        <v>2</v>
      </c>
      <c r="Z2" t="n">
        <v>10</v>
      </c>
      <c r="AA2" t="n">
        <v>67.52939270250513</v>
      </c>
      <c r="AB2" t="n">
        <v>92.39669428207803</v>
      </c>
      <c r="AC2" t="n">
        <v>83.57848345939391</v>
      </c>
      <c r="AD2" t="n">
        <v>67529.39270250514</v>
      </c>
      <c r="AE2" t="n">
        <v>92396.69428207802</v>
      </c>
      <c r="AF2" t="n">
        <v>5.123345373856033e-06</v>
      </c>
      <c r="AG2" t="n">
        <v>7</v>
      </c>
      <c r="AH2" t="n">
        <v>83578.4834593939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21.1491</v>
      </c>
      <c r="E3" t="n">
        <v>4.73</v>
      </c>
      <c r="F3" t="n">
        <v>2.29</v>
      </c>
      <c r="G3" t="n">
        <v>11.45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18.22</v>
      </c>
      <c r="Q3" t="n">
        <v>610.75</v>
      </c>
      <c r="R3" t="n">
        <v>21.09</v>
      </c>
      <c r="S3" t="n">
        <v>13.88</v>
      </c>
      <c r="T3" t="n">
        <v>3688.12</v>
      </c>
      <c r="U3" t="n">
        <v>0.66</v>
      </c>
      <c r="V3" t="n">
        <v>0.88</v>
      </c>
      <c r="W3" t="n">
        <v>0.09</v>
      </c>
      <c r="X3" t="n">
        <v>0.24</v>
      </c>
      <c r="Y3" t="n">
        <v>2</v>
      </c>
      <c r="Z3" t="n">
        <v>10</v>
      </c>
      <c r="AA3" t="n">
        <v>66.54335680135796</v>
      </c>
      <c r="AB3" t="n">
        <v>91.04755646129531</v>
      </c>
      <c r="AC3" t="n">
        <v>82.35810545869944</v>
      </c>
      <c r="AD3" t="n">
        <v>66543.35680135796</v>
      </c>
      <c r="AE3" t="n">
        <v>91047.55646129532</v>
      </c>
      <c r="AF3" t="n">
        <v>5.320188133818047e-06</v>
      </c>
      <c r="AG3" t="n">
        <v>7</v>
      </c>
      <c r="AH3" t="n">
        <v>82358.10545869944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2024-09-25T23:01:34Z</dcterms:created>
  <dcterms:modified xmlns:dcterms="http://purl.org/dc/terms/" xmlns:xsi="http://www.w3.org/2001/XMLSchema-instance" xsi:type="dcterms:W3CDTF">2024-09-25T23:01:34Z</dcterms:modified>
</cp:coreProperties>
</file>