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xVal>
          <yVal>
            <numRef>
              <f>gráficos!$B$7:$B$44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4.3935</v>
      </c>
      <c r="E2" t="n">
        <v>22.76</v>
      </c>
      <c r="F2" t="n">
        <v>14.72</v>
      </c>
      <c r="G2" t="n">
        <v>6.22</v>
      </c>
      <c r="H2" t="n">
        <v>0.09</v>
      </c>
      <c r="I2" t="n">
        <v>142</v>
      </c>
      <c r="J2" t="n">
        <v>194.77</v>
      </c>
      <c r="K2" t="n">
        <v>54.38</v>
      </c>
      <c r="L2" t="n">
        <v>1</v>
      </c>
      <c r="M2" t="n">
        <v>140</v>
      </c>
      <c r="N2" t="n">
        <v>39.4</v>
      </c>
      <c r="O2" t="n">
        <v>24256.19</v>
      </c>
      <c r="P2" t="n">
        <v>195.3</v>
      </c>
      <c r="Q2" t="n">
        <v>3134.48</v>
      </c>
      <c r="R2" t="n">
        <v>196.6</v>
      </c>
      <c r="S2" t="n">
        <v>54.76</v>
      </c>
      <c r="T2" t="n">
        <v>68553.02</v>
      </c>
      <c r="U2" t="n">
        <v>0.28</v>
      </c>
      <c r="V2" t="n">
        <v>0.64</v>
      </c>
      <c r="W2" t="n">
        <v>2.88</v>
      </c>
      <c r="X2" t="n">
        <v>4.21</v>
      </c>
      <c r="Y2" t="n">
        <v>2</v>
      </c>
      <c r="Z2" t="n">
        <v>10</v>
      </c>
      <c r="AA2" t="n">
        <v>275.5335208148587</v>
      </c>
      <c r="AB2" t="n">
        <v>376.9971188599243</v>
      </c>
      <c r="AC2" t="n">
        <v>341.0170429547118</v>
      </c>
      <c r="AD2" t="n">
        <v>275533.5208148587</v>
      </c>
      <c r="AE2" t="n">
        <v>376997.1188599243</v>
      </c>
      <c r="AF2" t="n">
        <v>2.307395636081811e-06</v>
      </c>
      <c r="AG2" t="n">
        <v>14</v>
      </c>
      <c r="AH2" t="n">
        <v>341017.0429547118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6.0547</v>
      </c>
      <c r="E3" t="n">
        <v>16.52</v>
      </c>
      <c r="F3" t="n">
        <v>11.98</v>
      </c>
      <c r="G3" t="n">
        <v>13.82</v>
      </c>
      <c r="H3" t="n">
        <v>0.18</v>
      </c>
      <c r="I3" t="n">
        <v>52</v>
      </c>
      <c r="J3" t="n">
        <v>196.32</v>
      </c>
      <c r="K3" t="n">
        <v>54.38</v>
      </c>
      <c r="L3" t="n">
        <v>2</v>
      </c>
      <c r="M3" t="n">
        <v>50</v>
      </c>
      <c r="N3" t="n">
        <v>39.95</v>
      </c>
      <c r="O3" t="n">
        <v>24447.22</v>
      </c>
      <c r="P3" t="n">
        <v>141.86</v>
      </c>
      <c r="Q3" t="n">
        <v>3133.22</v>
      </c>
      <c r="R3" t="n">
        <v>106.79</v>
      </c>
      <c r="S3" t="n">
        <v>54.76</v>
      </c>
      <c r="T3" t="n">
        <v>24100.79</v>
      </c>
      <c r="U3" t="n">
        <v>0.51</v>
      </c>
      <c r="V3" t="n">
        <v>0.78</v>
      </c>
      <c r="W3" t="n">
        <v>2.74</v>
      </c>
      <c r="X3" t="n">
        <v>1.48</v>
      </c>
      <c r="Y3" t="n">
        <v>2</v>
      </c>
      <c r="Z3" t="n">
        <v>10</v>
      </c>
      <c r="AA3" t="n">
        <v>171.5947503451823</v>
      </c>
      <c r="AB3" t="n">
        <v>234.7835076482773</v>
      </c>
      <c r="AC3" t="n">
        <v>212.3760991991161</v>
      </c>
      <c r="AD3" t="n">
        <v>171594.7503451823</v>
      </c>
      <c r="AE3" t="n">
        <v>234783.5076482773</v>
      </c>
      <c r="AF3" t="n">
        <v>3.179831195580867e-06</v>
      </c>
      <c r="AG3" t="n">
        <v>10</v>
      </c>
      <c r="AH3" t="n">
        <v>212376.0991991161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6.553</v>
      </c>
      <c r="E4" t="n">
        <v>15.26</v>
      </c>
      <c r="F4" t="n">
        <v>11.46</v>
      </c>
      <c r="G4" t="n">
        <v>20.84</v>
      </c>
      <c r="H4" t="n">
        <v>0.27</v>
      </c>
      <c r="I4" t="n">
        <v>33</v>
      </c>
      <c r="J4" t="n">
        <v>197.88</v>
      </c>
      <c r="K4" t="n">
        <v>54.38</v>
      </c>
      <c r="L4" t="n">
        <v>3</v>
      </c>
      <c r="M4" t="n">
        <v>2</v>
      </c>
      <c r="N4" t="n">
        <v>40.5</v>
      </c>
      <c r="O4" t="n">
        <v>24639</v>
      </c>
      <c r="P4" t="n">
        <v>120.57</v>
      </c>
      <c r="Q4" t="n">
        <v>3133.67</v>
      </c>
      <c r="R4" t="n">
        <v>88.73</v>
      </c>
      <c r="S4" t="n">
        <v>54.76</v>
      </c>
      <c r="T4" t="n">
        <v>15165.29</v>
      </c>
      <c r="U4" t="n">
        <v>0.62</v>
      </c>
      <c r="V4" t="n">
        <v>0.82</v>
      </c>
      <c r="W4" t="n">
        <v>2.74</v>
      </c>
      <c r="X4" t="n">
        <v>0.96</v>
      </c>
      <c r="Y4" t="n">
        <v>2</v>
      </c>
      <c r="Z4" t="n">
        <v>10</v>
      </c>
      <c r="AA4" t="n">
        <v>147.6569383884631</v>
      </c>
      <c r="AB4" t="n">
        <v>202.0307372673801</v>
      </c>
      <c r="AC4" t="n">
        <v>182.7492072545593</v>
      </c>
      <c r="AD4" t="n">
        <v>147656.9383884631</v>
      </c>
      <c r="AE4" t="n">
        <v>202030.7372673801</v>
      </c>
      <c r="AF4" t="n">
        <v>3.441530352394243e-06</v>
      </c>
      <c r="AG4" t="n">
        <v>9</v>
      </c>
      <c r="AH4" t="n">
        <v>182749.2072545593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6.55</v>
      </c>
      <c r="E5" t="n">
        <v>15.27</v>
      </c>
      <c r="F5" t="n">
        <v>11.47</v>
      </c>
      <c r="G5" t="n">
        <v>20.85</v>
      </c>
      <c r="H5" t="n">
        <v>0.36</v>
      </c>
      <c r="I5" t="n">
        <v>33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121.42</v>
      </c>
      <c r="Q5" t="n">
        <v>3133.67</v>
      </c>
      <c r="R5" t="n">
        <v>88.84</v>
      </c>
      <c r="S5" t="n">
        <v>54.76</v>
      </c>
      <c r="T5" t="n">
        <v>15220.48</v>
      </c>
      <c r="U5" t="n">
        <v>0.62</v>
      </c>
      <c r="V5" t="n">
        <v>0.82</v>
      </c>
      <c r="W5" t="n">
        <v>2.75</v>
      </c>
      <c r="X5" t="n">
        <v>0.96</v>
      </c>
      <c r="Y5" t="n">
        <v>2</v>
      </c>
      <c r="Z5" t="n">
        <v>10</v>
      </c>
      <c r="AA5" t="n">
        <v>148.022106156769</v>
      </c>
      <c r="AB5" t="n">
        <v>202.530375918041</v>
      </c>
      <c r="AC5" t="n">
        <v>183.2011610936486</v>
      </c>
      <c r="AD5" t="n">
        <v>148022.106156769</v>
      </c>
      <c r="AE5" t="n">
        <v>202530.375918041</v>
      </c>
      <c r="AF5" t="n">
        <v>3.439954800577184e-06</v>
      </c>
      <c r="AG5" t="n">
        <v>9</v>
      </c>
      <c r="AH5" t="n">
        <v>183201.1610936486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5.0405</v>
      </c>
      <c r="E2" t="n">
        <v>19.84</v>
      </c>
      <c r="F2" t="n">
        <v>13.84</v>
      </c>
      <c r="G2" t="n">
        <v>7.29</v>
      </c>
      <c r="H2" t="n">
        <v>0.11</v>
      </c>
      <c r="I2" t="n">
        <v>114</v>
      </c>
      <c r="J2" t="n">
        <v>159.12</v>
      </c>
      <c r="K2" t="n">
        <v>50.28</v>
      </c>
      <c r="L2" t="n">
        <v>1</v>
      </c>
      <c r="M2" t="n">
        <v>112</v>
      </c>
      <c r="N2" t="n">
        <v>27.84</v>
      </c>
      <c r="O2" t="n">
        <v>19859.16</v>
      </c>
      <c r="P2" t="n">
        <v>156.2</v>
      </c>
      <c r="Q2" t="n">
        <v>3133.45</v>
      </c>
      <c r="R2" t="n">
        <v>167.83</v>
      </c>
      <c r="S2" t="n">
        <v>54.76</v>
      </c>
      <c r="T2" t="n">
        <v>54308.68</v>
      </c>
      <c r="U2" t="n">
        <v>0.33</v>
      </c>
      <c r="V2" t="n">
        <v>0.68</v>
      </c>
      <c r="W2" t="n">
        <v>2.83</v>
      </c>
      <c r="X2" t="n">
        <v>3.34</v>
      </c>
      <c r="Y2" t="n">
        <v>2</v>
      </c>
      <c r="Z2" t="n">
        <v>10</v>
      </c>
      <c r="AA2" t="n">
        <v>211.7732228644996</v>
      </c>
      <c r="AB2" t="n">
        <v>289.7574662982869</v>
      </c>
      <c r="AC2" t="n">
        <v>262.1034203920219</v>
      </c>
      <c r="AD2" t="n">
        <v>211773.2228644995</v>
      </c>
      <c r="AE2" t="n">
        <v>289757.4662982869</v>
      </c>
      <c r="AF2" t="n">
        <v>2.738480650999099e-06</v>
      </c>
      <c r="AG2" t="n">
        <v>12</v>
      </c>
      <c r="AH2" t="n">
        <v>262103.4203920219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6.4913</v>
      </c>
      <c r="E3" t="n">
        <v>15.41</v>
      </c>
      <c r="F3" t="n">
        <v>11.73</v>
      </c>
      <c r="G3" t="n">
        <v>16.75</v>
      </c>
      <c r="H3" t="n">
        <v>0.22</v>
      </c>
      <c r="I3" t="n">
        <v>42</v>
      </c>
      <c r="J3" t="n">
        <v>160.54</v>
      </c>
      <c r="K3" t="n">
        <v>50.28</v>
      </c>
      <c r="L3" t="n">
        <v>2</v>
      </c>
      <c r="M3" t="n">
        <v>13</v>
      </c>
      <c r="N3" t="n">
        <v>28.26</v>
      </c>
      <c r="O3" t="n">
        <v>20034.4</v>
      </c>
      <c r="P3" t="n">
        <v>110.01</v>
      </c>
      <c r="Q3" t="n">
        <v>3133.49</v>
      </c>
      <c r="R3" t="n">
        <v>97.25</v>
      </c>
      <c r="S3" t="n">
        <v>54.76</v>
      </c>
      <c r="T3" t="n">
        <v>19378.83</v>
      </c>
      <c r="U3" t="n">
        <v>0.5600000000000001</v>
      </c>
      <c r="V3" t="n">
        <v>0.8</v>
      </c>
      <c r="W3" t="n">
        <v>2.76</v>
      </c>
      <c r="X3" t="n">
        <v>1.23</v>
      </c>
      <c r="Y3" t="n">
        <v>2</v>
      </c>
      <c r="Z3" t="n">
        <v>10</v>
      </c>
      <c r="AA3" t="n">
        <v>140.9091418281859</v>
      </c>
      <c r="AB3" t="n">
        <v>192.7981043218393</v>
      </c>
      <c r="AC3" t="n">
        <v>174.3977238392563</v>
      </c>
      <c r="AD3" t="n">
        <v>140909.1418281859</v>
      </c>
      <c r="AE3" t="n">
        <v>192798.1043218393</v>
      </c>
      <c r="AF3" t="n">
        <v>3.526693671229135e-06</v>
      </c>
      <c r="AG3" t="n">
        <v>9</v>
      </c>
      <c r="AH3" t="n">
        <v>174397.7238392563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6.5217</v>
      </c>
      <c r="E4" t="n">
        <v>15.33</v>
      </c>
      <c r="F4" t="n">
        <v>11.69</v>
      </c>
      <c r="G4" t="n">
        <v>17.1</v>
      </c>
      <c r="H4" t="n">
        <v>0.33</v>
      </c>
      <c r="I4" t="n">
        <v>41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110.18</v>
      </c>
      <c r="Q4" t="n">
        <v>3132.79</v>
      </c>
      <c r="R4" t="n">
        <v>95.56999999999999</v>
      </c>
      <c r="S4" t="n">
        <v>54.76</v>
      </c>
      <c r="T4" t="n">
        <v>18547.02</v>
      </c>
      <c r="U4" t="n">
        <v>0.57</v>
      </c>
      <c r="V4" t="n">
        <v>0.8</v>
      </c>
      <c r="W4" t="n">
        <v>2.77</v>
      </c>
      <c r="X4" t="n">
        <v>1.19</v>
      </c>
      <c r="Y4" t="n">
        <v>2</v>
      </c>
      <c r="Z4" t="n">
        <v>10</v>
      </c>
      <c r="AA4" t="n">
        <v>140.6044304802373</v>
      </c>
      <c r="AB4" t="n">
        <v>192.3811848126604</v>
      </c>
      <c r="AC4" t="n">
        <v>174.0205945428831</v>
      </c>
      <c r="AD4" t="n">
        <v>140604.4304802374</v>
      </c>
      <c r="AE4" t="n">
        <v>192381.1848126604</v>
      </c>
      <c r="AF4" t="n">
        <v>3.543209852518763e-06</v>
      </c>
      <c r="AG4" t="n">
        <v>9</v>
      </c>
      <c r="AH4" t="n">
        <v>174020.5945428831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6.0076</v>
      </c>
      <c r="E2" t="n">
        <v>16.65</v>
      </c>
      <c r="F2" t="n">
        <v>13.19</v>
      </c>
      <c r="G2" t="n">
        <v>8.69</v>
      </c>
      <c r="H2" t="n">
        <v>0.22</v>
      </c>
      <c r="I2" t="n">
        <v>91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82.56999999999999</v>
      </c>
      <c r="Q2" t="n">
        <v>3135.27</v>
      </c>
      <c r="R2" t="n">
        <v>142.39</v>
      </c>
      <c r="S2" t="n">
        <v>54.76</v>
      </c>
      <c r="T2" t="n">
        <v>41707.82</v>
      </c>
      <c r="U2" t="n">
        <v>0.38</v>
      </c>
      <c r="V2" t="n">
        <v>0.71</v>
      </c>
      <c r="W2" t="n">
        <v>2.91</v>
      </c>
      <c r="X2" t="n">
        <v>2.68</v>
      </c>
      <c r="Y2" t="n">
        <v>2</v>
      </c>
      <c r="Z2" t="n">
        <v>10</v>
      </c>
      <c r="AA2" t="n">
        <v>132.3224742502626</v>
      </c>
      <c r="AB2" t="n">
        <v>181.0494469246926</v>
      </c>
      <c r="AC2" t="n">
        <v>163.7703418147454</v>
      </c>
      <c r="AD2" t="n">
        <v>132322.4742502626</v>
      </c>
      <c r="AE2" t="n">
        <v>181049.4469246926</v>
      </c>
      <c r="AF2" t="n">
        <v>3.64203878425705e-06</v>
      </c>
      <c r="AG2" t="n">
        <v>10</v>
      </c>
      <c r="AH2" t="n">
        <v>163770.3418147454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6.1763</v>
      </c>
      <c r="E2" t="n">
        <v>16.19</v>
      </c>
      <c r="F2" t="n">
        <v>12.58</v>
      </c>
      <c r="G2" t="n">
        <v>10.63</v>
      </c>
      <c r="H2" t="n">
        <v>0.16</v>
      </c>
      <c r="I2" t="n">
        <v>71</v>
      </c>
      <c r="J2" t="n">
        <v>107.41</v>
      </c>
      <c r="K2" t="n">
        <v>41.65</v>
      </c>
      <c r="L2" t="n">
        <v>1</v>
      </c>
      <c r="M2" t="n">
        <v>48</v>
      </c>
      <c r="N2" t="n">
        <v>14.77</v>
      </c>
      <c r="O2" t="n">
        <v>13481.73</v>
      </c>
      <c r="P2" t="n">
        <v>95.22</v>
      </c>
      <c r="Q2" t="n">
        <v>3133.14</v>
      </c>
      <c r="R2" t="n">
        <v>125.53</v>
      </c>
      <c r="S2" t="n">
        <v>54.76</v>
      </c>
      <c r="T2" t="n">
        <v>33373.06</v>
      </c>
      <c r="U2" t="n">
        <v>0.44</v>
      </c>
      <c r="V2" t="n">
        <v>0.74</v>
      </c>
      <c r="W2" t="n">
        <v>2.8</v>
      </c>
      <c r="X2" t="n">
        <v>2.07</v>
      </c>
      <c r="Y2" t="n">
        <v>2</v>
      </c>
      <c r="Z2" t="n">
        <v>10</v>
      </c>
      <c r="AA2" t="n">
        <v>140.2704101542588</v>
      </c>
      <c r="AB2" t="n">
        <v>191.92416346672</v>
      </c>
      <c r="AC2" t="n">
        <v>173.6071906727656</v>
      </c>
      <c r="AD2" t="n">
        <v>140270.4101542588</v>
      </c>
      <c r="AE2" t="n">
        <v>191924.16346672</v>
      </c>
      <c r="AF2" t="n">
        <v>3.582063737492808e-06</v>
      </c>
      <c r="AG2" t="n">
        <v>10</v>
      </c>
      <c r="AH2" t="n">
        <v>173607.1906727656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6.3041</v>
      </c>
      <c r="E3" t="n">
        <v>15.86</v>
      </c>
      <c r="F3" t="n">
        <v>12.4</v>
      </c>
      <c r="G3" t="n">
        <v>11.63</v>
      </c>
      <c r="H3" t="n">
        <v>0.32</v>
      </c>
      <c r="I3" t="n">
        <v>64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92.61</v>
      </c>
      <c r="Q3" t="n">
        <v>3134.28</v>
      </c>
      <c r="R3" t="n">
        <v>117.79</v>
      </c>
      <c r="S3" t="n">
        <v>54.76</v>
      </c>
      <c r="T3" t="n">
        <v>29542.2</v>
      </c>
      <c r="U3" t="n">
        <v>0.46</v>
      </c>
      <c r="V3" t="n">
        <v>0.75</v>
      </c>
      <c r="W3" t="n">
        <v>2.84</v>
      </c>
      <c r="X3" t="n">
        <v>1.9</v>
      </c>
      <c r="Y3" t="n">
        <v>2</v>
      </c>
      <c r="Z3" t="n">
        <v>10</v>
      </c>
      <c r="AA3" t="n">
        <v>137.8117499362786</v>
      </c>
      <c r="AB3" t="n">
        <v>188.5601160880476</v>
      </c>
      <c r="AC3" t="n">
        <v>170.5642032544425</v>
      </c>
      <c r="AD3" t="n">
        <v>137811.7499362786</v>
      </c>
      <c r="AE3" t="n">
        <v>188560.1160880476</v>
      </c>
      <c r="AF3" t="n">
        <v>3.656183800580997e-06</v>
      </c>
      <c r="AG3" t="n">
        <v>10</v>
      </c>
      <c r="AH3" t="n">
        <v>170564.2032544425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5.5946</v>
      </c>
      <c r="E2" t="n">
        <v>17.87</v>
      </c>
      <c r="F2" t="n">
        <v>14.31</v>
      </c>
      <c r="G2" t="n">
        <v>6.76</v>
      </c>
      <c r="H2" t="n">
        <v>0.28</v>
      </c>
      <c r="I2" t="n">
        <v>127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76.15000000000001</v>
      </c>
      <c r="Q2" t="n">
        <v>3136.48</v>
      </c>
      <c r="R2" t="n">
        <v>177.13</v>
      </c>
      <c r="S2" t="n">
        <v>54.76</v>
      </c>
      <c r="T2" t="n">
        <v>58894.5</v>
      </c>
      <c r="U2" t="n">
        <v>0.31</v>
      </c>
      <c r="V2" t="n">
        <v>0.65</v>
      </c>
      <c r="W2" t="n">
        <v>3.03</v>
      </c>
      <c r="X2" t="n">
        <v>3.81</v>
      </c>
      <c r="Y2" t="n">
        <v>2</v>
      </c>
      <c r="Z2" t="n">
        <v>10</v>
      </c>
      <c r="AA2" t="n">
        <v>137.8875739252143</v>
      </c>
      <c r="AB2" t="n">
        <v>188.6638618148277</v>
      </c>
      <c r="AC2" t="n">
        <v>170.6580476346668</v>
      </c>
      <c r="AD2" t="n">
        <v>137887.5739252143</v>
      </c>
      <c r="AE2" t="n">
        <v>188663.8618148277</v>
      </c>
      <c r="AF2" t="n">
        <v>3.522526638008981e-06</v>
      </c>
      <c r="AG2" t="n">
        <v>11</v>
      </c>
      <c r="AH2" t="n">
        <v>170658.0476346668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4.8651</v>
      </c>
      <c r="E2" t="n">
        <v>20.55</v>
      </c>
      <c r="F2" t="n">
        <v>14.08</v>
      </c>
      <c r="G2" t="n">
        <v>6.98</v>
      </c>
      <c r="H2" t="n">
        <v>0.11</v>
      </c>
      <c r="I2" t="n">
        <v>121</v>
      </c>
      <c r="J2" t="n">
        <v>167.88</v>
      </c>
      <c r="K2" t="n">
        <v>51.39</v>
      </c>
      <c r="L2" t="n">
        <v>1</v>
      </c>
      <c r="M2" t="n">
        <v>119</v>
      </c>
      <c r="N2" t="n">
        <v>30.49</v>
      </c>
      <c r="O2" t="n">
        <v>20939.59</v>
      </c>
      <c r="P2" t="n">
        <v>166.07</v>
      </c>
      <c r="Q2" t="n">
        <v>3133.4</v>
      </c>
      <c r="R2" t="n">
        <v>175.45</v>
      </c>
      <c r="S2" t="n">
        <v>54.76</v>
      </c>
      <c r="T2" t="n">
        <v>58087.36</v>
      </c>
      <c r="U2" t="n">
        <v>0.31</v>
      </c>
      <c r="V2" t="n">
        <v>0.66</v>
      </c>
      <c r="W2" t="n">
        <v>2.86</v>
      </c>
      <c r="X2" t="n">
        <v>3.58</v>
      </c>
      <c r="Y2" t="n">
        <v>2</v>
      </c>
      <c r="Z2" t="n">
        <v>10</v>
      </c>
      <c r="AA2" t="n">
        <v>222.733335311331</v>
      </c>
      <c r="AB2" t="n">
        <v>304.7535756740698</v>
      </c>
      <c r="AC2" t="n">
        <v>275.6683221361566</v>
      </c>
      <c r="AD2" t="n">
        <v>222733.335311331</v>
      </c>
      <c r="AE2" t="n">
        <v>304753.5756740698</v>
      </c>
      <c r="AF2" t="n">
        <v>2.619443075459809e-06</v>
      </c>
      <c r="AG2" t="n">
        <v>12</v>
      </c>
      <c r="AH2" t="n">
        <v>275668.3221361566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6.402</v>
      </c>
      <c r="E3" t="n">
        <v>15.62</v>
      </c>
      <c r="F3" t="n">
        <v>11.76</v>
      </c>
      <c r="G3" t="n">
        <v>16.03</v>
      </c>
      <c r="H3" t="n">
        <v>0.21</v>
      </c>
      <c r="I3" t="n">
        <v>44</v>
      </c>
      <c r="J3" t="n">
        <v>169.33</v>
      </c>
      <c r="K3" t="n">
        <v>51.39</v>
      </c>
      <c r="L3" t="n">
        <v>2</v>
      </c>
      <c r="M3" t="n">
        <v>37</v>
      </c>
      <c r="N3" t="n">
        <v>30.94</v>
      </c>
      <c r="O3" t="n">
        <v>21118.46</v>
      </c>
      <c r="P3" t="n">
        <v>117.03</v>
      </c>
      <c r="Q3" t="n">
        <v>3132.58</v>
      </c>
      <c r="R3" t="n">
        <v>99.2</v>
      </c>
      <c r="S3" t="n">
        <v>54.76</v>
      </c>
      <c r="T3" t="n">
        <v>20343.12</v>
      </c>
      <c r="U3" t="n">
        <v>0.55</v>
      </c>
      <c r="V3" t="n">
        <v>0.8</v>
      </c>
      <c r="W3" t="n">
        <v>2.74</v>
      </c>
      <c r="X3" t="n">
        <v>1.25</v>
      </c>
      <c r="Y3" t="n">
        <v>2</v>
      </c>
      <c r="Z3" t="n">
        <v>10</v>
      </c>
      <c r="AA3" t="n">
        <v>154.1180028822939</v>
      </c>
      <c r="AB3" t="n">
        <v>210.8710507498832</v>
      </c>
      <c r="AC3" t="n">
        <v>190.7458136257531</v>
      </c>
      <c r="AD3" t="n">
        <v>154118.0028822939</v>
      </c>
      <c r="AE3" t="n">
        <v>210871.0507498832</v>
      </c>
      <c r="AF3" t="n">
        <v>3.446933170766007e-06</v>
      </c>
      <c r="AG3" t="n">
        <v>10</v>
      </c>
      <c r="AH3" t="n">
        <v>190745.8136257531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6.5515</v>
      </c>
      <c r="E4" t="n">
        <v>15.26</v>
      </c>
      <c r="F4" t="n">
        <v>11.6</v>
      </c>
      <c r="G4" t="n">
        <v>18.32</v>
      </c>
      <c r="H4" t="n">
        <v>0.31</v>
      </c>
      <c r="I4" t="n">
        <v>38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111.92</v>
      </c>
      <c r="Q4" t="n">
        <v>3133.05</v>
      </c>
      <c r="R4" t="n">
        <v>92.95</v>
      </c>
      <c r="S4" t="n">
        <v>54.76</v>
      </c>
      <c r="T4" t="n">
        <v>17251.52</v>
      </c>
      <c r="U4" t="n">
        <v>0.59</v>
      </c>
      <c r="V4" t="n">
        <v>0.8100000000000001</v>
      </c>
      <c r="W4" t="n">
        <v>2.76</v>
      </c>
      <c r="X4" t="n">
        <v>1.1</v>
      </c>
      <c r="Y4" t="n">
        <v>2</v>
      </c>
      <c r="Z4" t="n">
        <v>10</v>
      </c>
      <c r="AA4" t="n">
        <v>141.8380908084125</v>
      </c>
      <c r="AB4" t="n">
        <v>194.0691332989213</v>
      </c>
      <c r="AC4" t="n">
        <v>175.5474475946664</v>
      </c>
      <c r="AD4" t="n">
        <v>141838.0908084125</v>
      </c>
      <c r="AE4" t="n">
        <v>194069.1332989213</v>
      </c>
      <c r="AF4" t="n">
        <v>3.527426221223601e-06</v>
      </c>
      <c r="AG4" t="n">
        <v>9</v>
      </c>
      <c r="AH4" t="n">
        <v>175547.4475946664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5.2917</v>
      </c>
      <c r="E2" t="n">
        <v>18.9</v>
      </c>
      <c r="F2" t="n">
        <v>15.22</v>
      </c>
      <c r="G2" t="n">
        <v>5.78</v>
      </c>
      <c r="H2" t="n">
        <v>0.34</v>
      </c>
      <c r="I2" t="n">
        <v>158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71.86</v>
      </c>
      <c r="Q2" t="n">
        <v>3137.6</v>
      </c>
      <c r="R2" t="n">
        <v>205.73</v>
      </c>
      <c r="S2" t="n">
        <v>54.76</v>
      </c>
      <c r="T2" t="n">
        <v>73038.59</v>
      </c>
      <c r="U2" t="n">
        <v>0.27</v>
      </c>
      <c r="V2" t="n">
        <v>0.62</v>
      </c>
      <c r="W2" t="n">
        <v>3.11</v>
      </c>
      <c r="X2" t="n">
        <v>4.71</v>
      </c>
      <c r="Y2" t="n">
        <v>2</v>
      </c>
      <c r="Z2" t="n">
        <v>10</v>
      </c>
      <c r="AA2" t="n">
        <v>136.9908278676996</v>
      </c>
      <c r="AB2" t="n">
        <v>187.4368942972929</v>
      </c>
      <c r="AC2" t="n">
        <v>169.5481801749454</v>
      </c>
      <c r="AD2" t="n">
        <v>136990.8278676996</v>
      </c>
      <c r="AE2" t="n">
        <v>187436.8942972929</v>
      </c>
      <c r="AF2" t="n">
        <v>3.409715565955713e-06</v>
      </c>
      <c r="AG2" t="n">
        <v>11</v>
      </c>
      <c r="AH2" t="n">
        <v>169548.1801749454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5.5912</v>
      </c>
      <c r="E2" t="n">
        <v>17.89</v>
      </c>
      <c r="F2" t="n">
        <v>13.2</v>
      </c>
      <c r="G2" t="n">
        <v>8.609999999999999</v>
      </c>
      <c r="H2" t="n">
        <v>0.13</v>
      </c>
      <c r="I2" t="n">
        <v>92</v>
      </c>
      <c r="J2" t="n">
        <v>133.21</v>
      </c>
      <c r="K2" t="n">
        <v>46.47</v>
      </c>
      <c r="L2" t="n">
        <v>1</v>
      </c>
      <c r="M2" t="n">
        <v>90</v>
      </c>
      <c r="N2" t="n">
        <v>20.75</v>
      </c>
      <c r="O2" t="n">
        <v>16663.42</v>
      </c>
      <c r="P2" t="n">
        <v>126.53</v>
      </c>
      <c r="Q2" t="n">
        <v>3133.25</v>
      </c>
      <c r="R2" t="n">
        <v>146.59</v>
      </c>
      <c r="S2" t="n">
        <v>54.76</v>
      </c>
      <c r="T2" t="n">
        <v>43798.56</v>
      </c>
      <c r="U2" t="n">
        <v>0.37</v>
      </c>
      <c r="V2" t="n">
        <v>0.71</v>
      </c>
      <c r="W2" t="n">
        <v>2.81</v>
      </c>
      <c r="X2" t="n">
        <v>2.7</v>
      </c>
      <c r="Y2" t="n">
        <v>2</v>
      </c>
      <c r="Z2" t="n">
        <v>10</v>
      </c>
      <c r="AA2" t="n">
        <v>174.0529349544467</v>
      </c>
      <c r="AB2" t="n">
        <v>238.1469042781224</v>
      </c>
      <c r="AC2" t="n">
        <v>215.4184979751667</v>
      </c>
      <c r="AD2" t="n">
        <v>174052.9349544467</v>
      </c>
      <c r="AE2" t="n">
        <v>238146.9042781224</v>
      </c>
      <c r="AF2" t="n">
        <v>3.129744942416603e-06</v>
      </c>
      <c r="AG2" t="n">
        <v>11</v>
      </c>
      <c r="AH2" t="n">
        <v>215418.4979751667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6.4363</v>
      </c>
      <c r="E3" t="n">
        <v>15.54</v>
      </c>
      <c r="F3" t="n">
        <v>12</v>
      </c>
      <c r="G3" t="n">
        <v>14.39</v>
      </c>
      <c r="H3" t="n">
        <v>0.26</v>
      </c>
      <c r="I3" t="n">
        <v>50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100.9</v>
      </c>
      <c r="Q3" t="n">
        <v>3132.74</v>
      </c>
      <c r="R3" t="n">
        <v>105.25</v>
      </c>
      <c r="S3" t="n">
        <v>54.76</v>
      </c>
      <c r="T3" t="n">
        <v>23340.96</v>
      </c>
      <c r="U3" t="n">
        <v>0.52</v>
      </c>
      <c r="V3" t="n">
        <v>0.78</v>
      </c>
      <c r="W3" t="n">
        <v>2.8</v>
      </c>
      <c r="X3" t="n">
        <v>1.49</v>
      </c>
      <c r="Y3" t="n">
        <v>2</v>
      </c>
      <c r="Z3" t="n">
        <v>10</v>
      </c>
      <c r="AA3" t="n">
        <v>135.0565270471993</v>
      </c>
      <c r="AB3" t="n">
        <v>184.790298579356</v>
      </c>
      <c r="AC3" t="n">
        <v>167.1541718378071</v>
      </c>
      <c r="AD3" t="n">
        <v>135056.5270471993</v>
      </c>
      <c r="AE3" t="n">
        <v>184790.298579356</v>
      </c>
      <c r="AF3" t="n">
        <v>3.602800360007866e-06</v>
      </c>
      <c r="AG3" t="n">
        <v>9</v>
      </c>
      <c r="AH3" t="n">
        <v>167154.1718378071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5.207</v>
      </c>
      <c r="E2" t="n">
        <v>19.2</v>
      </c>
      <c r="F2" t="n">
        <v>13.66</v>
      </c>
      <c r="G2" t="n">
        <v>7.66</v>
      </c>
      <c r="H2" t="n">
        <v>0.12</v>
      </c>
      <c r="I2" t="n">
        <v>107</v>
      </c>
      <c r="J2" t="n">
        <v>150.44</v>
      </c>
      <c r="K2" t="n">
        <v>49.1</v>
      </c>
      <c r="L2" t="n">
        <v>1</v>
      </c>
      <c r="M2" t="n">
        <v>105</v>
      </c>
      <c r="N2" t="n">
        <v>25.34</v>
      </c>
      <c r="O2" t="n">
        <v>18787.76</v>
      </c>
      <c r="P2" t="n">
        <v>146.75</v>
      </c>
      <c r="Q2" t="n">
        <v>3133.19</v>
      </c>
      <c r="R2" t="n">
        <v>161.59</v>
      </c>
      <c r="S2" t="n">
        <v>54.76</v>
      </c>
      <c r="T2" t="n">
        <v>51227.23</v>
      </c>
      <c r="U2" t="n">
        <v>0.34</v>
      </c>
      <c r="V2" t="n">
        <v>0.6899999999999999</v>
      </c>
      <c r="W2" t="n">
        <v>2.83</v>
      </c>
      <c r="X2" t="n">
        <v>3.16</v>
      </c>
      <c r="Y2" t="n">
        <v>2</v>
      </c>
      <c r="Z2" t="n">
        <v>10</v>
      </c>
      <c r="AA2" t="n">
        <v>201.9764414204489</v>
      </c>
      <c r="AB2" t="n">
        <v>276.3530777230497</v>
      </c>
      <c r="AC2" t="n">
        <v>249.9783278492235</v>
      </c>
      <c r="AD2" t="n">
        <v>201976.4414204489</v>
      </c>
      <c r="AE2" t="n">
        <v>276353.0777230497</v>
      </c>
      <c r="AF2" t="n">
        <v>2.85580975830418e-06</v>
      </c>
      <c r="AG2" t="n">
        <v>12</v>
      </c>
      <c r="AH2" t="n">
        <v>249978.3278492235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6.5157</v>
      </c>
      <c r="E3" t="n">
        <v>15.35</v>
      </c>
      <c r="F3" t="n">
        <v>11.76</v>
      </c>
      <c r="G3" t="n">
        <v>16.41</v>
      </c>
      <c r="H3" t="n">
        <v>0.23</v>
      </c>
      <c r="I3" t="n">
        <v>43</v>
      </c>
      <c r="J3" t="n">
        <v>151.83</v>
      </c>
      <c r="K3" t="n">
        <v>49.1</v>
      </c>
      <c r="L3" t="n">
        <v>2</v>
      </c>
      <c r="M3" t="n">
        <v>4</v>
      </c>
      <c r="N3" t="n">
        <v>25.73</v>
      </c>
      <c r="O3" t="n">
        <v>18959.54</v>
      </c>
      <c r="P3" t="n">
        <v>105.7</v>
      </c>
      <c r="Q3" t="n">
        <v>3133.73</v>
      </c>
      <c r="R3" t="n">
        <v>98.06</v>
      </c>
      <c r="S3" t="n">
        <v>54.76</v>
      </c>
      <c r="T3" t="n">
        <v>19780.63</v>
      </c>
      <c r="U3" t="n">
        <v>0.5600000000000001</v>
      </c>
      <c r="V3" t="n">
        <v>0.8</v>
      </c>
      <c r="W3" t="n">
        <v>2.77</v>
      </c>
      <c r="X3" t="n">
        <v>1.25</v>
      </c>
      <c r="Y3" t="n">
        <v>2</v>
      </c>
      <c r="Z3" t="n">
        <v>10</v>
      </c>
      <c r="AA3" t="n">
        <v>138.0362876708422</v>
      </c>
      <c r="AB3" t="n">
        <v>188.8673385223832</v>
      </c>
      <c r="AC3" t="n">
        <v>170.8421048108346</v>
      </c>
      <c r="AD3" t="n">
        <v>138036.2876708422</v>
      </c>
      <c r="AE3" t="n">
        <v>188867.3385223832</v>
      </c>
      <c r="AF3" t="n">
        <v>3.573573966234405e-06</v>
      </c>
      <c r="AG3" t="n">
        <v>9</v>
      </c>
      <c r="AH3" t="n">
        <v>170842.1048108346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6.5101</v>
      </c>
      <c r="E4" t="n">
        <v>15.36</v>
      </c>
      <c r="F4" t="n">
        <v>11.77</v>
      </c>
      <c r="G4" t="n">
        <v>16.42</v>
      </c>
      <c r="H4" t="n">
        <v>0.35</v>
      </c>
      <c r="I4" t="n">
        <v>43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106.79</v>
      </c>
      <c r="Q4" t="n">
        <v>3134.31</v>
      </c>
      <c r="R4" t="n">
        <v>98.06999999999999</v>
      </c>
      <c r="S4" t="n">
        <v>54.76</v>
      </c>
      <c r="T4" t="n">
        <v>19786.89</v>
      </c>
      <c r="U4" t="n">
        <v>0.5600000000000001</v>
      </c>
      <c r="V4" t="n">
        <v>0.8</v>
      </c>
      <c r="W4" t="n">
        <v>2.78</v>
      </c>
      <c r="X4" t="n">
        <v>1.27</v>
      </c>
      <c r="Y4" t="n">
        <v>2</v>
      </c>
      <c r="Z4" t="n">
        <v>10</v>
      </c>
      <c r="AA4" t="n">
        <v>138.5115250961993</v>
      </c>
      <c r="AB4" t="n">
        <v>189.5175793337519</v>
      </c>
      <c r="AC4" t="n">
        <v>171.4302875517852</v>
      </c>
      <c r="AD4" t="n">
        <v>138511.5250961993</v>
      </c>
      <c r="AE4" t="n">
        <v>189517.5793337519</v>
      </c>
      <c r="AF4" t="n">
        <v>3.570502613315929e-06</v>
      </c>
      <c r="AG4" t="n">
        <v>9</v>
      </c>
      <c r="AH4" t="n">
        <v>171430.2875517852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4.5433</v>
      </c>
      <c r="E2" t="n">
        <v>22.01</v>
      </c>
      <c r="F2" t="n">
        <v>14.52</v>
      </c>
      <c r="G2" t="n">
        <v>6.45</v>
      </c>
      <c r="H2" t="n">
        <v>0.1</v>
      </c>
      <c r="I2" t="n">
        <v>135</v>
      </c>
      <c r="J2" t="n">
        <v>185.69</v>
      </c>
      <c r="K2" t="n">
        <v>53.44</v>
      </c>
      <c r="L2" t="n">
        <v>1</v>
      </c>
      <c r="M2" t="n">
        <v>133</v>
      </c>
      <c r="N2" t="n">
        <v>36.26</v>
      </c>
      <c r="O2" t="n">
        <v>23136.14</v>
      </c>
      <c r="P2" t="n">
        <v>185.56</v>
      </c>
      <c r="Q2" t="n">
        <v>3134.39</v>
      </c>
      <c r="R2" t="n">
        <v>189.71</v>
      </c>
      <c r="S2" t="n">
        <v>54.76</v>
      </c>
      <c r="T2" t="n">
        <v>65143.55</v>
      </c>
      <c r="U2" t="n">
        <v>0.29</v>
      </c>
      <c r="V2" t="n">
        <v>0.64</v>
      </c>
      <c r="W2" t="n">
        <v>2.88</v>
      </c>
      <c r="X2" t="n">
        <v>4.01</v>
      </c>
      <c r="Y2" t="n">
        <v>2</v>
      </c>
      <c r="Z2" t="n">
        <v>10</v>
      </c>
      <c r="AA2" t="n">
        <v>254.4960793318737</v>
      </c>
      <c r="AB2" t="n">
        <v>348.2127633163238</v>
      </c>
      <c r="AC2" t="n">
        <v>314.9798259052006</v>
      </c>
      <c r="AD2" t="n">
        <v>254496.0793318737</v>
      </c>
      <c r="AE2" t="n">
        <v>348212.7633163239</v>
      </c>
      <c r="AF2" t="n">
        <v>2.405142504849133e-06</v>
      </c>
      <c r="AG2" t="n">
        <v>13</v>
      </c>
      <c r="AH2" t="n">
        <v>314979.8259052006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6.1846</v>
      </c>
      <c r="E3" t="n">
        <v>16.17</v>
      </c>
      <c r="F3" t="n">
        <v>11.88</v>
      </c>
      <c r="G3" t="n">
        <v>14.54</v>
      </c>
      <c r="H3" t="n">
        <v>0.19</v>
      </c>
      <c r="I3" t="n">
        <v>49</v>
      </c>
      <c r="J3" t="n">
        <v>187.21</v>
      </c>
      <c r="K3" t="n">
        <v>53.44</v>
      </c>
      <c r="L3" t="n">
        <v>2</v>
      </c>
      <c r="M3" t="n">
        <v>47</v>
      </c>
      <c r="N3" t="n">
        <v>36.77</v>
      </c>
      <c r="O3" t="n">
        <v>23322.88</v>
      </c>
      <c r="P3" t="n">
        <v>133.1</v>
      </c>
      <c r="Q3" t="n">
        <v>3133.12</v>
      </c>
      <c r="R3" t="n">
        <v>103.38</v>
      </c>
      <c r="S3" t="n">
        <v>54.76</v>
      </c>
      <c r="T3" t="n">
        <v>22410.58</v>
      </c>
      <c r="U3" t="n">
        <v>0.53</v>
      </c>
      <c r="V3" t="n">
        <v>0.79</v>
      </c>
      <c r="W3" t="n">
        <v>2.73</v>
      </c>
      <c r="X3" t="n">
        <v>1.37</v>
      </c>
      <c r="Y3" t="n">
        <v>2</v>
      </c>
      <c r="Z3" t="n">
        <v>10</v>
      </c>
      <c r="AA3" t="n">
        <v>165.1758167976972</v>
      </c>
      <c r="AB3" t="n">
        <v>226.0008395852506</v>
      </c>
      <c r="AC3" t="n">
        <v>204.4316366494698</v>
      </c>
      <c r="AD3" t="n">
        <v>165175.8167976972</v>
      </c>
      <c r="AE3" t="n">
        <v>226000.8395852506</v>
      </c>
      <c r="AF3" t="n">
        <v>3.27401763816828e-06</v>
      </c>
      <c r="AG3" t="n">
        <v>10</v>
      </c>
      <c r="AH3" t="n">
        <v>204431.6366494698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6.5552</v>
      </c>
      <c r="E4" t="n">
        <v>15.26</v>
      </c>
      <c r="F4" t="n">
        <v>11.52</v>
      </c>
      <c r="G4" t="n">
        <v>20.33</v>
      </c>
      <c r="H4" t="n">
        <v>0.28</v>
      </c>
      <c r="I4" t="n">
        <v>34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117.36</v>
      </c>
      <c r="Q4" t="n">
        <v>3133.14</v>
      </c>
      <c r="R4" t="n">
        <v>90.70999999999999</v>
      </c>
      <c r="S4" t="n">
        <v>54.76</v>
      </c>
      <c r="T4" t="n">
        <v>16150.66</v>
      </c>
      <c r="U4" t="n">
        <v>0.6</v>
      </c>
      <c r="V4" t="n">
        <v>0.8100000000000001</v>
      </c>
      <c r="W4" t="n">
        <v>2.75</v>
      </c>
      <c r="X4" t="n">
        <v>1.02</v>
      </c>
      <c r="Y4" t="n">
        <v>2</v>
      </c>
      <c r="Z4" t="n">
        <v>10</v>
      </c>
      <c r="AA4" t="n">
        <v>145.6310825543971</v>
      </c>
      <c r="AB4" t="n">
        <v>199.2588719407608</v>
      </c>
      <c r="AC4" t="n">
        <v>180.2418848643743</v>
      </c>
      <c r="AD4" t="n">
        <v>145631.0825543971</v>
      </c>
      <c r="AE4" t="n">
        <v>199258.8719407608</v>
      </c>
      <c r="AF4" t="n">
        <v>3.470206710493922e-06</v>
      </c>
      <c r="AG4" t="n">
        <v>9</v>
      </c>
      <c r="AH4" t="n">
        <v>180241.8848643743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5.9749</v>
      </c>
      <c r="E2" t="n">
        <v>16.74</v>
      </c>
      <c r="F2" t="n">
        <v>12.79</v>
      </c>
      <c r="G2" t="n">
        <v>9.84</v>
      </c>
      <c r="H2" t="n">
        <v>0.15</v>
      </c>
      <c r="I2" t="n">
        <v>78</v>
      </c>
      <c r="J2" t="n">
        <v>116.05</v>
      </c>
      <c r="K2" t="n">
        <v>43.4</v>
      </c>
      <c r="L2" t="n">
        <v>1</v>
      </c>
      <c r="M2" t="n">
        <v>72</v>
      </c>
      <c r="N2" t="n">
        <v>16.65</v>
      </c>
      <c r="O2" t="n">
        <v>14546.17</v>
      </c>
      <c r="P2" t="n">
        <v>105.87</v>
      </c>
      <c r="Q2" t="n">
        <v>3133.42</v>
      </c>
      <c r="R2" t="n">
        <v>133.15</v>
      </c>
      <c r="S2" t="n">
        <v>54.76</v>
      </c>
      <c r="T2" t="n">
        <v>37150.43</v>
      </c>
      <c r="U2" t="n">
        <v>0.41</v>
      </c>
      <c r="V2" t="n">
        <v>0.73</v>
      </c>
      <c r="W2" t="n">
        <v>2.79</v>
      </c>
      <c r="X2" t="n">
        <v>2.29</v>
      </c>
      <c r="Y2" t="n">
        <v>2</v>
      </c>
      <c r="Z2" t="n">
        <v>10</v>
      </c>
      <c r="AA2" t="n">
        <v>148.4667808190645</v>
      </c>
      <c r="AB2" t="n">
        <v>203.1387994086549</v>
      </c>
      <c r="AC2" t="n">
        <v>183.7515175002463</v>
      </c>
      <c r="AD2" t="n">
        <v>148466.7808190645</v>
      </c>
      <c r="AE2" t="n">
        <v>203138.7994086549</v>
      </c>
      <c r="AF2" t="n">
        <v>3.421888844851804e-06</v>
      </c>
      <c r="AG2" t="n">
        <v>10</v>
      </c>
      <c r="AH2" t="n">
        <v>183751.5175002463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6.3712</v>
      </c>
      <c r="E3" t="n">
        <v>15.7</v>
      </c>
      <c r="F3" t="n">
        <v>12.23</v>
      </c>
      <c r="G3" t="n">
        <v>12.65</v>
      </c>
      <c r="H3" t="n">
        <v>0.3</v>
      </c>
      <c r="I3" t="n">
        <v>58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95.19</v>
      </c>
      <c r="Q3" t="n">
        <v>3133.32</v>
      </c>
      <c r="R3" t="n">
        <v>112.19</v>
      </c>
      <c r="S3" t="n">
        <v>54.76</v>
      </c>
      <c r="T3" t="n">
        <v>26770.65</v>
      </c>
      <c r="U3" t="n">
        <v>0.49</v>
      </c>
      <c r="V3" t="n">
        <v>0.77</v>
      </c>
      <c r="W3" t="n">
        <v>2.83</v>
      </c>
      <c r="X3" t="n">
        <v>1.72</v>
      </c>
      <c r="Y3" t="n">
        <v>2</v>
      </c>
      <c r="Z3" t="n">
        <v>10</v>
      </c>
      <c r="AA3" t="n">
        <v>139.4399444968015</v>
      </c>
      <c r="AB3" t="n">
        <v>190.7878837166285</v>
      </c>
      <c r="AC3" t="n">
        <v>172.5793558672438</v>
      </c>
      <c r="AD3" t="n">
        <v>139439.9444968015</v>
      </c>
      <c r="AE3" t="n">
        <v>190787.8837166285</v>
      </c>
      <c r="AF3" t="n">
        <v>3.648854074263973e-06</v>
      </c>
      <c r="AG3" t="n">
        <v>10</v>
      </c>
      <c r="AH3" t="n">
        <v>172579.3558672438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6.1221</v>
      </c>
      <c r="E2" t="n">
        <v>16.33</v>
      </c>
      <c r="F2" t="n">
        <v>12.88</v>
      </c>
      <c r="G2" t="n">
        <v>9.66</v>
      </c>
      <c r="H2" t="n">
        <v>0.2</v>
      </c>
      <c r="I2" t="n">
        <v>80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86.19</v>
      </c>
      <c r="Q2" t="n">
        <v>3134.21</v>
      </c>
      <c r="R2" t="n">
        <v>132.77</v>
      </c>
      <c r="S2" t="n">
        <v>54.76</v>
      </c>
      <c r="T2" t="n">
        <v>36948.01</v>
      </c>
      <c r="U2" t="n">
        <v>0.41</v>
      </c>
      <c r="V2" t="n">
        <v>0.73</v>
      </c>
      <c r="W2" t="n">
        <v>2.89</v>
      </c>
      <c r="X2" t="n">
        <v>2.38</v>
      </c>
      <c r="Y2" t="n">
        <v>2</v>
      </c>
      <c r="Z2" t="n">
        <v>10</v>
      </c>
      <c r="AA2" t="n">
        <v>134.2549591991858</v>
      </c>
      <c r="AB2" t="n">
        <v>183.6935580870269</v>
      </c>
      <c r="AC2" t="n">
        <v>166.1621027187807</v>
      </c>
      <c r="AD2" t="n">
        <v>134254.9591991858</v>
      </c>
      <c r="AE2" t="n">
        <v>183693.5580870269</v>
      </c>
      <c r="AF2" t="n">
        <v>3.652289651798833e-06</v>
      </c>
      <c r="AG2" t="n">
        <v>10</v>
      </c>
      <c r="AH2" t="n">
        <v>166162.1027187807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4.3935</v>
      </c>
      <c r="E2" t="n">
        <v>22.76</v>
      </c>
      <c r="F2" t="n">
        <v>14.72</v>
      </c>
      <c r="G2" t="n">
        <v>6.22</v>
      </c>
      <c r="H2" t="n">
        <v>0.09</v>
      </c>
      <c r="I2" t="n">
        <v>142</v>
      </c>
      <c r="J2" t="n">
        <v>194.77</v>
      </c>
      <c r="K2" t="n">
        <v>54.38</v>
      </c>
      <c r="L2" t="n">
        <v>1</v>
      </c>
      <c r="M2" t="n">
        <v>140</v>
      </c>
      <c r="N2" t="n">
        <v>39.4</v>
      </c>
      <c r="O2" t="n">
        <v>24256.19</v>
      </c>
      <c r="P2" t="n">
        <v>195.3</v>
      </c>
      <c r="Q2" t="n">
        <v>3134.48</v>
      </c>
      <c r="R2" t="n">
        <v>196.6</v>
      </c>
      <c r="S2" t="n">
        <v>54.76</v>
      </c>
      <c r="T2" t="n">
        <v>68553.02</v>
      </c>
      <c r="U2" t="n">
        <v>0.28</v>
      </c>
      <c r="V2" t="n">
        <v>0.64</v>
      </c>
      <c r="W2" t="n">
        <v>2.88</v>
      </c>
      <c r="X2" t="n">
        <v>4.21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6.0547</v>
      </c>
      <c r="E3" t="n">
        <v>16.52</v>
      </c>
      <c r="F3" t="n">
        <v>11.98</v>
      </c>
      <c r="G3" t="n">
        <v>13.82</v>
      </c>
      <c r="H3" t="n">
        <v>0.18</v>
      </c>
      <c r="I3" t="n">
        <v>52</v>
      </c>
      <c r="J3" t="n">
        <v>196.32</v>
      </c>
      <c r="K3" t="n">
        <v>54.38</v>
      </c>
      <c r="L3" t="n">
        <v>2</v>
      </c>
      <c r="M3" t="n">
        <v>50</v>
      </c>
      <c r="N3" t="n">
        <v>39.95</v>
      </c>
      <c r="O3" t="n">
        <v>24447.22</v>
      </c>
      <c r="P3" t="n">
        <v>141.86</v>
      </c>
      <c r="Q3" t="n">
        <v>3133.22</v>
      </c>
      <c r="R3" t="n">
        <v>106.79</v>
      </c>
      <c r="S3" t="n">
        <v>54.76</v>
      </c>
      <c r="T3" t="n">
        <v>24100.79</v>
      </c>
      <c r="U3" t="n">
        <v>0.51</v>
      </c>
      <c r="V3" t="n">
        <v>0.78</v>
      </c>
      <c r="W3" t="n">
        <v>2.74</v>
      </c>
      <c r="X3" t="n">
        <v>1.48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6.553</v>
      </c>
      <c r="E4" t="n">
        <v>15.26</v>
      </c>
      <c r="F4" t="n">
        <v>11.46</v>
      </c>
      <c r="G4" t="n">
        <v>20.84</v>
      </c>
      <c r="H4" t="n">
        <v>0.27</v>
      </c>
      <c r="I4" t="n">
        <v>33</v>
      </c>
      <c r="J4" t="n">
        <v>197.88</v>
      </c>
      <c r="K4" t="n">
        <v>54.38</v>
      </c>
      <c r="L4" t="n">
        <v>3</v>
      </c>
      <c r="M4" t="n">
        <v>2</v>
      </c>
      <c r="N4" t="n">
        <v>40.5</v>
      </c>
      <c r="O4" t="n">
        <v>24639</v>
      </c>
      <c r="P4" t="n">
        <v>120.57</v>
      </c>
      <c r="Q4" t="n">
        <v>3133.67</v>
      </c>
      <c r="R4" t="n">
        <v>88.73</v>
      </c>
      <c r="S4" t="n">
        <v>54.76</v>
      </c>
      <c r="T4" t="n">
        <v>15165.29</v>
      </c>
      <c r="U4" t="n">
        <v>0.62</v>
      </c>
      <c r="V4" t="n">
        <v>0.82</v>
      </c>
      <c r="W4" t="n">
        <v>2.74</v>
      </c>
      <c r="X4" t="n">
        <v>0.96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6.55</v>
      </c>
      <c r="E5" t="n">
        <v>15.27</v>
      </c>
      <c r="F5" t="n">
        <v>11.47</v>
      </c>
      <c r="G5" t="n">
        <v>20.85</v>
      </c>
      <c r="H5" t="n">
        <v>0.36</v>
      </c>
      <c r="I5" t="n">
        <v>33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121.42</v>
      </c>
      <c r="Q5" t="n">
        <v>3133.67</v>
      </c>
      <c r="R5" t="n">
        <v>88.84</v>
      </c>
      <c r="S5" t="n">
        <v>54.76</v>
      </c>
      <c r="T5" t="n">
        <v>15220.48</v>
      </c>
      <c r="U5" t="n">
        <v>0.62</v>
      </c>
      <c r="V5" t="n">
        <v>0.82</v>
      </c>
      <c r="W5" t="n">
        <v>2.75</v>
      </c>
      <c r="X5" t="n">
        <v>0.96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6.1221</v>
      </c>
      <c r="E6" t="n">
        <v>16.33</v>
      </c>
      <c r="F6" t="n">
        <v>12.88</v>
      </c>
      <c r="G6" t="n">
        <v>9.66</v>
      </c>
      <c r="H6" t="n">
        <v>0.2</v>
      </c>
      <c r="I6" t="n">
        <v>80</v>
      </c>
      <c r="J6" t="n">
        <v>89.87</v>
      </c>
      <c r="K6" t="n">
        <v>37.55</v>
      </c>
      <c r="L6" t="n">
        <v>1</v>
      </c>
      <c r="M6" t="n">
        <v>0</v>
      </c>
      <c r="N6" t="n">
        <v>11.32</v>
      </c>
      <c r="O6" t="n">
        <v>11317.98</v>
      </c>
      <c r="P6" t="n">
        <v>86.19</v>
      </c>
      <c r="Q6" t="n">
        <v>3134.21</v>
      </c>
      <c r="R6" t="n">
        <v>132.77</v>
      </c>
      <c r="S6" t="n">
        <v>54.76</v>
      </c>
      <c r="T6" t="n">
        <v>36948.01</v>
      </c>
      <c r="U6" t="n">
        <v>0.41</v>
      </c>
      <c r="V6" t="n">
        <v>0.73</v>
      </c>
      <c r="W6" t="n">
        <v>2.89</v>
      </c>
      <c r="X6" t="n">
        <v>2.38</v>
      </c>
      <c r="Y6" t="n">
        <v>2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5.8333</v>
      </c>
      <c r="E7" t="n">
        <v>17.14</v>
      </c>
      <c r="F7" t="n">
        <v>13.65</v>
      </c>
      <c r="G7" t="n">
        <v>7.73</v>
      </c>
      <c r="H7" t="n">
        <v>0.24</v>
      </c>
      <c r="I7" t="n">
        <v>106</v>
      </c>
      <c r="J7" t="n">
        <v>71.52</v>
      </c>
      <c r="K7" t="n">
        <v>32.27</v>
      </c>
      <c r="L7" t="n">
        <v>1</v>
      </c>
      <c r="M7" t="n">
        <v>0</v>
      </c>
      <c r="N7" t="n">
        <v>8.25</v>
      </c>
      <c r="O7" t="n">
        <v>9054.6</v>
      </c>
      <c r="P7" t="n">
        <v>79.61</v>
      </c>
      <c r="Q7" t="n">
        <v>3134.62</v>
      </c>
      <c r="R7" t="n">
        <v>156.62</v>
      </c>
      <c r="S7" t="n">
        <v>54.76</v>
      </c>
      <c r="T7" t="n">
        <v>48745.97</v>
      </c>
      <c r="U7" t="n">
        <v>0.35</v>
      </c>
      <c r="V7" t="n">
        <v>0.6899999999999999</v>
      </c>
      <c r="W7" t="n">
        <v>2.96</v>
      </c>
      <c r="X7" t="n">
        <v>3.15</v>
      </c>
      <c r="Y7" t="n">
        <v>2</v>
      </c>
      <c r="Z7" t="n">
        <v>10</v>
      </c>
    </row>
    <row r="8">
      <c r="A8" t="n">
        <v>0</v>
      </c>
      <c r="B8" t="n">
        <v>15</v>
      </c>
      <c r="C8" t="inlineStr">
        <is>
          <t xml:space="preserve">CONCLUIDO	</t>
        </is>
      </c>
      <c r="D8" t="n">
        <v>4.8158</v>
      </c>
      <c r="E8" t="n">
        <v>20.76</v>
      </c>
      <c r="F8" t="n">
        <v>16.74</v>
      </c>
      <c r="G8" t="n">
        <v>4.81</v>
      </c>
      <c r="H8" t="n">
        <v>0.43</v>
      </c>
      <c r="I8" t="n">
        <v>209</v>
      </c>
      <c r="J8" t="n">
        <v>39.78</v>
      </c>
      <c r="K8" t="n">
        <v>19.54</v>
      </c>
      <c r="L8" t="n">
        <v>1</v>
      </c>
      <c r="M8" t="n">
        <v>0</v>
      </c>
      <c r="N8" t="n">
        <v>4.24</v>
      </c>
      <c r="O8" t="n">
        <v>5140</v>
      </c>
      <c r="P8" t="n">
        <v>66.42</v>
      </c>
      <c r="Q8" t="n">
        <v>3138.76</v>
      </c>
      <c r="R8" t="n">
        <v>253.01</v>
      </c>
      <c r="S8" t="n">
        <v>54.76</v>
      </c>
      <c r="T8" t="n">
        <v>96425.84</v>
      </c>
      <c r="U8" t="n">
        <v>0.22</v>
      </c>
      <c r="V8" t="n">
        <v>0.5600000000000001</v>
      </c>
      <c r="W8" t="n">
        <v>3.26</v>
      </c>
      <c r="X8" t="n">
        <v>6.23</v>
      </c>
      <c r="Y8" t="n">
        <v>2</v>
      </c>
      <c r="Z8" t="n">
        <v>10</v>
      </c>
    </row>
    <row r="9">
      <c r="A9" t="n">
        <v>0</v>
      </c>
      <c r="B9" t="n">
        <v>70</v>
      </c>
      <c r="C9" t="inlineStr">
        <is>
          <t xml:space="preserve">CONCLUIDO	</t>
        </is>
      </c>
      <c r="D9" t="n">
        <v>5.3901</v>
      </c>
      <c r="E9" t="n">
        <v>18.55</v>
      </c>
      <c r="F9" t="n">
        <v>13.44</v>
      </c>
      <c r="G9" t="n">
        <v>8.06</v>
      </c>
      <c r="H9" t="n">
        <v>0.12</v>
      </c>
      <c r="I9" t="n">
        <v>100</v>
      </c>
      <c r="J9" t="n">
        <v>141.81</v>
      </c>
      <c r="K9" t="n">
        <v>47.83</v>
      </c>
      <c r="L9" t="n">
        <v>1</v>
      </c>
      <c r="M9" t="n">
        <v>98</v>
      </c>
      <c r="N9" t="n">
        <v>22.98</v>
      </c>
      <c r="O9" t="n">
        <v>17723.39</v>
      </c>
      <c r="P9" t="n">
        <v>136.89</v>
      </c>
      <c r="Q9" t="n">
        <v>3133.22</v>
      </c>
      <c r="R9" t="n">
        <v>154.18</v>
      </c>
      <c r="S9" t="n">
        <v>54.76</v>
      </c>
      <c r="T9" t="n">
        <v>47555.03</v>
      </c>
      <c r="U9" t="n">
        <v>0.36</v>
      </c>
      <c r="V9" t="n">
        <v>0.7</v>
      </c>
      <c r="W9" t="n">
        <v>2.82</v>
      </c>
      <c r="X9" t="n">
        <v>2.93</v>
      </c>
      <c r="Y9" t="n">
        <v>2</v>
      </c>
      <c r="Z9" t="n">
        <v>10</v>
      </c>
    </row>
    <row r="10">
      <c r="A10" t="n">
        <v>1</v>
      </c>
      <c r="B10" t="n">
        <v>70</v>
      </c>
      <c r="C10" t="inlineStr">
        <is>
          <t xml:space="preserve">CONCLUIDO	</t>
        </is>
      </c>
      <c r="D10" t="n">
        <v>6.4887</v>
      </c>
      <c r="E10" t="n">
        <v>15.41</v>
      </c>
      <c r="F10" t="n">
        <v>11.85</v>
      </c>
      <c r="G10" t="n">
        <v>15.46</v>
      </c>
      <c r="H10" t="n">
        <v>0.25</v>
      </c>
      <c r="I10" t="n">
        <v>46</v>
      </c>
      <c r="J10" t="n">
        <v>143.17</v>
      </c>
      <c r="K10" t="n">
        <v>47.83</v>
      </c>
      <c r="L10" t="n">
        <v>2</v>
      </c>
      <c r="M10" t="n">
        <v>0</v>
      </c>
      <c r="N10" t="n">
        <v>23.34</v>
      </c>
      <c r="O10" t="n">
        <v>17891.86</v>
      </c>
      <c r="P10" t="n">
        <v>103.39</v>
      </c>
      <c r="Q10" t="n">
        <v>3133.51</v>
      </c>
      <c r="R10" t="n">
        <v>100.95</v>
      </c>
      <c r="S10" t="n">
        <v>54.76</v>
      </c>
      <c r="T10" t="n">
        <v>21210.92</v>
      </c>
      <c r="U10" t="n">
        <v>0.54</v>
      </c>
      <c r="V10" t="n">
        <v>0.79</v>
      </c>
      <c r="W10" t="n">
        <v>2.78</v>
      </c>
      <c r="X10" t="n">
        <v>1.35</v>
      </c>
      <c r="Y10" t="n">
        <v>2</v>
      </c>
      <c r="Z10" t="n">
        <v>10</v>
      </c>
    </row>
    <row r="11">
      <c r="A11" t="n">
        <v>0</v>
      </c>
      <c r="B11" t="n">
        <v>90</v>
      </c>
      <c r="C11" t="inlineStr">
        <is>
          <t xml:space="preserve">CONCLUIDO	</t>
        </is>
      </c>
      <c r="D11" t="n">
        <v>4.6996</v>
      </c>
      <c r="E11" t="n">
        <v>21.28</v>
      </c>
      <c r="F11" t="n">
        <v>14.31</v>
      </c>
      <c r="G11" t="n">
        <v>6.71</v>
      </c>
      <c r="H11" t="n">
        <v>0.1</v>
      </c>
      <c r="I11" t="n">
        <v>128</v>
      </c>
      <c r="J11" t="n">
        <v>176.73</v>
      </c>
      <c r="K11" t="n">
        <v>52.44</v>
      </c>
      <c r="L11" t="n">
        <v>1</v>
      </c>
      <c r="M11" t="n">
        <v>126</v>
      </c>
      <c r="N11" t="n">
        <v>33.29</v>
      </c>
      <c r="O11" t="n">
        <v>22031.19</v>
      </c>
      <c r="P11" t="n">
        <v>175.8</v>
      </c>
      <c r="Q11" t="n">
        <v>3134.3</v>
      </c>
      <c r="R11" t="n">
        <v>183</v>
      </c>
      <c r="S11" t="n">
        <v>54.76</v>
      </c>
      <c r="T11" t="n">
        <v>61824.21</v>
      </c>
      <c r="U11" t="n">
        <v>0.3</v>
      </c>
      <c r="V11" t="n">
        <v>0.65</v>
      </c>
      <c r="W11" t="n">
        <v>2.86</v>
      </c>
      <c r="X11" t="n">
        <v>3.8</v>
      </c>
      <c r="Y11" t="n">
        <v>2</v>
      </c>
      <c r="Z11" t="n">
        <v>10</v>
      </c>
    </row>
    <row r="12">
      <c r="A12" t="n">
        <v>1</v>
      </c>
      <c r="B12" t="n">
        <v>90</v>
      </c>
      <c r="C12" t="inlineStr">
        <is>
          <t xml:space="preserve">CONCLUIDO	</t>
        </is>
      </c>
      <c r="D12" t="n">
        <v>6.2666</v>
      </c>
      <c r="E12" t="n">
        <v>15.96</v>
      </c>
      <c r="F12" t="n">
        <v>11.87</v>
      </c>
      <c r="G12" t="n">
        <v>15.15</v>
      </c>
      <c r="H12" t="n">
        <v>0.2</v>
      </c>
      <c r="I12" t="n">
        <v>47</v>
      </c>
      <c r="J12" t="n">
        <v>178.21</v>
      </c>
      <c r="K12" t="n">
        <v>52.44</v>
      </c>
      <c r="L12" t="n">
        <v>2</v>
      </c>
      <c r="M12" t="n">
        <v>45</v>
      </c>
      <c r="N12" t="n">
        <v>33.77</v>
      </c>
      <c r="O12" t="n">
        <v>22213.89</v>
      </c>
      <c r="P12" t="n">
        <v>126.14</v>
      </c>
      <c r="Q12" t="n">
        <v>3132.37</v>
      </c>
      <c r="R12" t="n">
        <v>103.04</v>
      </c>
      <c r="S12" t="n">
        <v>54.76</v>
      </c>
      <c r="T12" t="n">
        <v>22252.58</v>
      </c>
      <c r="U12" t="n">
        <v>0.53</v>
      </c>
      <c r="V12" t="n">
        <v>0.79</v>
      </c>
      <c r="W12" t="n">
        <v>2.73</v>
      </c>
      <c r="X12" t="n">
        <v>1.36</v>
      </c>
      <c r="Y12" t="n">
        <v>2</v>
      </c>
      <c r="Z12" t="n">
        <v>10</v>
      </c>
    </row>
    <row r="13">
      <c r="A13" t="n">
        <v>2</v>
      </c>
      <c r="B13" t="n">
        <v>90</v>
      </c>
      <c r="C13" t="inlineStr">
        <is>
          <t xml:space="preserve">CONCLUIDO	</t>
        </is>
      </c>
      <c r="D13" t="n">
        <v>6.565</v>
      </c>
      <c r="E13" t="n">
        <v>15.23</v>
      </c>
      <c r="F13" t="n">
        <v>11.53</v>
      </c>
      <c r="G13" t="n">
        <v>19.22</v>
      </c>
      <c r="H13" t="n">
        <v>0.3</v>
      </c>
      <c r="I13" t="n">
        <v>36</v>
      </c>
      <c r="J13" t="n">
        <v>179.7</v>
      </c>
      <c r="K13" t="n">
        <v>52.44</v>
      </c>
      <c r="L13" t="n">
        <v>3</v>
      </c>
      <c r="M13" t="n">
        <v>0</v>
      </c>
      <c r="N13" t="n">
        <v>34.26</v>
      </c>
      <c r="O13" t="n">
        <v>22397.24</v>
      </c>
      <c r="P13" t="n">
        <v>114.52</v>
      </c>
      <c r="Q13" t="n">
        <v>3133.44</v>
      </c>
      <c r="R13" t="n">
        <v>90.59</v>
      </c>
      <c r="S13" t="n">
        <v>54.76</v>
      </c>
      <c r="T13" t="n">
        <v>16082.24</v>
      </c>
      <c r="U13" t="n">
        <v>0.6</v>
      </c>
      <c r="V13" t="n">
        <v>0.8100000000000001</v>
      </c>
      <c r="W13" t="n">
        <v>2.76</v>
      </c>
      <c r="X13" t="n">
        <v>1.03</v>
      </c>
      <c r="Y13" t="n">
        <v>2</v>
      </c>
      <c r="Z13" t="n">
        <v>10</v>
      </c>
    </row>
    <row r="14">
      <c r="A14" t="n">
        <v>0</v>
      </c>
      <c r="B14" t="n">
        <v>10</v>
      </c>
      <c r="C14" t="inlineStr">
        <is>
          <t xml:space="preserve">CONCLUIDO	</t>
        </is>
      </c>
      <c r="D14" t="n">
        <v>4.0086</v>
      </c>
      <c r="E14" t="n">
        <v>24.95</v>
      </c>
      <c r="F14" t="n">
        <v>19.83</v>
      </c>
      <c r="G14" t="n">
        <v>3.81</v>
      </c>
      <c r="H14" t="n">
        <v>0.64</v>
      </c>
      <c r="I14" t="n">
        <v>312</v>
      </c>
      <c r="J14" t="n">
        <v>26.11</v>
      </c>
      <c r="K14" t="n">
        <v>12.1</v>
      </c>
      <c r="L14" t="n">
        <v>1</v>
      </c>
      <c r="M14" t="n">
        <v>0</v>
      </c>
      <c r="N14" t="n">
        <v>3.01</v>
      </c>
      <c r="O14" t="n">
        <v>3454.41</v>
      </c>
      <c r="P14" t="n">
        <v>57.54</v>
      </c>
      <c r="Q14" t="n">
        <v>3141.32</v>
      </c>
      <c r="R14" t="n">
        <v>348.9</v>
      </c>
      <c r="S14" t="n">
        <v>54.76</v>
      </c>
      <c r="T14" t="n">
        <v>143856.53</v>
      </c>
      <c r="U14" t="n">
        <v>0.16</v>
      </c>
      <c r="V14" t="n">
        <v>0.47</v>
      </c>
      <c r="W14" t="n">
        <v>3.56</v>
      </c>
      <c r="X14" t="n">
        <v>9.32</v>
      </c>
      <c r="Y14" t="n">
        <v>2</v>
      </c>
      <c r="Z14" t="n">
        <v>10</v>
      </c>
    </row>
    <row r="15">
      <c r="A15" t="n">
        <v>0</v>
      </c>
      <c r="B15" t="n">
        <v>45</v>
      </c>
      <c r="C15" t="inlineStr">
        <is>
          <t xml:space="preserve">CONCLUIDO	</t>
        </is>
      </c>
      <c r="D15" t="n">
        <v>6.2035</v>
      </c>
      <c r="E15" t="n">
        <v>16.12</v>
      </c>
      <c r="F15" t="n">
        <v>12.63</v>
      </c>
      <c r="G15" t="n">
        <v>10.38</v>
      </c>
      <c r="H15" t="n">
        <v>0.18</v>
      </c>
      <c r="I15" t="n">
        <v>73</v>
      </c>
      <c r="J15" t="n">
        <v>98.70999999999999</v>
      </c>
      <c r="K15" t="n">
        <v>39.72</v>
      </c>
      <c r="L15" t="n">
        <v>1</v>
      </c>
      <c r="M15" t="n">
        <v>16</v>
      </c>
      <c r="N15" t="n">
        <v>12.99</v>
      </c>
      <c r="O15" t="n">
        <v>12407.75</v>
      </c>
      <c r="P15" t="n">
        <v>89.39</v>
      </c>
      <c r="Q15" t="n">
        <v>3133.75</v>
      </c>
      <c r="R15" t="n">
        <v>125.38</v>
      </c>
      <c r="S15" t="n">
        <v>54.76</v>
      </c>
      <c r="T15" t="n">
        <v>33288.85</v>
      </c>
      <c r="U15" t="n">
        <v>0.44</v>
      </c>
      <c r="V15" t="n">
        <v>0.74</v>
      </c>
      <c r="W15" t="n">
        <v>2.85</v>
      </c>
      <c r="X15" t="n">
        <v>2.13</v>
      </c>
      <c r="Y15" t="n">
        <v>2</v>
      </c>
      <c r="Z15" t="n">
        <v>10</v>
      </c>
    </row>
    <row r="16">
      <c r="A16" t="n">
        <v>1</v>
      </c>
      <c r="B16" t="n">
        <v>45</v>
      </c>
      <c r="C16" t="inlineStr">
        <is>
          <t xml:space="preserve">CONCLUIDO	</t>
        </is>
      </c>
      <c r="D16" t="n">
        <v>6.2268</v>
      </c>
      <c r="E16" t="n">
        <v>16.06</v>
      </c>
      <c r="F16" t="n">
        <v>12.61</v>
      </c>
      <c r="G16" t="n">
        <v>10.66</v>
      </c>
      <c r="H16" t="n">
        <v>0.35</v>
      </c>
      <c r="I16" t="n">
        <v>71</v>
      </c>
      <c r="J16" t="n">
        <v>99.95</v>
      </c>
      <c r="K16" t="n">
        <v>39.72</v>
      </c>
      <c r="L16" t="n">
        <v>2</v>
      </c>
      <c r="M16" t="n">
        <v>0</v>
      </c>
      <c r="N16" t="n">
        <v>13.24</v>
      </c>
      <c r="O16" t="n">
        <v>12561.45</v>
      </c>
      <c r="P16" t="n">
        <v>89.72</v>
      </c>
      <c r="Q16" t="n">
        <v>3134</v>
      </c>
      <c r="R16" t="n">
        <v>124</v>
      </c>
      <c r="S16" t="n">
        <v>54.76</v>
      </c>
      <c r="T16" t="n">
        <v>32609.3</v>
      </c>
      <c r="U16" t="n">
        <v>0.44</v>
      </c>
      <c r="V16" t="n">
        <v>0.74</v>
      </c>
      <c r="W16" t="n">
        <v>2.87</v>
      </c>
      <c r="X16" t="n">
        <v>2.11</v>
      </c>
      <c r="Y16" t="n">
        <v>2</v>
      </c>
      <c r="Z16" t="n">
        <v>10</v>
      </c>
    </row>
    <row r="17">
      <c r="A17" t="n">
        <v>0</v>
      </c>
      <c r="B17" t="n">
        <v>60</v>
      </c>
      <c r="C17" t="inlineStr">
        <is>
          <t xml:space="preserve">CONCLUIDO	</t>
        </is>
      </c>
      <c r="D17" t="n">
        <v>5.777</v>
      </c>
      <c r="E17" t="n">
        <v>17.31</v>
      </c>
      <c r="F17" t="n">
        <v>13.01</v>
      </c>
      <c r="G17" t="n">
        <v>9.18</v>
      </c>
      <c r="H17" t="n">
        <v>0.14</v>
      </c>
      <c r="I17" t="n">
        <v>85</v>
      </c>
      <c r="J17" t="n">
        <v>124.63</v>
      </c>
      <c r="K17" t="n">
        <v>45</v>
      </c>
      <c r="L17" t="n">
        <v>1</v>
      </c>
      <c r="M17" t="n">
        <v>82</v>
      </c>
      <c r="N17" t="n">
        <v>18.64</v>
      </c>
      <c r="O17" t="n">
        <v>15605.44</v>
      </c>
      <c r="P17" t="n">
        <v>116.64</v>
      </c>
      <c r="Q17" t="n">
        <v>3133.66</v>
      </c>
      <c r="R17" t="n">
        <v>140.03</v>
      </c>
      <c r="S17" t="n">
        <v>54.76</v>
      </c>
      <c r="T17" t="n">
        <v>40557.58</v>
      </c>
      <c r="U17" t="n">
        <v>0.39</v>
      </c>
      <c r="V17" t="n">
        <v>0.72</v>
      </c>
      <c r="W17" t="n">
        <v>2.8</v>
      </c>
      <c r="X17" t="n">
        <v>2.5</v>
      </c>
      <c r="Y17" t="n">
        <v>2</v>
      </c>
      <c r="Z17" t="n">
        <v>10</v>
      </c>
    </row>
    <row r="18">
      <c r="A18" t="n">
        <v>1</v>
      </c>
      <c r="B18" t="n">
        <v>60</v>
      </c>
      <c r="C18" t="inlineStr">
        <is>
          <t xml:space="preserve">CONCLUIDO	</t>
        </is>
      </c>
      <c r="D18" t="n">
        <v>6.4111</v>
      </c>
      <c r="E18" t="n">
        <v>15.6</v>
      </c>
      <c r="F18" t="n">
        <v>12.09</v>
      </c>
      <c r="G18" t="n">
        <v>13.43</v>
      </c>
      <c r="H18" t="n">
        <v>0.28</v>
      </c>
      <c r="I18" t="n">
        <v>54</v>
      </c>
      <c r="J18" t="n">
        <v>125.95</v>
      </c>
      <c r="K18" t="n">
        <v>45</v>
      </c>
      <c r="L18" t="n">
        <v>2</v>
      </c>
      <c r="M18" t="n">
        <v>0</v>
      </c>
      <c r="N18" t="n">
        <v>18.95</v>
      </c>
      <c r="O18" t="n">
        <v>15767.7</v>
      </c>
      <c r="P18" t="n">
        <v>98.17</v>
      </c>
      <c r="Q18" t="n">
        <v>3133.56</v>
      </c>
      <c r="R18" t="n">
        <v>107.74</v>
      </c>
      <c r="S18" t="n">
        <v>54.76</v>
      </c>
      <c r="T18" t="n">
        <v>24566.53</v>
      </c>
      <c r="U18" t="n">
        <v>0.51</v>
      </c>
      <c r="V18" t="n">
        <v>0.77</v>
      </c>
      <c r="W18" t="n">
        <v>2.81</v>
      </c>
      <c r="X18" t="n">
        <v>1.58</v>
      </c>
      <c r="Y18" t="n">
        <v>2</v>
      </c>
      <c r="Z18" t="n">
        <v>10</v>
      </c>
    </row>
    <row r="19">
      <c r="A19" t="n">
        <v>0</v>
      </c>
      <c r="B19" t="n">
        <v>80</v>
      </c>
      <c r="C19" t="inlineStr">
        <is>
          <t xml:space="preserve">CONCLUIDO	</t>
        </is>
      </c>
      <c r="D19" t="n">
        <v>5.0405</v>
      </c>
      <c r="E19" t="n">
        <v>19.84</v>
      </c>
      <c r="F19" t="n">
        <v>13.84</v>
      </c>
      <c r="G19" t="n">
        <v>7.29</v>
      </c>
      <c r="H19" t="n">
        <v>0.11</v>
      </c>
      <c r="I19" t="n">
        <v>114</v>
      </c>
      <c r="J19" t="n">
        <v>159.12</v>
      </c>
      <c r="K19" t="n">
        <v>50.28</v>
      </c>
      <c r="L19" t="n">
        <v>1</v>
      </c>
      <c r="M19" t="n">
        <v>112</v>
      </c>
      <c r="N19" t="n">
        <v>27.84</v>
      </c>
      <c r="O19" t="n">
        <v>19859.16</v>
      </c>
      <c r="P19" t="n">
        <v>156.2</v>
      </c>
      <c r="Q19" t="n">
        <v>3133.45</v>
      </c>
      <c r="R19" t="n">
        <v>167.83</v>
      </c>
      <c r="S19" t="n">
        <v>54.76</v>
      </c>
      <c r="T19" t="n">
        <v>54308.68</v>
      </c>
      <c r="U19" t="n">
        <v>0.33</v>
      </c>
      <c r="V19" t="n">
        <v>0.68</v>
      </c>
      <c r="W19" t="n">
        <v>2.83</v>
      </c>
      <c r="X19" t="n">
        <v>3.34</v>
      </c>
      <c r="Y19" t="n">
        <v>2</v>
      </c>
      <c r="Z19" t="n">
        <v>10</v>
      </c>
    </row>
    <row r="20">
      <c r="A20" t="n">
        <v>1</v>
      </c>
      <c r="B20" t="n">
        <v>80</v>
      </c>
      <c r="C20" t="inlineStr">
        <is>
          <t xml:space="preserve">CONCLUIDO	</t>
        </is>
      </c>
      <c r="D20" t="n">
        <v>6.4913</v>
      </c>
      <c r="E20" t="n">
        <v>15.41</v>
      </c>
      <c r="F20" t="n">
        <v>11.73</v>
      </c>
      <c r="G20" t="n">
        <v>16.75</v>
      </c>
      <c r="H20" t="n">
        <v>0.22</v>
      </c>
      <c r="I20" t="n">
        <v>42</v>
      </c>
      <c r="J20" t="n">
        <v>160.54</v>
      </c>
      <c r="K20" t="n">
        <v>50.28</v>
      </c>
      <c r="L20" t="n">
        <v>2</v>
      </c>
      <c r="M20" t="n">
        <v>13</v>
      </c>
      <c r="N20" t="n">
        <v>28.26</v>
      </c>
      <c r="O20" t="n">
        <v>20034.4</v>
      </c>
      <c r="P20" t="n">
        <v>110.01</v>
      </c>
      <c r="Q20" t="n">
        <v>3133.49</v>
      </c>
      <c r="R20" t="n">
        <v>97.25</v>
      </c>
      <c r="S20" t="n">
        <v>54.76</v>
      </c>
      <c r="T20" t="n">
        <v>19378.83</v>
      </c>
      <c r="U20" t="n">
        <v>0.5600000000000001</v>
      </c>
      <c r="V20" t="n">
        <v>0.8</v>
      </c>
      <c r="W20" t="n">
        <v>2.76</v>
      </c>
      <c r="X20" t="n">
        <v>1.23</v>
      </c>
      <c r="Y20" t="n">
        <v>2</v>
      </c>
      <c r="Z20" t="n">
        <v>10</v>
      </c>
    </row>
    <row r="21">
      <c r="A21" t="n">
        <v>2</v>
      </c>
      <c r="B21" t="n">
        <v>80</v>
      </c>
      <c r="C21" t="inlineStr">
        <is>
          <t xml:space="preserve">CONCLUIDO	</t>
        </is>
      </c>
      <c r="D21" t="n">
        <v>6.5217</v>
      </c>
      <c r="E21" t="n">
        <v>15.33</v>
      </c>
      <c r="F21" t="n">
        <v>11.69</v>
      </c>
      <c r="G21" t="n">
        <v>17.1</v>
      </c>
      <c r="H21" t="n">
        <v>0.33</v>
      </c>
      <c r="I21" t="n">
        <v>41</v>
      </c>
      <c r="J21" t="n">
        <v>161.97</v>
      </c>
      <c r="K21" t="n">
        <v>50.28</v>
      </c>
      <c r="L21" t="n">
        <v>3</v>
      </c>
      <c r="M21" t="n">
        <v>0</v>
      </c>
      <c r="N21" t="n">
        <v>28.69</v>
      </c>
      <c r="O21" t="n">
        <v>20210.21</v>
      </c>
      <c r="P21" t="n">
        <v>110.18</v>
      </c>
      <c r="Q21" t="n">
        <v>3132.79</v>
      </c>
      <c r="R21" t="n">
        <v>95.56999999999999</v>
      </c>
      <c r="S21" t="n">
        <v>54.76</v>
      </c>
      <c r="T21" t="n">
        <v>18547.02</v>
      </c>
      <c r="U21" t="n">
        <v>0.57</v>
      </c>
      <c r="V21" t="n">
        <v>0.8</v>
      </c>
      <c r="W21" t="n">
        <v>2.77</v>
      </c>
      <c r="X21" t="n">
        <v>1.19</v>
      </c>
      <c r="Y21" t="n">
        <v>2</v>
      </c>
      <c r="Z21" t="n">
        <v>10</v>
      </c>
    </row>
    <row r="22">
      <c r="A22" t="n">
        <v>0</v>
      </c>
      <c r="B22" t="n">
        <v>35</v>
      </c>
      <c r="C22" t="inlineStr">
        <is>
          <t xml:space="preserve">CONCLUIDO	</t>
        </is>
      </c>
      <c r="D22" t="n">
        <v>6.0076</v>
      </c>
      <c r="E22" t="n">
        <v>16.65</v>
      </c>
      <c r="F22" t="n">
        <v>13.19</v>
      </c>
      <c r="G22" t="n">
        <v>8.69</v>
      </c>
      <c r="H22" t="n">
        <v>0.22</v>
      </c>
      <c r="I22" t="n">
        <v>91</v>
      </c>
      <c r="J22" t="n">
        <v>80.84</v>
      </c>
      <c r="K22" t="n">
        <v>35.1</v>
      </c>
      <c r="L22" t="n">
        <v>1</v>
      </c>
      <c r="M22" t="n">
        <v>0</v>
      </c>
      <c r="N22" t="n">
        <v>9.74</v>
      </c>
      <c r="O22" t="n">
        <v>10204.21</v>
      </c>
      <c r="P22" t="n">
        <v>82.56999999999999</v>
      </c>
      <c r="Q22" t="n">
        <v>3135.27</v>
      </c>
      <c r="R22" t="n">
        <v>142.39</v>
      </c>
      <c r="S22" t="n">
        <v>54.76</v>
      </c>
      <c r="T22" t="n">
        <v>41707.82</v>
      </c>
      <c r="U22" t="n">
        <v>0.38</v>
      </c>
      <c r="V22" t="n">
        <v>0.71</v>
      </c>
      <c r="W22" t="n">
        <v>2.91</v>
      </c>
      <c r="X22" t="n">
        <v>2.68</v>
      </c>
      <c r="Y22" t="n">
        <v>2</v>
      </c>
      <c r="Z22" t="n">
        <v>10</v>
      </c>
    </row>
    <row r="23">
      <c r="A23" t="n">
        <v>0</v>
      </c>
      <c r="B23" t="n">
        <v>50</v>
      </c>
      <c r="C23" t="inlineStr">
        <is>
          <t xml:space="preserve">CONCLUIDO	</t>
        </is>
      </c>
      <c r="D23" t="n">
        <v>6.1763</v>
      </c>
      <c r="E23" t="n">
        <v>16.19</v>
      </c>
      <c r="F23" t="n">
        <v>12.58</v>
      </c>
      <c r="G23" t="n">
        <v>10.63</v>
      </c>
      <c r="H23" t="n">
        <v>0.16</v>
      </c>
      <c r="I23" t="n">
        <v>71</v>
      </c>
      <c r="J23" t="n">
        <v>107.41</v>
      </c>
      <c r="K23" t="n">
        <v>41.65</v>
      </c>
      <c r="L23" t="n">
        <v>1</v>
      </c>
      <c r="M23" t="n">
        <v>48</v>
      </c>
      <c r="N23" t="n">
        <v>14.77</v>
      </c>
      <c r="O23" t="n">
        <v>13481.73</v>
      </c>
      <c r="P23" t="n">
        <v>95.22</v>
      </c>
      <c r="Q23" t="n">
        <v>3133.14</v>
      </c>
      <c r="R23" t="n">
        <v>125.53</v>
      </c>
      <c r="S23" t="n">
        <v>54.76</v>
      </c>
      <c r="T23" t="n">
        <v>33373.06</v>
      </c>
      <c r="U23" t="n">
        <v>0.44</v>
      </c>
      <c r="V23" t="n">
        <v>0.74</v>
      </c>
      <c r="W23" t="n">
        <v>2.8</v>
      </c>
      <c r="X23" t="n">
        <v>2.07</v>
      </c>
      <c r="Y23" t="n">
        <v>2</v>
      </c>
      <c r="Z23" t="n">
        <v>10</v>
      </c>
    </row>
    <row r="24">
      <c r="A24" t="n">
        <v>1</v>
      </c>
      <c r="B24" t="n">
        <v>50</v>
      </c>
      <c r="C24" t="inlineStr">
        <is>
          <t xml:space="preserve">CONCLUIDO	</t>
        </is>
      </c>
      <c r="D24" t="n">
        <v>6.3041</v>
      </c>
      <c r="E24" t="n">
        <v>15.86</v>
      </c>
      <c r="F24" t="n">
        <v>12.4</v>
      </c>
      <c r="G24" t="n">
        <v>11.63</v>
      </c>
      <c r="H24" t="n">
        <v>0.32</v>
      </c>
      <c r="I24" t="n">
        <v>64</v>
      </c>
      <c r="J24" t="n">
        <v>108.68</v>
      </c>
      <c r="K24" t="n">
        <v>41.65</v>
      </c>
      <c r="L24" t="n">
        <v>2</v>
      </c>
      <c r="M24" t="n">
        <v>0</v>
      </c>
      <c r="N24" t="n">
        <v>15.03</v>
      </c>
      <c r="O24" t="n">
        <v>13638.32</v>
      </c>
      <c r="P24" t="n">
        <v>92.61</v>
      </c>
      <c r="Q24" t="n">
        <v>3134.28</v>
      </c>
      <c r="R24" t="n">
        <v>117.79</v>
      </c>
      <c r="S24" t="n">
        <v>54.76</v>
      </c>
      <c r="T24" t="n">
        <v>29542.2</v>
      </c>
      <c r="U24" t="n">
        <v>0.46</v>
      </c>
      <c r="V24" t="n">
        <v>0.75</v>
      </c>
      <c r="W24" t="n">
        <v>2.84</v>
      </c>
      <c r="X24" t="n">
        <v>1.9</v>
      </c>
      <c r="Y24" t="n">
        <v>2</v>
      </c>
      <c r="Z24" t="n">
        <v>10</v>
      </c>
    </row>
    <row r="25">
      <c r="A25" t="n">
        <v>0</v>
      </c>
      <c r="B25" t="n">
        <v>25</v>
      </c>
      <c r="C25" t="inlineStr">
        <is>
          <t xml:space="preserve">CONCLUIDO	</t>
        </is>
      </c>
      <c r="D25" t="n">
        <v>5.5946</v>
      </c>
      <c r="E25" t="n">
        <v>17.87</v>
      </c>
      <c r="F25" t="n">
        <v>14.31</v>
      </c>
      <c r="G25" t="n">
        <v>6.76</v>
      </c>
      <c r="H25" t="n">
        <v>0.28</v>
      </c>
      <c r="I25" t="n">
        <v>127</v>
      </c>
      <c r="J25" t="n">
        <v>61.76</v>
      </c>
      <c r="K25" t="n">
        <v>28.92</v>
      </c>
      <c r="L25" t="n">
        <v>1</v>
      </c>
      <c r="M25" t="n">
        <v>0</v>
      </c>
      <c r="N25" t="n">
        <v>6.84</v>
      </c>
      <c r="O25" t="n">
        <v>7851.41</v>
      </c>
      <c r="P25" t="n">
        <v>76.15000000000001</v>
      </c>
      <c r="Q25" t="n">
        <v>3136.48</v>
      </c>
      <c r="R25" t="n">
        <v>177.13</v>
      </c>
      <c r="S25" t="n">
        <v>54.76</v>
      </c>
      <c r="T25" t="n">
        <v>58894.5</v>
      </c>
      <c r="U25" t="n">
        <v>0.31</v>
      </c>
      <c r="V25" t="n">
        <v>0.65</v>
      </c>
      <c r="W25" t="n">
        <v>3.03</v>
      </c>
      <c r="X25" t="n">
        <v>3.81</v>
      </c>
      <c r="Y25" t="n">
        <v>2</v>
      </c>
      <c r="Z25" t="n">
        <v>10</v>
      </c>
    </row>
    <row r="26">
      <c r="A26" t="n">
        <v>0</v>
      </c>
      <c r="B26" t="n">
        <v>85</v>
      </c>
      <c r="C26" t="inlineStr">
        <is>
          <t xml:space="preserve">CONCLUIDO	</t>
        </is>
      </c>
      <c r="D26" t="n">
        <v>4.8651</v>
      </c>
      <c r="E26" t="n">
        <v>20.55</v>
      </c>
      <c r="F26" t="n">
        <v>14.08</v>
      </c>
      <c r="G26" t="n">
        <v>6.98</v>
      </c>
      <c r="H26" t="n">
        <v>0.11</v>
      </c>
      <c r="I26" t="n">
        <v>121</v>
      </c>
      <c r="J26" t="n">
        <v>167.88</v>
      </c>
      <c r="K26" t="n">
        <v>51.39</v>
      </c>
      <c r="L26" t="n">
        <v>1</v>
      </c>
      <c r="M26" t="n">
        <v>119</v>
      </c>
      <c r="N26" t="n">
        <v>30.49</v>
      </c>
      <c r="O26" t="n">
        <v>20939.59</v>
      </c>
      <c r="P26" t="n">
        <v>166.07</v>
      </c>
      <c r="Q26" t="n">
        <v>3133.4</v>
      </c>
      <c r="R26" t="n">
        <v>175.45</v>
      </c>
      <c r="S26" t="n">
        <v>54.76</v>
      </c>
      <c r="T26" t="n">
        <v>58087.36</v>
      </c>
      <c r="U26" t="n">
        <v>0.31</v>
      </c>
      <c r="V26" t="n">
        <v>0.66</v>
      </c>
      <c r="W26" t="n">
        <v>2.86</v>
      </c>
      <c r="X26" t="n">
        <v>3.58</v>
      </c>
      <c r="Y26" t="n">
        <v>2</v>
      </c>
      <c r="Z26" t="n">
        <v>10</v>
      </c>
    </row>
    <row r="27">
      <c r="A27" t="n">
        <v>1</v>
      </c>
      <c r="B27" t="n">
        <v>85</v>
      </c>
      <c r="C27" t="inlineStr">
        <is>
          <t xml:space="preserve">CONCLUIDO	</t>
        </is>
      </c>
      <c r="D27" t="n">
        <v>6.402</v>
      </c>
      <c r="E27" t="n">
        <v>15.62</v>
      </c>
      <c r="F27" t="n">
        <v>11.76</v>
      </c>
      <c r="G27" t="n">
        <v>16.03</v>
      </c>
      <c r="H27" t="n">
        <v>0.21</v>
      </c>
      <c r="I27" t="n">
        <v>44</v>
      </c>
      <c r="J27" t="n">
        <v>169.33</v>
      </c>
      <c r="K27" t="n">
        <v>51.39</v>
      </c>
      <c r="L27" t="n">
        <v>2</v>
      </c>
      <c r="M27" t="n">
        <v>37</v>
      </c>
      <c r="N27" t="n">
        <v>30.94</v>
      </c>
      <c r="O27" t="n">
        <v>21118.46</v>
      </c>
      <c r="P27" t="n">
        <v>117.03</v>
      </c>
      <c r="Q27" t="n">
        <v>3132.58</v>
      </c>
      <c r="R27" t="n">
        <v>99.2</v>
      </c>
      <c r="S27" t="n">
        <v>54.76</v>
      </c>
      <c r="T27" t="n">
        <v>20343.12</v>
      </c>
      <c r="U27" t="n">
        <v>0.55</v>
      </c>
      <c r="V27" t="n">
        <v>0.8</v>
      </c>
      <c r="W27" t="n">
        <v>2.74</v>
      </c>
      <c r="X27" t="n">
        <v>1.25</v>
      </c>
      <c r="Y27" t="n">
        <v>2</v>
      </c>
      <c r="Z27" t="n">
        <v>10</v>
      </c>
    </row>
    <row r="28">
      <c r="A28" t="n">
        <v>2</v>
      </c>
      <c r="B28" t="n">
        <v>85</v>
      </c>
      <c r="C28" t="inlineStr">
        <is>
          <t xml:space="preserve">CONCLUIDO	</t>
        </is>
      </c>
      <c r="D28" t="n">
        <v>6.5515</v>
      </c>
      <c r="E28" t="n">
        <v>15.26</v>
      </c>
      <c r="F28" t="n">
        <v>11.6</v>
      </c>
      <c r="G28" t="n">
        <v>18.32</v>
      </c>
      <c r="H28" t="n">
        <v>0.31</v>
      </c>
      <c r="I28" t="n">
        <v>38</v>
      </c>
      <c r="J28" t="n">
        <v>170.79</v>
      </c>
      <c r="K28" t="n">
        <v>51.39</v>
      </c>
      <c r="L28" t="n">
        <v>3</v>
      </c>
      <c r="M28" t="n">
        <v>0</v>
      </c>
      <c r="N28" t="n">
        <v>31.4</v>
      </c>
      <c r="O28" t="n">
        <v>21297.94</v>
      </c>
      <c r="P28" t="n">
        <v>111.92</v>
      </c>
      <c r="Q28" t="n">
        <v>3133.05</v>
      </c>
      <c r="R28" t="n">
        <v>92.95</v>
      </c>
      <c r="S28" t="n">
        <v>54.76</v>
      </c>
      <c r="T28" t="n">
        <v>17251.52</v>
      </c>
      <c r="U28" t="n">
        <v>0.59</v>
      </c>
      <c r="V28" t="n">
        <v>0.8100000000000001</v>
      </c>
      <c r="W28" t="n">
        <v>2.76</v>
      </c>
      <c r="X28" t="n">
        <v>1.1</v>
      </c>
      <c r="Y28" t="n">
        <v>2</v>
      </c>
      <c r="Z28" t="n">
        <v>10</v>
      </c>
    </row>
    <row r="29">
      <c r="A29" t="n">
        <v>0</v>
      </c>
      <c r="B29" t="n">
        <v>20</v>
      </c>
      <c r="C29" t="inlineStr">
        <is>
          <t xml:space="preserve">CONCLUIDO	</t>
        </is>
      </c>
      <c r="D29" t="n">
        <v>5.2917</v>
      </c>
      <c r="E29" t="n">
        <v>18.9</v>
      </c>
      <c r="F29" t="n">
        <v>15.22</v>
      </c>
      <c r="G29" t="n">
        <v>5.78</v>
      </c>
      <c r="H29" t="n">
        <v>0.34</v>
      </c>
      <c r="I29" t="n">
        <v>158</v>
      </c>
      <c r="J29" t="n">
        <v>51.33</v>
      </c>
      <c r="K29" t="n">
        <v>24.83</v>
      </c>
      <c r="L29" t="n">
        <v>1</v>
      </c>
      <c r="M29" t="n">
        <v>0</v>
      </c>
      <c r="N29" t="n">
        <v>5.51</v>
      </c>
      <c r="O29" t="n">
        <v>6564.78</v>
      </c>
      <c r="P29" t="n">
        <v>71.86</v>
      </c>
      <c r="Q29" t="n">
        <v>3137.6</v>
      </c>
      <c r="R29" t="n">
        <v>205.73</v>
      </c>
      <c r="S29" t="n">
        <v>54.76</v>
      </c>
      <c r="T29" t="n">
        <v>73038.59</v>
      </c>
      <c r="U29" t="n">
        <v>0.27</v>
      </c>
      <c r="V29" t="n">
        <v>0.62</v>
      </c>
      <c r="W29" t="n">
        <v>3.11</v>
      </c>
      <c r="X29" t="n">
        <v>4.71</v>
      </c>
      <c r="Y29" t="n">
        <v>2</v>
      </c>
      <c r="Z29" t="n">
        <v>10</v>
      </c>
    </row>
    <row r="30">
      <c r="A30" t="n">
        <v>0</v>
      </c>
      <c r="B30" t="n">
        <v>65</v>
      </c>
      <c r="C30" t="inlineStr">
        <is>
          <t xml:space="preserve">CONCLUIDO	</t>
        </is>
      </c>
      <c r="D30" t="n">
        <v>5.5912</v>
      </c>
      <c r="E30" t="n">
        <v>17.89</v>
      </c>
      <c r="F30" t="n">
        <v>13.2</v>
      </c>
      <c r="G30" t="n">
        <v>8.609999999999999</v>
      </c>
      <c r="H30" t="n">
        <v>0.13</v>
      </c>
      <c r="I30" t="n">
        <v>92</v>
      </c>
      <c r="J30" t="n">
        <v>133.21</v>
      </c>
      <c r="K30" t="n">
        <v>46.47</v>
      </c>
      <c r="L30" t="n">
        <v>1</v>
      </c>
      <c r="M30" t="n">
        <v>90</v>
      </c>
      <c r="N30" t="n">
        <v>20.75</v>
      </c>
      <c r="O30" t="n">
        <v>16663.42</v>
      </c>
      <c r="P30" t="n">
        <v>126.53</v>
      </c>
      <c r="Q30" t="n">
        <v>3133.25</v>
      </c>
      <c r="R30" t="n">
        <v>146.59</v>
      </c>
      <c r="S30" t="n">
        <v>54.76</v>
      </c>
      <c r="T30" t="n">
        <v>43798.56</v>
      </c>
      <c r="U30" t="n">
        <v>0.37</v>
      </c>
      <c r="V30" t="n">
        <v>0.71</v>
      </c>
      <c r="W30" t="n">
        <v>2.81</v>
      </c>
      <c r="X30" t="n">
        <v>2.7</v>
      </c>
      <c r="Y30" t="n">
        <v>2</v>
      </c>
      <c r="Z30" t="n">
        <v>10</v>
      </c>
    </row>
    <row r="31">
      <c r="A31" t="n">
        <v>1</v>
      </c>
      <c r="B31" t="n">
        <v>65</v>
      </c>
      <c r="C31" t="inlineStr">
        <is>
          <t xml:space="preserve">CONCLUIDO	</t>
        </is>
      </c>
      <c r="D31" t="n">
        <v>6.4363</v>
      </c>
      <c r="E31" t="n">
        <v>15.54</v>
      </c>
      <c r="F31" t="n">
        <v>12</v>
      </c>
      <c r="G31" t="n">
        <v>14.39</v>
      </c>
      <c r="H31" t="n">
        <v>0.26</v>
      </c>
      <c r="I31" t="n">
        <v>50</v>
      </c>
      <c r="J31" t="n">
        <v>134.55</v>
      </c>
      <c r="K31" t="n">
        <v>46.47</v>
      </c>
      <c r="L31" t="n">
        <v>2</v>
      </c>
      <c r="M31" t="n">
        <v>0</v>
      </c>
      <c r="N31" t="n">
        <v>21.09</v>
      </c>
      <c r="O31" t="n">
        <v>16828.84</v>
      </c>
      <c r="P31" t="n">
        <v>100.9</v>
      </c>
      <c r="Q31" t="n">
        <v>3132.74</v>
      </c>
      <c r="R31" t="n">
        <v>105.25</v>
      </c>
      <c r="S31" t="n">
        <v>54.76</v>
      </c>
      <c r="T31" t="n">
        <v>23340.96</v>
      </c>
      <c r="U31" t="n">
        <v>0.52</v>
      </c>
      <c r="V31" t="n">
        <v>0.78</v>
      </c>
      <c r="W31" t="n">
        <v>2.8</v>
      </c>
      <c r="X31" t="n">
        <v>1.49</v>
      </c>
      <c r="Y31" t="n">
        <v>2</v>
      </c>
      <c r="Z31" t="n">
        <v>10</v>
      </c>
    </row>
    <row r="32">
      <c r="A32" t="n">
        <v>0</v>
      </c>
      <c r="B32" t="n">
        <v>75</v>
      </c>
      <c r="C32" t="inlineStr">
        <is>
          <t xml:space="preserve">CONCLUIDO	</t>
        </is>
      </c>
      <c r="D32" t="n">
        <v>5.207</v>
      </c>
      <c r="E32" t="n">
        <v>19.2</v>
      </c>
      <c r="F32" t="n">
        <v>13.66</v>
      </c>
      <c r="G32" t="n">
        <v>7.66</v>
      </c>
      <c r="H32" t="n">
        <v>0.12</v>
      </c>
      <c r="I32" t="n">
        <v>107</v>
      </c>
      <c r="J32" t="n">
        <v>150.44</v>
      </c>
      <c r="K32" t="n">
        <v>49.1</v>
      </c>
      <c r="L32" t="n">
        <v>1</v>
      </c>
      <c r="M32" t="n">
        <v>105</v>
      </c>
      <c r="N32" t="n">
        <v>25.34</v>
      </c>
      <c r="O32" t="n">
        <v>18787.76</v>
      </c>
      <c r="P32" t="n">
        <v>146.75</v>
      </c>
      <c r="Q32" t="n">
        <v>3133.19</v>
      </c>
      <c r="R32" t="n">
        <v>161.59</v>
      </c>
      <c r="S32" t="n">
        <v>54.76</v>
      </c>
      <c r="T32" t="n">
        <v>51227.23</v>
      </c>
      <c r="U32" t="n">
        <v>0.34</v>
      </c>
      <c r="V32" t="n">
        <v>0.6899999999999999</v>
      </c>
      <c r="W32" t="n">
        <v>2.83</v>
      </c>
      <c r="X32" t="n">
        <v>3.16</v>
      </c>
      <c r="Y32" t="n">
        <v>2</v>
      </c>
      <c r="Z32" t="n">
        <v>10</v>
      </c>
    </row>
    <row r="33">
      <c r="A33" t="n">
        <v>1</v>
      </c>
      <c r="B33" t="n">
        <v>75</v>
      </c>
      <c r="C33" t="inlineStr">
        <is>
          <t xml:space="preserve">CONCLUIDO	</t>
        </is>
      </c>
      <c r="D33" t="n">
        <v>6.5157</v>
      </c>
      <c r="E33" t="n">
        <v>15.35</v>
      </c>
      <c r="F33" t="n">
        <v>11.76</v>
      </c>
      <c r="G33" t="n">
        <v>16.41</v>
      </c>
      <c r="H33" t="n">
        <v>0.23</v>
      </c>
      <c r="I33" t="n">
        <v>43</v>
      </c>
      <c r="J33" t="n">
        <v>151.83</v>
      </c>
      <c r="K33" t="n">
        <v>49.1</v>
      </c>
      <c r="L33" t="n">
        <v>2</v>
      </c>
      <c r="M33" t="n">
        <v>4</v>
      </c>
      <c r="N33" t="n">
        <v>25.73</v>
      </c>
      <c r="O33" t="n">
        <v>18959.54</v>
      </c>
      <c r="P33" t="n">
        <v>105.7</v>
      </c>
      <c r="Q33" t="n">
        <v>3133.73</v>
      </c>
      <c r="R33" t="n">
        <v>98.06</v>
      </c>
      <c r="S33" t="n">
        <v>54.76</v>
      </c>
      <c r="T33" t="n">
        <v>19780.63</v>
      </c>
      <c r="U33" t="n">
        <v>0.5600000000000001</v>
      </c>
      <c r="V33" t="n">
        <v>0.8</v>
      </c>
      <c r="W33" t="n">
        <v>2.77</v>
      </c>
      <c r="X33" t="n">
        <v>1.25</v>
      </c>
      <c r="Y33" t="n">
        <v>2</v>
      </c>
      <c r="Z33" t="n">
        <v>10</v>
      </c>
    </row>
    <row r="34">
      <c r="A34" t="n">
        <v>2</v>
      </c>
      <c r="B34" t="n">
        <v>75</v>
      </c>
      <c r="C34" t="inlineStr">
        <is>
          <t xml:space="preserve">CONCLUIDO	</t>
        </is>
      </c>
      <c r="D34" t="n">
        <v>6.5101</v>
      </c>
      <c r="E34" t="n">
        <v>15.36</v>
      </c>
      <c r="F34" t="n">
        <v>11.77</v>
      </c>
      <c r="G34" t="n">
        <v>16.42</v>
      </c>
      <c r="H34" t="n">
        <v>0.35</v>
      </c>
      <c r="I34" t="n">
        <v>43</v>
      </c>
      <c r="J34" t="n">
        <v>153.23</v>
      </c>
      <c r="K34" t="n">
        <v>49.1</v>
      </c>
      <c r="L34" t="n">
        <v>3</v>
      </c>
      <c r="M34" t="n">
        <v>0</v>
      </c>
      <c r="N34" t="n">
        <v>26.13</v>
      </c>
      <c r="O34" t="n">
        <v>19131.85</v>
      </c>
      <c r="P34" t="n">
        <v>106.79</v>
      </c>
      <c r="Q34" t="n">
        <v>3134.31</v>
      </c>
      <c r="R34" t="n">
        <v>98.06999999999999</v>
      </c>
      <c r="S34" t="n">
        <v>54.76</v>
      </c>
      <c r="T34" t="n">
        <v>19786.89</v>
      </c>
      <c r="U34" t="n">
        <v>0.5600000000000001</v>
      </c>
      <c r="V34" t="n">
        <v>0.8</v>
      </c>
      <c r="W34" t="n">
        <v>2.78</v>
      </c>
      <c r="X34" t="n">
        <v>1.27</v>
      </c>
      <c r="Y34" t="n">
        <v>2</v>
      </c>
      <c r="Z34" t="n">
        <v>10</v>
      </c>
    </row>
    <row r="35">
      <c r="A35" t="n">
        <v>0</v>
      </c>
      <c r="B35" t="n">
        <v>95</v>
      </c>
      <c r="C35" t="inlineStr">
        <is>
          <t xml:space="preserve">CONCLUIDO	</t>
        </is>
      </c>
      <c r="D35" t="n">
        <v>4.5433</v>
      </c>
      <c r="E35" t="n">
        <v>22.01</v>
      </c>
      <c r="F35" t="n">
        <v>14.52</v>
      </c>
      <c r="G35" t="n">
        <v>6.45</v>
      </c>
      <c r="H35" t="n">
        <v>0.1</v>
      </c>
      <c r="I35" t="n">
        <v>135</v>
      </c>
      <c r="J35" t="n">
        <v>185.69</v>
      </c>
      <c r="K35" t="n">
        <v>53.44</v>
      </c>
      <c r="L35" t="n">
        <v>1</v>
      </c>
      <c r="M35" t="n">
        <v>133</v>
      </c>
      <c r="N35" t="n">
        <v>36.26</v>
      </c>
      <c r="O35" t="n">
        <v>23136.14</v>
      </c>
      <c r="P35" t="n">
        <v>185.56</v>
      </c>
      <c r="Q35" t="n">
        <v>3134.39</v>
      </c>
      <c r="R35" t="n">
        <v>189.71</v>
      </c>
      <c r="S35" t="n">
        <v>54.76</v>
      </c>
      <c r="T35" t="n">
        <v>65143.55</v>
      </c>
      <c r="U35" t="n">
        <v>0.29</v>
      </c>
      <c r="V35" t="n">
        <v>0.64</v>
      </c>
      <c r="W35" t="n">
        <v>2.88</v>
      </c>
      <c r="X35" t="n">
        <v>4.01</v>
      </c>
      <c r="Y35" t="n">
        <v>2</v>
      </c>
      <c r="Z35" t="n">
        <v>10</v>
      </c>
    </row>
    <row r="36">
      <c r="A36" t="n">
        <v>1</v>
      </c>
      <c r="B36" t="n">
        <v>95</v>
      </c>
      <c r="C36" t="inlineStr">
        <is>
          <t xml:space="preserve">CONCLUIDO	</t>
        </is>
      </c>
      <c r="D36" t="n">
        <v>6.1846</v>
      </c>
      <c r="E36" t="n">
        <v>16.17</v>
      </c>
      <c r="F36" t="n">
        <v>11.88</v>
      </c>
      <c r="G36" t="n">
        <v>14.54</v>
      </c>
      <c r="H36" t="n">
        <v>0.19</v>
      </c>
      <c r="I36" t="n">
        <v>49</v>
      </c>
      <c r="J36" t="n">
        <v>187.21</v>
      </c>
      <c r="K36" t="n">
        <v>53.44</v>
      </c>
      <c r="L36" t="n">
        <v>2</v>
      </c>
      <c r="M36" t="n">
        <v>47</v>
      </c>
      <c r="N36" t="n">
        <v>36.77</v>
      </c>
      <c r="O36" t="n">
        <v>23322.88</v>
      </c>
      <c r="P36" t="n">
        <v>133.1</v>
      </c>
      <c r="Q36" t="n">
        <v>3133.12</v>
      </c>
      <c r="R36" t="n">
        <v>103.38</v>
      </c>
      <c r="S36" t="n">
        <v>54.76</v>
      </c>
      <c r="T36" t="n">
        <v>22410.58</v>
      </c>
      <c r="U36" t="n">
        <v>0.53</v>
      </c>
      <c r="V36" t="n">
        <v>0.79</v>
      </c>
      <c r="W36" t="n">
        <v>2.73</v>
      </c>
      <c r="X36" t="n">
        <v>1.37</v>
      </c>
      <c r="Y36" t="n">
        <v>2</v>
      </c>
      <c r="Z36" t="n">
        <v>10</v>
      </c>
    </row>
    <row r="37">
      <c r="A37" t="n">
        <v>2</v>
      </c>
      <c r="B37" t="n">
        <v>95</v>
      </c>
      <c r="C37" t="inlineStr">
        <is>
          <t xml:space="preserve">CONCLUIDO	</t>
        </is>
      </c>
      <c r="D37" t="n">
        <v>6.5552</v>
      </c>
      <c r="E37" t="n">
        <v>15.26</v>
      </c>
      <c r="F37" t="n">
        <v>11.52</v>
      </c>
      <c r="G37" t="n">
        <v>20.33</v>
      </c>
      <c r="H37" t="n">
        <v>0.28</v>
      </c>
      <c r="I37" t="n">
        <v>34</v>
      </c>
      <c r="J37" t="n">
        <v>188.73</v>
      </c>
      <c r="K37" t="n">
        <v>53.44</v>
      </c>
      <c r="L37" t="n">
        <v>3</v>
      </c>
      <c r="M37" t="n">
        <v>0</v>
      </c>
      <c r="N37" t="n">
        <v>37.29</v>
      </c>
      <c r="O37" t="n">
        <v>23510.33</v>
      </c>
      <c r="P37" t="n">
        <v>117.36</v>
      </c>
      <c r="Q37" t="n">
        <v>3133.14</v>
      </c>
      <c r="R37" t="n">
        <v>90.70999999999999</v>
      </c>
      <c r="S37" t="n">
        <v>54.76</v>
      </c>
      <c r="T37" t="n">
        <v>16150.66</v>
      </c>
      <c r="U37" t="n">
        <v>0.6</v>
      </c>
      <c r="V37" t="n">
        <v>0.8100000000000001</v>
      </c>
      <c r="W37" t="n">
        <v>2.75</v>
      </c>
      <c r="X37" t="n">
        <v>1.02</v>
      </c>
      <c r="Y37" t="n">
        <v>2</v>
      </c>
      <c r="Z37" t="n">
        <v>10</v>
      </c>
    </row>
    <row r="38">
      <c r="A38" t="n">
        <v>0</v>
      </c>
      <c r="B38" t="n">
        <v>55</v>
      </c>
      <c r="C38" t="inlineStr">
        <is>
          <t xml:space="preserve">CONCLUIDO	</t>
        </is>
      </c>
      <c r="D38" t="n">
        <v>5.9749</v>
      </c>
      <c r="E38" t="n">
        <v>16.74</v>
      </c>
      <c r="F38" t="n">
        <v>12.79</v>
      </c>
      <c r="G38" t="n">
        <v>9.84</v>
      </c>
      <c r="H38" t="n">
        <v>0.15</v>
      </c>
      <c r="I38" t="n">
        <v>78</v>
      </c>
      <c r="J38" t="n">
        <v>116.05</v>
      </c>
      <c r="K38" t="n">
        <v>43.4</v>
      </c>
      <c r="L38" t="n">
        <v>1</v>
      </c>
      <c r="M38" t="n">
        <v>72</v>
      </c>
      <c r="N38" t="n">
        <v>16.65</v>
      </c>
      <c r="O38" t="n">
        <v>14546.17</v>
      </c>
      <c r="P38" t="n">
        <v>105.87</v>
      </c>
      <c r="Q38" t="n">
        <v>3133.42</v>
      </c>
      <c r="R38" t="n">
        <v>133.15</v>
      </c>
      <c r="S38" t="n">
        <v>54.76</v>
      </c>
      <c r="T38" t="n">
        <v>37150.43</v>
      </c>
      <c r="U38" t="n">
        <v>0.41</v>
      </c>
      <c r="V38" t="n">
        <v>0.73</v>
      </c>
      <c r="W38" t="n">
        <v>2.79</v>
      </c>
      <c r="X38" t="n">
        <v>2.29</v>
      </c>
      <c r="Y38" t="n">
        <v>2</v>
      </c>
      <c r="Z38" t="n">
        <v>10</v>
      </c>
    </row>
    <row r="39">
      <c r="A39" t="n">
        <v>1</v>
      </c>
      <c r="B39" t="n">
        <v>55</v>
      </c>
      <c r="C39" t="inlineStr">
        <is>
          <t xml:space="preserve">CONCLUIDO	</t>
        </is>
      </c>
      <c r="D39" t="n">
        <v>6.3712</v>
      </c>
      <c r="E39" t="n">
        <v>15.7</v>
      </c>
      <c r="F39" t="n">
        <v>12.23</v>
      </c>
      <c r="G39" t="n">
        <v>12.65</v>
      </c>
      <c r="H39" t="n">
        <v>0.3</v>
      </c>
      <c r="I39" t="n">
        <v>58</v>
      </c>
      <c r="J39" t="n">
        <v>117.34</v>
      </c>
      <c r="K39" t="n">
        <v>43.4</v>
      </c>
      <c r="L39" t="n">
        <v>2</v>
      </c>
      <c r="M39" t="n">
        <v>0</v>
      </c>
      <c r="N39" t="n">
        <v>16.94</v>
      </c>
      <c r="O39" t="n">
        <v>14705.49</v>
      </c>
      <c r="P39" t="n">
        <v>95.19</v>
      </c>
      <c r="Q39" t="n">
        <v>3133.32</v>
      </c>
      <c r="R39" t="n">
        <v>112.19</v>
      </c>
      <c r="S39" t="n">
        <v>54.76</v>
      </c>
      <c r="T39" t="n">
        <v>26770.65</v>
      </c>
      <c r="U39" t="n">
        <v>0.49</v>
      </c>
      <c r="V39" t="n">
        <v>0.77</v>
      </c>
      <c r="W39" t="n">
        <v>2.83</v>
      </c>
      <c r="X39" t="n">
        <v>1.72</v>
      </c>
      <c r="Y39" t="n">
        <v>2</v>
      </c>
      <c r="Z3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INDEX(resultados!$A$2:$ZZ$39, 1, MATCH($B$1, resultados!$A$1:$ZZ$1, 0))</f>
        <v/>
      </c>
      <c r="B7">
        <f>INDEX(resultados!$A$2:$ZZ$39, 1, MATCH($B$2, resultados!$A$1:$ZZ$1, 0))</f>
        <v/>
      </c>
      <c r="C7">
        <f>INDEX(resultados!$A$2:$ZZ$39, 1, MATCH($B$3, resultados!$A$1:$ZZ$1, 0))</f>
        <v/>
      </c>
    </row>
    <row r="8">
      <c r="A8">
        <f>INDEX(resultados!$A$2:$ZZ$39, 2, MATCH($B$1, resultados!$A$1:$ZZ$1, 0))</f>
        <v/>
      </c>
      <c r="B8">
        <f>INDEX(resultados!$A$2:$ZZ$39, 2, MATCH($B$2, resultados!$A$1:$ZZ$1, 0))</f>
        <v/>
      </c>
      <c r="C8">
        <f>INDEX(resultados!$A$2:$ZZ$39, 2, MATCH($B$3, resultados!$A$1:$ZZ$1, 0))</f>
        <v/>
      </c>
    </row>
    <row r="9">
      <c r="A9">
        <f>INDEX(resultados!$A$2:$ZZ$39, 3, MATCH($B$1, resultados!$A$1:$ZZ$1, 0))</f>
        <v/>
      </c>
      <c r="B9">
        <f>INDEX(resultados!$A$2:$ZZ$39, 3, MATCH($B$2, resultados!$A$1:$ZZ$1, 0))</f>
        <v/>
      </c>
      <c r="C9">
        <f>INDEX(resultados!$A$2:$ZZ$39, 3, MATCH($B$3, resultados!$A$1:$ZZ$1, 0))</f>
        <v/>
      </c>
    </row>
    <row r="10">
      <c r="A10">
        <f>INDEX(resultados!$A$2:$ZZ$39, 4, MATCH($B$1, resultados!$A$1:$ZZ$1, 0))</f>
        <v/>
      </c>
      <c r="B10">
        <f>INDEX(resultados!$A$2:$ZZ$39, 4, MATCH($B$2, resultados!$A$1:$ZZ$1, 0))</f>
        <v/>
      </c>
      <c r="C10">
        <f>INDEX(resultados!$A$2:$ZZ$39, 4, MATCH($B$3, resultados!$A$1:$ZZ$1, 0))</f>
        <v/>
      </c>
    </row>
    <row r="11">
      <c r="A11">
        <f>INDEX(resultados!$A$2:$ZZ$39, 5, MATCH($B$1, resultados!$A$1:$ZZ$1, 0))</f>
        <v/>
      </c>
      <c r="B11">
        <f>INDEX(resultados!$A$2:$ZZ$39, 5, MATCH($B$2, resultados!$A$1:$ZZ$1, 0))</f>
        <v/>
      </c>
      <c r="C11">
        <f>INDEX(resultados!$A$2:$ZZ$39, 5, MATCH($B$3, resultados!$A$1:$ZZ$1, 0))</f>
        <v/>
      </c>
    </row>
    <row r="12">
      <c r="A12">
        <f>INDEX(resultados!$A$2:$ZZ$39, 6, MATCH($B$1, resultados!$A$1:$ZZ$1, 0))</f>
        <v/>
      </c>
      <c r="B12">
        <f>INDEX(resultados!$A$2:$ZZ$39, 6, MATCH($B$2, resultados!$A$1:$ZZ$1, 0))</f>
        <v/>
      </c>
      <c r="C12">
        <f>INDEX(resultados!$A$2:$ZZ$39, 6, MATCH($B$3, resultados!$A$1:$ZZ$1, 0))</f>
        <v/>
      </c>
    </row>
    <row r="13">
      <c r="A13">
        <f>INDEX(resultados!$A$2:$ZZ$39, 7, MATCH($B$1, resultados!$A$1:$ZZ$1, 0))</f>
        <v/>
      </c>
      <c r="B13">
        <f>INDEX(resultados!$A$2:$ZZ$39, 7, MATCH($B$2, resultados!$A$1:$ZZ$1, 0))</f>
        <v/>
      </c>
      <c r="C13">
        <f>INDEX(resultados!$A$2:$ZZ$39, 7, MATCH($B$3, resultados!$A$1:$ZZ$1, 0))</f>
        <v/>
      </c>
    </row>
    <row r="14">
      <c r="A14">
        <f>INDEX(resultados!$A$2:$ZZ$39, 8, MATCH($B$1, resultados!$A$1:$ZZ$1, 0))</f>
        <v/>
      </c>
      <c r="B14">
        <f>INDEX(resultados!$A$2:$ZZ$39, 8, MATCH($B$2, resultados!$A$1:$ZZ$1, 0))</f>
        <v/>
      </c>
      <c r="C14">
        <f>INDEX(resultados!$A$2:$ZZ$39, 8, MATCH($B$3, resultados!$A$1:$ZZ$1, 0))</f>
        <v/>
      </c>
    </row>
    <row r="15">
      <c r="A15">
        <f>INDEX(resultados!$A$2:$ZZ$39, 9, MATCH($B$1, resultados!$A$1:$ZZ$1, 0))</f>
        <v/>
      </c>
      <c r="B15">
        <f>INDEX(resultados!$A$2:$ZZ$39, 9, MATCH($B$2, resultados!$A$1:$ZZ$1, 0))</f>
        <v/>
      </c>
      <c r="C15">
        <f>INDEX(resultados!$A$2:$ZZ$39, 9, MATCH($B$3, resultados!$A$1:$ZZ$1, 0))</f>
        <v/>
      </c>
    </row>
    <row r="16">
      <c r="A16">
        <f>INDEX(resultados!$A$2:$ZZ$39, 10, MATCH($B$1, resultados!$A$1:$ZZ$1, 0))</f>
        <v/>
      </c>
      <c r="B16">
        <f>INDEX(resultados!$A$2:$ZZ$39, 10, MATCH($B$2, resultados!$A$1:$ZZ$1, 0))</f>
        <v/>
      </c>
      <c r="C16">
        <f>INDEX(resultados!$A$2:$ZZ$39, 10, MATCH($B$3, resultados!$A$1:$ZZ$1, 0))</f>
        <v/>
      </c>
    </row>
    <row r="17">
      <c r="A17">
        <f>INDEX(resultados!$A$2:$ZZ$39, 11, MATCH($B$1, resultados!$A$1:$ZZ$1, 0))</f>
        <v/>
      </c>
      <c r="B17">
        <f>INDEX(resultados!$A$2:$ZZ$39, 11, MATCH($B$2, resultados!$A$1:$ZZ$1, 0))</f>
        <v/>
      </c>
      <c r="C17">
        <f>INDEX(resultados!$A$2:$ZZ$39, 11, MATCH($B$3, resultados!$A$1:$ZZ$1, 0))</f>
        <v/>
      </c>
    </row>
    <row r="18">
      <c r="A18">
        <f>INDEX(resultados!$A$2:$ZZ$39, 12, MATCH($B$1, resultados!$A$1:$ZZ$1, 0))</f>
        <v/>
      </c>
      <c r="B18">
        <f>INDEX(resultados!$A$2:$ZZ$39, 12, MATCH($B$2, resultados!$A$1:$ZZ$1, 0))</f>
        <v/>
      </c>
      <c r="C18">
        <f>INDEX(resultados!$A$2:$ZZ$39, 12, MATCH($B$3, resultados!$A$1:$ZZ$1, 0))</f>
        <v/>
      </c>
    </row>
    <row r="19">
      <c r="A19">
        <f>INDEX(resultados!$A$2:$ZZ$39, 13, MATCH($B$1, resultados!$A$1:$ZZ$1, 0))</f>
        <v/>
      </c>
      <c r="B19">
        <f>INDEX(resultados!$A$2:$ZZ$39, 13, MATCH($B$2, resultados!$A$1:$ZZ$1, 0))</f>
        <v/>
      </c>
      <c r="C19">
        <f>INDEX(resultados!$A$2:$ZZ$39, 13, MATCH($B$3, resultados!$A$1:$ZZ$1, 0))</f>
        <v/>
      </c>
    </row>
    <row r="20">
      <c r="A20">
        <f>INDEX(resultados!$A$2:$ZZ$39, 14, MATCH($B$1, resultados!$A$1:$ZZ$1, 0))</f>
        <v/>
      </c>
      <c r="B20">
        <f>INDEX(resultados!$A$2:$ZZ$39, 14, MATCH($B$2, resultados!$A$1:$ZZ$1, 0))</f>
        <v/>
      </c>
      <c r="C20">
        <f>INDEX(resultados!$A$2:$ZZ$39, 14, MATCH($B$3, resultados!$A$1:$ZZ$1, 0))</f>
        <v/>
      </c>
    </row>
    <row r="21">
      <c r="A21">
        <f>INDEX(resultados!$A$2:$ZZ$39, 15, MATCH($B$1, resultados!$A$1:$ZZ$1, 0))</f>
        <v/>
      </c>
      <c r="B21">
        <f>INDEX(resultados!$A$2:$ZZ$39, 15, MATCH($B$2, resultados!$A$1:$ZZ$1, 0))</f>
        <v/>
      </c>
      <c r="C21">
        <f>INDEX(resultados!$A$2:$ZZ$39, 15, MATCH($B$3, resultados!$A$1:$ZZ$1, 0))</f>
        <v/>
      </c>
    </row>
    <row r="22">
      <c r="A22">
        <f>INDEX(resultados!$A$2:$ZZ$39, 16, MATCH($B$1, resultados!$A$1:$ZZ$1, 0))</f>
        <v/>
      </c>
      <c r="B22">
        <f>INDEX(resultados!$A$2:$ZZ$39, 16, MATCH($B$2, resultados!$A$1:$ZZ$1, 0))</f>
        <v/>
      </c>
      <c r="C22">
        <f>INDEX(resultados!$A$2:$ZZ$39, 16, MATCH($B$3, resultados!$A$1:$ZZ$1, 0))</f>
        <v/>
      </c>
    </row>
    <row r="23">
      <c r="A23">
        <f>INDEX(resultados!$A$2:$ZZ$39, 17, MATCH($B$1, resultados!$A$1:$ZZ$1, 0))</f>
        <v/>
      </c>
      <c r="B23">
        <f>INDEX(resultados!$A$2:$ZZ$39, 17, MATCH($B$2, resultados!$A$1:$ZZ$1, 0))</f>
        <v/>
      </c>
      <c r="C23">
        <f>INDEX(resultados!$A$2:$ZZ$39, 17, MATCH($B$3, resultados!$A$1:$ZZ$1, 0))</f>
        <v/>
      </c>
    </row>
    <row r="24">
      <c r="A24">
        <f>INDEX(resultados!$A$2:$ZZ$39, 18, MATCH($B$1, resultados!$A$1:$ZZ$1, 0))</f>
        <v/>
      </c>
      <c r="B24">
        <f>INDEX(resultados!$A$2:$ZZ$39, 18, MATCH($B$2, resultados!$A$1:$ZZ$1, 0))</f>
        <v/>
      </c>
      <c r="C24">
        <f>INDEX(resultados!$A$2:$ZZ$39, 18, MATCH($B$3, resultados!$A$1:$ZZ$1, 0))</f>
        <v/>
      </c>
    </row>
    <row r="25">
      <c r="A25">
        <f>INDEX(resultados!$A$2:$ZZ$39, 19, MATCH($B$1, resultados!$A$1:$ZZ$1, 0))</f>
        <v/>
      </c>
      <c r="B25">
        <f>INDEX(resultados!$A$2:$ZZ$39, 19, MATCH($B$2, resultados!$A$1:$ZZ$1, 0))</f>
        <v/>
      </c>
      <c r="C25">
        <f>INDEX(resultados!$A$2:$ZZ$39, 19, MATCH($B$3, resultados!$A$1:$ZZ$1, 0))</f>
        <v/>
      </c>
    </row>
    <row r="26">
      <c r="A26">
        <f>INDEX(resultados!$A$2:$ZZ$39, 20, MATCH($B$1, resultados!$A$1:$ZZ$1, 0))</f>
        <v/>
      </c>
      <c r="B26">
        <f>INDEX(resultados!$A$2:$ZZ$39, 20, MATCH($B$2, resultados!$A$1:$ZZ$1, 0))</f>
        <v/>
      </c>
      <c r="C26">
        <f>INDEX(resultados!$A$2:$ZZ$39, 20, MATCH($B$3, resultados!$A$1:$ZZ$1, 0))</f>
        <v/>
      </c>
    </row>
    <row r="27">
      <c r="A27">
        <f>INDEX(resultados!$A$2:$ZZ$39, 21, MATCH($B$1, resultados!$A$1:$ZZ$1, 0))</f>
        <v/>
      </c>
      <c r="B27">
        <f>INDEX(resultados!$A$2:$ZZ$39, 21, MATCH($B$2, resultados!$A$1:$ZZ$1, 0))</f>
        <v/>
      </c>
      <c r="C27">
        <f>INDEX(resultados!$A$2:$ZZ$39, 21, MATCH($B$3, resultados!$A$1:$ZZ$1, 0))</f>
        <v/>
      </c>
    </row>
    <row r="28">
      <c r="A28">
        <f>INDEX(resultados!$A$2:$ZZ$39, 22, MATCH($B$1, resultados!$A$1:$ZZ$1, 0))</f>
        <v/>
      </c>
      <c r="B28">
        <f>INDEX(resultados!$A$2:$ZZ$39, 22, MATCH($B$2, resultados!$A$1:$ZZ$1, 0))</f>
        <v/>
      </c>
      <c r="C28">
        <f>INDEX(resultados!$A$2:$ZZ$39, 22, MATCH($B$3, resultados!$A$1:$ZZ$1, 0))</f>
        <v/>
      </c>
    </row>
    <row r="29">
      <c r="A29">
        <f>INDEX(resultados!$A$2:$ZZ$39, 23, MATCH($B$1, resultados!$A$1:$ZZ$1, 0))</f>
        <v/>
      </c>
      <c r="B29">
        <f>INDEX(resultados!$A$2:$ZZ$39, 23, MATCH($B$2, resultados!$A$1:$ZZ$1, 0))</f>
        <v/>
      </c>
      <c r="C29">
        <f>INDEX(resultados!$A$2:$ZZ$39, 23, MATCH($B$3, resultados!$A$1:$ZZ$1, 0))</f>
        <v/>
      </c>
    </row>
    <row r="30">
      <c r="A30">
        <f>INDEX(resultados!$A$2:$ZZ$39, 24, MATCH($B$1, resultados!$A$1:$ZZ$1, 0))</f>
        <v/>
      </c>
      <c r="B30">
        <f>INDEX(resultados!$A$2:$ZZ$39, 24, MATCH($B$2, resultados!$A$1:$ZZ$1, 0))</f>
        <v/>
      </c>
      <c r="C30">
        <f>INDEX(resultados!$A$2:$ZZ$39, 24, MATCH($B$3, resultados!$A$1:$ZZ$1, 0))</f>
        <v/>
      </c>
    </row>
    <row r="31">
      <c r="A31">
        <f>INDEX(resultados!$A$2:$ZZ$39, 25, MATCH($B$1, resultados!$A$1:$ZZ$1, 0))</f>
        <v/>
      </c>
      <c r="B31">
        <f>INDEX(resultados!$A$2:$ZZ$39, 25, MATCH($B$2, resultados!$A$1:$ZZ$1, 0))</f>
        <v/>
      </c>
      <c r="C31">
        <f>INDEX(resultados!$A$2:$ZZ$39, 25, MATCH($B$3, resultados!$A$1:$ZZ$1, 0))</f>
        <v/>
      </c>
    </row>
    <row r="32">
      <c r="A32">
        <f>INDEX(resultados!$A$2:$ZZ$39, 26, MATCH($B$1, resultados!$A$1:$ZZ$1, 0))</f>
        <v/>
      </c>
      <c r="B32">
        <f>INDEX(resultados!$A$2:$ZZ$39, 26, MATCH($B$2, resultados!$A$1:$ZZ$1, 0))</f>
        <v/>
      </c>
      <c r="C32">
        <f>INDEX(resultados!$A$2:$ZZ$39, 26, MATCH($B$3, resultados!$A$1:$ZZ$1, 0))</f>
        <v/>
      </c>
    </row>
    <row r="33">
      <c r="A33">
        <f>INDEX(resultados!$A$2:$ZZ$39, 27, MATCH($B$1, resultados!$A$1:$ZZ$1, 0))</f>
        <v/>
      </c>
      <c r="B33">
        <f>INDEX(resultados!$A$2:$ZZ$39, 27, MATCH($B$2, resultados!$A$1:$ZZ$1, 0))</f>
        <v/>
      </c>
      <c r="C33">
        <f>INDEX(resultados!$A$2:$ZZ$39, 27, MATCH($B$3, resultados!$A$1:$ZZ$1, 0))</f>
        <v/>
      </c>
    </row>
    <row r="34">
      <c r="A34">
        <f>INDEX(resultados!$A$2:$ZZ$39, 28, MATCH($B$1, resultados!$A$1:$ZZ$1, 0))</f>
        <v/>
      </c>
      <c r="B34">
        <f>INDEX(resultados!$A$2:$ZZ$39, 28, MATCH($B$2, resultados!$A$1:$ZZ$1, 0))</f>
        <v/>
      </c>
      <c r="C34">
        <f>INDEX(resultados!$A$2:$ZZ$39, 28, MATCH($B$3, resultados!$A$1:$ZZ$1, 0))</f>
        <v/>
      </c>
    </row>
    <row r="35">
      <c r="A35">
        <f>INDEX(resultados!$A$2:$ZZ$39, 29, MATCH($B$1, resultados!$A$1:$ZZ$1, 0))</f>
        <v/>
      </c>
      <c r="B35">
        <f>INDEX(resultados!$A$2:$ZZ$39, 29, MATCH($B$2, resultados!$A$1:$ZZ$1, 0))</f>
        <v/>
      </c>
      <c r="C35">
        <f>INDEX(resultados!$A$2:$ZZ$39, 29, MATCH($B$3, resultados!$A$1:$ZZ$1, 0))</f>
        <v/>
      </c>
    </row>
    <row r="36">
      <c r="A36">
        <f>INDEX(resultados!$A$2:$ZZ$39, 30, MATCH($B$1, resultados!$A$1:$ZZ$1, 0))</f>
        <v/>
      </c>
      <c r="B36">
        <f>INDEX(resultados!$A$2:$ZZ$39, 30, MATCH($B$2, resultados!$A$1:$ZZ$1, 0))</f>
        <v/>
      </c>
      <c r="C36">
        <f>INDEX(resultados!$A$2:$ZZ$39, 30, MATCH($B$3, resultados!$A$1:$ZZ$1, 0))</f>
        <v/>
      </c>
    </row>
    <row r="37">
      <c r="A37">
        <f>INDEX(resultados!$A$2:$ZZ$39, 31, MATCH($B$1, resultados!$A$1:$ZZ$1, 0))</f>
        <v/>
      </c>
      <c r="B37">
        <f>INDEX(resultados!$A$2:$ZZ$39, 31, MATCH($B$2, resultados!$A$1:$ZZ$1, 0))</f>
        <v/>
      </c>
      <c r="C37">
        <f>INDEX(resultados!$A$2:$ZZ$39, 31, MATCH($B$3, resultados!$A$1:$ZZ$1, 0))</f>
        <v/>
      </c>
    </row>
    <row r="38">
      <c r="A38">
        <f>INDEX(resultados!$A$2:$ZZ$39, 32, MATCH($B$1, resultados!$A$1:$ZZ$1, 0))</f>
        <v/>
      </c>
      <c r="B38">
        <f>INDEX(resultados!$A$2:$ZZ$39, 32, MATCH($B$2, resultados!$A$1:$ZZ$1, 0))</f>
        <v/>
      </c>
      <c r="C38">
        <f>INDEX(resultados!$A$2:$ZZ$39, 32, MATCH($B$3, resultados!$A$1:$ZZ$1, 0))</f>
        <v/>
      </c>
    </row>
    <row r="39">
      <c r="A39">
        <f>INDEX(resultados!$A$2:$ZZ$39, 33, MATCH($B$1, resultados!$A$1:$ZZ$1, 0))</f>
        <v/>
      </c>
      <c r="B39">
        <f>INDEX(resultados!$A$2:$ZZ$39, 33, MATCH($B$2, resultados!$A$1:$ZZ$1, 0))</f>
        <v/>
      </c>
      <c r="C39">
        <f>INDEX(resultados!$A$2:$ZZ$39, 33, MATCH($B$3, resultados!$A$1:$ZZ$1, 0))</f>
        <v/>
      </c>
    </row>
    <row r="40">
      <c r="A40">
        <f>INDEX(resultados!$A$2:$ZZ$39, 34, MATCH($B$1, resultados!$A$1:$ZZ$1, 0))</f>
        <v/>
      </c>
      <c r="B40">
        <f>INDEX(resultados!$A$2:$ZZ$39, 34, MATCH($B$2, resultados!$A$1:$ZZ$1, 0))</f>
        <v/>
      </c>
      <c r="C40">
        <f>INDEX(resultados!$A$2:$ZZ$39, 34, MATCH($B$3, resultados!$A$1:$ZZ$1, 0))</f>
        <v/>
      </c>
    </row>
    <row r="41">
      <c r="A41">
        <f>INDEX(resultados!$A$2:$ZZ$39, 35, MATCH($B$1, resultados!$A$1:$ZZ$1, 0))</f>
        <v/>
      </c>
      <c r="B41">
        <f>INDEX(resultados!$A$2:$ZZ$39, 35, MATCH($B$2, resultados!$A$1:$ZZ$1, 0))</f>
        <v/>
      </c>
      <c r="C41">
        <f>INDEX(resultados!$A$2:$ZZ$39, 35, MATCH($B$3, resultados!$A$1:$ZZ$1, 0))</f>
        <v/>
      </c>
    </row>
    <row r="42">
      <c r="A42">
        <f>INDEX(resultados!$A$2:$ZZ$39, 36, MATCH($B$1, resultados!$A$1:$ZZ$1, 0))</f>
        <v/>
      </c>
      <c r="B42">
        <f>INDEX(resultados!$A$2:$ZZ$39, 36, MATCH($B$2, resultados!$A$1:$ZZ$1, 0))</f>
        <v/>
      </c>
      <c r="C42">
        <f>INDEX(resultados!$A$2:$ZZ$39, 36, MATCH($B$3, resultados!$A$1:$ZZ$1, 0))</f>
        <v/>
      </c>
    </row>
    <row r="43">
      <c r="A43">
        <f>INDEX(resultados!$A$2:$ZZ$39, 37, MATCH($B$1, resultados!$A$1:$ZZ$1, 0))</f>
        <v/>
      </c>
      <c r="B43">
        <f>INDEX(resultados!$A$2:$ZZ$39, 37, MATCH($B$2, resultados!$A$1:$ZZ$1, 0))</f>
        <v/>
      </c>
      <c r="C43">
        <f>INDEX(resultados!$A$2:$ZZ$39, 37, MATCH($B$3, resultados!$A$1:$ZZ$1, 0))</f>
        <v/>
      </c>
    </row>
    <row r="44">
      <c r="A44">
        <f>INDEX(resultados!$A$2:$ZZ$39, 38, MATCH($B$1, resultados!$A$1:$ZZ$1, 0))</f>
        <v/>
      </c>
      <c r="B44">
        <f>INDEX(resultados!$A$2:$ZZ$39, 38, MATCH($B$2, resultados!$A$1:$ZZ$1, 0))</f>
        <v/>
      </c>
      <c r="C44">
        <f>INDEX(resultados!$A$2:$ZZ$39, 38,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5.8333</v>
      </c>
      <c r="E2" t="n">
        <v>17.14</v>
      </c>
      <c r="F2" t="n">
        <v>13.65</v>
      </c>
      <c r="G2" t="n">
        <v>7.73</v>
      </c>
      <c r="H2" t="n">
        <v>0.24</v>
      </c>
      <c r="I2" t="n">
        <v>106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79.61</v>
      </c>
      <c r="Q2" t="n">
        <v>3134.62</v>
      </c>
      <c r="R2" t="n">
        <v>156.62</v>
      </c>
      <c r="S2" t="n">
        <v>54.76</v>
      </c>
      <c r="T2" t="n">
        <v>48745.97</v>
      </c>
      <c r="U2" t="n">
        <v>0.35</v>
      </c>
      <c r="V2" t="n">
        <v>0.6899999999999999</v>
      </c>
      <c r="W2" t="n">
        <v>2.96</v>
      </c>
      <c r="X2" t="n">
        <v>3.15</v>
      </c>
      <c r="Y2" t="n">
        <v>2</v>
      </c>
      <c r="Z2" t="n">
        <v>10</v>
      </c>
      <c r="AA2" t="n">
        <v>131.1276761198901</v>
      </c>
      <c r="AB2" t="n">
        <v>179.4146714119443</v>
      </c>
      <c r="AC2" t="n">
        <v>162.2915869825114</v>
      </c>
      <c r="AD2" t="n">
        <v>131127.6761198901</v>
      </c>
      <c r="AE2" t="n">
        <v>179414.6714119443</v>
      </c>
      <c r="AF2" t="n">
        <v>3.599898632915836e-06</v>
      </c>
      <c r="AG2" t="n">
        <v>10</v>
      </c>
      <c r="AH2" t="n">
        <v>162291.5869825114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4.8158</v>
      </c>
      <c r="E2" t="n">
        <v>20.76</v>
      </c>
      <c r="F2" t="n">
        <v>16.74</v>
      </c>
      <c r="G2" t="n">
        <v>4.81</v>
      </c>
      <c r="H2" t="n">
        <v>0.43</v>
      </c>
      <c r="I2" t="n">
        <v>209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66.42</v>
      </c>
      <c r="Q2" t="n">
        <v>3138.76</v>
      </c>
      <c r="R2" t="n">
        <v>253.01</v>
      </c>
      <c r="S2" t="n">
        <v>54.76</v>
      </c>
      <c r="T2" t="n">
        <v>96425.84</v>
      </c>
      <c r="U2" t="n">
        <v>0.22</v>
      </c>
      <c r="V2" t="n">
        <v>0.5600000000000001</v>
      </c>
      <c r="W2" t="n">
        <v>3.26</v>
      </c>
      <c r="X2" t="n">
        <v>6.23</v>
      </c>
      <c r="Y2" t="n">
        <v>2</v>
      </c>
      <c r="Z2" t="n">
        <v>10</v>
      </c>
      <c r="AA2" t="n">
        <v>152.1983261436773</v>
      </c>
      <c r="AB2" t="n">
        <v>208.2444643459486</v>
      </c>
      <c r="AC2" t="n">
        <v>188.3699049417721</v>
      </c>
      <c r="AD2" t="n">
        <v>152198.3261436773</v>
      </c>
      <c r="AE2" t="n">
        <v>208244.4643459487</v>
      </c>
      <c r="AF2" t="n">
        <v>3.189830273824434e-06</v>
      </c>
      <c r="AG2" t="n">
        <v>13</v>
      </c>
      <c r="AH2" t="n">
        <v>188369.9049417721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5.3901</v>
      </c>
      <c r="E2" t="n">
        <v>18.55</v>
      </c>
      <c r="F2" t="n">
        <v>13.44</v>
      </c>
      <c r="G2" t="n">
        <v>8.06</v>
      </c>
      <c r="H2" t="n">
        <v>0.12</v>
      </c>
      <c r="I2" t="n">
        <v>100</v>
      </c>
      <c r="J2" t="n">
        <v>141.81</v>
      </c>
      <c r="K2" t="n">
        <v>47.83</v>
      </c>
      <c r="L2" t="n">
        <v>1</v>
      </c>
      <c r="M2" t="n">
        <v>98</v>
      </c>
      <c r="N2" t="n">
        <v>22.98</v>
      </c>
      <c r="O2" t="n">
        <v>17723.39</v>
      </c>
      <c r="P2" t="n">
        <v>136.89</v>
      </c>
      <c r="Q2" t="n">
        <v>3133.22</v>
      </c>
      <c r="R2" t="n">
        <v>154.18</v>
      </c>
      <c r="S2" t="n">
        <v>54.76</v>
      </c>
      <c r="T2" t="n">
        <v>47555.03</v>
      </c>
      <c r="U2" t="n">
        <v>0.36</v>
      </c>
      <c r="V2" t="n">
        <v>0.7</v>
      </c>
      <c r="W2" t="n">
        <v>2.82</v>
      </c>
      <c r="X2" t="n">
        <v>2.93</v>
      </c>
      <c r="Y2" t="n">
        <v>2</v>
      </c>
      <c r="Z2" t="n">
        <v>10</v>
      </c>
      <c r="AA2" t="n">
        <v>183.7724865523362</v>
      </c>
      <c r="AB2" t="n">
        <v>251.4456235707016</v>
      </c>
      <c r="AC2" t="n">
        <v>227.4480061633362</v>
      </c>
      <c r="AD2" t="n">
        <v>183772.4865523362</v>
      </c>
      <c r="AE2" t="n">
        <v>251445.6235707016</v>
      </c>
      <c r="AF2" t="n">
        <v>2.985743728720984e-06</v>
      </c>
      <c r="AG2" t="n">
        <v>11</v>
      </c>
      <c r="AH2" t="n">
        <v>227448.0061633362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6.4887</v>
      </c>
      <c r="E3" t="n">
        <v>15.41</v>
      </c>
      <c r="F3" t="n">
        <v>11.85</v>
      </c>
      <c r="G3" t="n">
        <v>15.46</v>
      </c>
      <c r="H3" t="n">
        <v>0.25</v>
      </c>
      <c r="I3" t="n">
        <v>46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103.39</v>
      </c>
      <c r="Q3" t="n">
        <v>3133.51</v>
      </c>
      <c r="R3" t="n">
        <v>100.95</v>
      </c>
      <c r="S3" t="n">
        <v>54.76</v>
      </c>
      <c r="T3" t="n">
        <v>21210.92</v>
      </c>
      <c r="U3" t="n">
        <v>0.54</v>
      </c>
      <c r="V3" t="n">
        <v>0.79</v>
      </c>
      <c r="W3" t="n">
        <v>2.78</v>
      </c>
      <c r="X3" t="n">
        <v>1.35</v>
      </c>
      <c r="Y3" t="n">
        <v>2</v>
      </c>
      <c r="Z3" t="n">
        <v>10</v>
      </c>
      <c r="AA3" t="n">
        <v>136.4467940065056</v>
      </c>
      <c r="AB3" t="n">
        <v>186.6925231673275</v>
      </c>
      <c r="AC3" t="n">
        <v>168.8748507808922</v>
      </c>
      <c r="AD3" t="n">
        <v>136446.7940065056</v>
      </c>
      <c r="AE3" t="n">
        <v>186692.5231673275</v>
      </c>
      <c r="AF3" t="n">
        <v>3.594292375382989e-06</v>
      </c>
      <c r="AG3" t="n">
        <v>9</v>
      </c>
      <c r="AH3" t="n">
        <v>168874.8507808922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4.6996</v>
      </c>
      <c r="E2" t="n">
        <v>21.28</v>
      </c>
      <c r="F2" t="n">
        <v>14.31</v>
      </c>
      <c r="G2" t="n">
        <v>6.71</v>
      </c>
      <c r="H2" t="n">
        <v>0.1</v>
      </c>
      <c r="I2" t="n">
        <v>128</v>
      </c>
      <c r="J2" t="n">
        <v>176.73</v>
      </c>
      <c r="K2" t="n">
        <v>52.44</v>
      </c>
      <c r="L2" t="n">
        <v>1</v>
      </c>
      <c r="M2" t="n">
        <v>126</v>
      </c>
      <c r="N2" t="n">
        <v>33.29</v>
      </c>
      <c r="O2" t="n">
        <v>22031.19</v>
      </c>
      <c r="P2" t="n">
        <v>175.8</v>
      </c>
      <c r="Q2" t="n">
        <v>3134.3</v>
      </c>
      <c r="R2" t="n">
        <v>183</v>
      </c>
      <c r="S2" t="n">
        <v>54.76</v>
      </c>
      <c r="T2" t="n">
        <v>61824.21</v>
      </c>
      <c r="U2" t="n">
        <v>0.3</v>
      </c>
      <c r="V2" t="n">
        <v>0.65</v>
      </c>
      <c r="W2" t="n">
        <v>2.86</v>
      </c>
      <c r="X2" t="n">
        <v>3.8</v>
      </c>
      <c r="Y2" t="n">
        <v>2</v>
      </c>
      <c r="Z2" t="n">
        <v>10</v>
      </c>
      <c r="AA2" t="n">
        <v>242.6799077871175</v>
      </c>
      <c r="AB2" t="n">
        <v>332.0453561160988</v>
      </c>
      <c r="AC2" t="n">
        <v>300.3554133570614</v>
      </c>
      <c r="AD2" t="n">
        <v>242679.9077871175</v>
      </c>
      <c r="AE2" t="n">
        <v>332045.3561160988</v>
      </c>
      <c r="AF2" t="n">
        <v>2.508578723643966e-06</v>
      </c>
      <c r="AG2" t="n">
        <v>13</v>
      </c>
      <c r="AH2" t="n">
        <v>300355.4133570615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6.2666</v>
      </c>
      <c r="E3" t="n">
        <v>15.96</v>
      </c>
      <c r="F3" t="n">
        <v>11.87</v>
      </c>
      <c r="G3" t="n">
        <v>15.15</v>
      </c>
      <c r="H3" t="n">
        <v>0.2</v>
      </c>
      <c r="I3" t="n">
        <v>47</v>
      </c>
      <c r="J3" t="n">
        <v>178.21</v>
      </c>
      <c r="K3" t="n">
        <v>52.44</v>
      </c>
      <c r="L3" t="n">
        <v>2</v>
      </c>
      <c r="M3" t="n">
        <v>45</v>
      </c>
      <c r="N3" t="n">
        <v>33.77</v>
      </c>
      <c r="O3" t="n">
        <v>22213.89</v>
      </c>
      <c r="P3" t="n">
        <v>126.14</v>
      </c>
      <c r="Q3" t="n">
        <v>3132.37</v>
      </c>
      <c r="R3" t="n">
        <v>103.04</v>
      </c>
      <c r="S3" t="n">
        <v>54.76</v>
      </c>
      <c r="T3" t="n">
        <v>22252.58</v>
      </c>
      <c r="U3" t="n">
        <v>0.53</v>
      </c>
      <c r="V3" t="n">
        <v>0.79</v>
      </c>
      <c r="W3" t="n">
        <v>2.73</v>
      </c>
      <c r="X3" t="n">
        <v>1.36</v>
      </c>
      <c r="Y3" t="n">
        <v>2</v>
      </c>
      <c r="Z3" t="n">
        <v>10</v>
      </c>
      <c r="AA3" t="n">
        <v>160.3989468456944</v>
      </c>
      <c r="AB3" t="n">
        <v>219.4649153762948</v>
      </c>
      <c r="AC3" t="n">
        <v>198.5194918737874</v>
      </c>
      <c r="AD3" t="n">
        <v>160398.9468456944</v>
      </c>
      <c r="AE3" t="n">
        <v>219464.9153762948</v>
      </c>
      <c r="AF3" t="n">
        <v>3.345020731463801e-06</v>
      </c>
      <c r="AG3" t="n">
        <v>10</v>
      </c>
      <c r="AH3" t="n">
        <v>198519.4918737874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6.565</v>
      </c>
      <c r="E4" t="n">
        <v>15.23</v>
      </c>
      <c r="F4" t="n">
        <v>11.53</v>
      </c>
      <c r="G4" t="n">
        <v>19.22</v>
      </c>
      <c r="H4" t="n">
        <v>0.3</v>
      </c>
      <c r="I4" t="n">
        <v>36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114.52</v>
      </c>
      <c r="Q4" t="n">
        <v>3133.44</v>
      </c>
      <c r="R4" t="n">
        <v>90.59</v>
      </c>
      <c r="S4" t="n">
        <v>54.76</v>
      </c>
      <c r="T4" t="n">
        <v>16082.24</v>
      </c>
      <c r="U4" t="n">
        <v>0.6</v>
      </c>
      <c r="V4" t="n">
        <v>0.8100000000000001</v>
      </c>
      <c r="W4" t="n">
        <v>2.76</v>
      </c>
      <c r="X4" t="n">
        <v>1.03</v>
      </c>
      <c r="Y4" t="n">
        <v>2</v>
      </c>
      <c r="Z4" t="n">
        <v>10</v>
      </c>
      <c r="AA4" t="n">
        <v>143.5358166685498</v>
      </c>
      <c r="AB4" t="n">
        <v>196.3920367191389</v>
      </c>
      <c r="AC4" t="n">
        <v>177.6486563726746</v>
      </c>
      <c r="AD4" t="n">
        <v>143535.8166685498</v>
      </c>
      <c r="AE4" t="n">
        <v>196392.0367191389</v>
      </c>
      <c r="AF4" t="n">
        <v>3.504302349289862e-06</v>
      </c>
      <c r="AG4" t="n">
        <v>9</v>
      </c>
      <c r="AH4" t="n">
        <v>177648.6563726746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4.0086</v>
      </c>
      <c r="E2" t="n">
        <v>24.95</v>
      </c>
      <c r="F2" t="n">
        <v>19.83</v>
      </c>
      <c r="G2" t="n">
        <v>3.81</v>
      </c>
      <c r="H2" t="n">
        <v>0.64</v>
      </c>
      <c r="I2" t="n">
        <v>312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57.54</v>
      </c>
      <c r="Q2" t="n">
        <v>3141.32</v>
      </c>
      <c r="R2" t="n">
        <v>348.9</v>
      </c>
      <c r="S2" t="n">
        <v>54.76</v>
      </c>
      <c r="T2" t="n">
        <v>143856.53</v>
      </c>
      <c r="U2" t="n">
        <v>0.16</v>
      </c>
      <c r="V2" t="n">
        <v>0.47</v>
      </c>
      <c r="W2" t="n">
        <v>3.56</v>
      </c>
      <c r="X2" t="n">
        <v>9.32</v>
      </c>
      <c r="Y2" t="n">
        <v>2</v>
      </c>
      <c r="Z2" t="n">
        <v>10</v>
      </c>
      <c r="AA2" t="n">
        <v>170.1463120279273</v>
      </c>
      <c r="AB2" t="n">
        <v>232.8016904420213</v>
      </c>
      <c r="AC2" t="n">
        <v>210.5834238455267</v>
      </c>
      <c r="AD2" t="n">
        <v>170146.3120279273</v>
      </c>
      <c r="AE2" t="n">
        <v>232801.6904420213</v>
      </c>
      <c r="AF2" t="n">
        <v>2.749431409448849e-06</v>
      </c>
      <c r="AG2" t="n">
        <v>15</v>
      </c>
      <c r="AH2" t="n">
        <v>210583.4238455266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6.2035</v>
      </c>
      <c r="E2" t="n">
        <v>16.12</v>
      </c>
      <c r="F2" t="n">
        <v>12.63</v>
      </c>
      <c r="G2" t="n">
        <v>10.38</v>
      </c>
      <c r="H2" t="n">
        <v>0.18</v>
      </c>
      <c r="I2" t="n">
        <v>73</v>
      </c>
      <c r="J2" t="n">
        <v>98.70999999999999</v>
      </c>
      <c r="K2" t="n">
        <v>39.72</v>
      </c>
      <c r="L2" t="n">
        <v>1</v>
      </c>
      <c r="M2" t="n">
        <v>16</v>
      </c>
      <c r="N2" t="n">
        <v>12.99</v>
      </c>
      <c r="O2" t="n">
        <v>12407.75</v>
      </c>
      <c r="P2" t="n">
        <v>89.39</v>
      </c>
      <c r="Q2" t="n">
        <v>3133.75</v>
      </c>
      <c r="R2" t="n">
        <v>125.38</v>
      </c>
      <c r="S2" t="n">
        <v>54.76</v>
      </c>
      <c r="T2" t="n">
        <v>33288.85</v>
      </c>
      <c r="U2" t="n">
        <v>0.44</v>
      </c>
      <c r="V2" t="n">
        <v>0.74</v>
      </c>
      <c r="W2" t="n">
        <v>2.85</v>
      </c>
      <c r="X2" t="n">
        <v>2.13</v>
      </c>
      <c r="Y2" t="n">
        <v>2</v>
      </c>
      <c r="Z2" t="n">
        <v>10</v>
      </c>
      <c r="AA2" t="n">
        <v>136.1852161166236</v>
      </c>
      <c r="AB2" t="n">
        <v>186.334620758389</v>
      </c>
      <c r="AC2" t="n">
        <v>168.5511060755436</v>
      </c>
      <c r="AD2" t="n">
        <v>136185.2161166236</v>
      </c>
      <c r="AE2" t="n">
        <v>186334.620758389</v>
      </c>
      <c r="AF2" t="n">
        <v>3.646907877610744e-06</v>
      </c>
      <c r="AG2" t="n">
        <v>10</v>
      </c>
      <c r="AH2" t="n">
        <v>168551.1060755436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6.2268</v>
      </c>
      <c r="E3" t="n">
        <v>16.06</v>
      </c>
      <c r="F3" t="n">
        <v>12.61</v>
      </c>
      <c r="G3" t="n">
        <v>10.66</v>
      </c>
      <c r="H3" t="n">
        <v>0.35</v>
      </c>
      <c r="I3" t="n">
        <v>71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89.72</v>
      </c>
      <c r="Q3" t="n">
        <v>3134</v>
      </c>
      <c r="R3" t="n">
        <v>124</v>
      </c>
      <c r="S3" t="n">
        <v>54.76</v>
      </c>
      <c r="T3" t="n">
        <v>32609.3</v>
      </c>
      <c r="U3" t="n">
        <v>0.44</v>
      </c>
      <c r="V3" t="n">
        <v>0.74</v>
      </c>
      <c r="W3" t="n">
        <v>2.87</v>
      </c>
      <c r="X3" t="n">
        <v>2.11</v>
      </c>
      <c r="Y3" t="n">
        <v>2</v>
      </c>
      <c r="Z3" t="n">
        <v>10</v>
      </c>
      <c r="AA3" t="n">
        <v>136.0787538078149</v>
      </c>
      <c r="AB3" t="n">
        <v>186.1889543306915</v>
      </c>
      <c r="AC3" t="n">
        <v>168.4193418472614</v>
      </c>
      <c r="AD3" t="n">
        <v>136078.7538078149</v>
      </c>
      <c r="AE3" t="n">
        <v>186188.9543306915</v>
      </c>
      <c r="AF3" t="n">
        <v>3.660605460192889e-06</v>
      </c>
      <c r="AG3" t="n">
        <v>10</v>
      </c>
      <c r="AH3" t="n">
        <v>168419.3418472614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5.777</v>
      </c>
      <c r="E2" t="n">
        <v>17.31</v>
      </c>
      <c r="F2" t="n">
        <v>13.01</v>
      </c>
      <c r="G2" t="n">
        <v>9.18</v>
      </c>
      <c r="H2" t="n">
        <v>0.14</v>
      </c>
      <c r="I2" t="n">
        <v>85</v>
      </c>
      <c r="J2" t="n">
        <v>124.63</v>
      </c>
      <c r="K2" t="n">
        <v>45</v>
      </c>
      <c r="L2" t="n">
        <v>1</v>
      </c>
      <c r="M2" t="n">
        <v>82</v>
      </c>
      <c r="N2" t="n">
        <v>18.64</v>
      </c>
      <c r="O2" t="n">
        <v>15605.44</v>
      </c>
      <c r="P2" t="n">
        <v>116.64</v>
      </c>
      <c r="Q2" t="n">
        <v>3133.66</v>
      </c>
      <c r="R2" t="n">
        <v>140.03</v>
      </c>
      <c r="S2" t="n">
        <v>54.76</v>
      </c>
      <c r="T2" t="n">
        <v>40557.58</v>
      </c>
      <c r="U2" t="n">
        <v>0.39</v>
      </c>
      <c r="V2" t="n">
        <v>0.72</v>
      </c>
      <c r="W2" t="n">
        <v>2.8</v>
      </c>
      <c r="X2" t="n">
        <v>2.5</v>
      </c>
      <c r="Y2" t="n">
        <v>2</v>
      </c>
      <c r="Z2" t="n">
        <v>10</v>
      </c>
      <c r="AA2" t="n">
        <v>165.4015798093235</v>
      </c>
      <c r="AB2" t="n">
        <v>226.3097384977187</v>
      </c>
      <c r="AC2" t="n">
        <v>204.7110546832744</v>
      </c>
      <c r="AD2" t="n">
        <v>165401.5798093235</v>
      </c>
      <c r="AE2" t="n">
        <v>226309.7384977186</v>
      </c>
      <c r="AF2" t="n">
        <v>3.269790932493601e-06</v>
      </c>
      <c r="AG2" t="n">
        <v>11</v>
      </c>
      <c r="AH2" t="n">
        <v>204711.0546832744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6.4111</v>
      </c>
      <c r="E3" t="n">
        <v>15.6</v>
      </c>
      <c r="F3" t="n">
        <v>12.09</v>
      </c>
      <c r="G3" t="n">
        <v>13.43</v>
      </c>
      <c r="H3" t="n">
        <v>0.28</v>
      </c>
      <c r="I3" t="n">
        <v>54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98.17</v>
      </c>
      <c r="Q3" t="n">
        <v>3133.56</v>
      </c>
      <c r="R3" t="n">
        <v>107.74</v>
      </c>
      <c r="S3" t="n">
        <v>54.76</v>
      </c>
      <c r="T3" t="n">
        <v>24566.53</v>
      </c>
      <c r="U3" t="n">
        <v>0.51</v>
      </c>
      <c r="V3" t="n">
        <v>0.77</v>
      </c>
      <c r="W3" t="n">
        <v>2.81</v>
      </c>
      <c r="X3" t="n">
        <v>1.58</v>
      </c>
      <c r="Y3" t="n">
        <v>2</v>
      </c>
      <c r="Z3" t="n">
        <v>10</v>
      </c>
      <c r="AA3" t="n">
        <v>141.3938067886822</v>
      </c>
      <c r="AB3" t="n">
        <v>193.4612443026989</v>
      </c>
      <c r="AC3" t="n">
        <v>174.9975746710657</v>
      </c>
      <c r="AD3" t="n">
        <v>141393.8067886822</v>
      </c>
      <c r="AE3" t="n">
        <v>193461.2443026989</v>
      </c>
      <c r="AF3" t="n">
        <v>3.628692512949581e-06</v>
      </c>
      <c r="AG3" t="n">
        <v>10</v>
      </c>
      <c r="AH3" t="n">
        <v>174997.5746710657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2024-09-25T23:02:19Z</dcterms:created>
  <dcterms:modified xmlns:dcterms="http://purl.org/dc/terms/" xmlns:xsi="http://www.w3.org/2001/XMLSchema-instance" xsi:type="dcterms:W3CDTF">2024-09-25T23:02:19Z</dcterms:modified>
</cp:coreProperties>
</file>