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xVal>
          <yVal>
            <numRef>
              <f>gráficos!$B$7:$B$36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5.3213</v>
      </c>
      <c r="E2" t="n">
        <v>18.79</v>
      </c>
      <c r="F2" t="n">
        <v>11.96</v>
      </c>
      <c r="G2" t="n">
        <v>6.46</v>
      </c>
      <c r="H2" t="n">
        <v>0.09</v>
      </c>
      <c r="I2" t="n">
        <v>111</v>
      </c>
      <c r="J2" t="n">
        <v>194.77</v>
      </c>
      <c r="K2" t="n">
        <v>54.38</v>
      </c>
      <c r="L2" t="n">
        <v>1</v>
      </c>
      <c r="M2" t="n">
        <v>109</v>
      </c>
      <c r="N2" t="n">
        <v>39.4</v>
      </c>
      <c r="O2" t="n">
        <v>24256.19</v>
      </c>
      <c r="P2" t="n">
        <v>151.66</v>
      </c>
      <c r="Q2" t="n">
        <v>3666.7</v>
      </c>
      <c r="R2" t="n">
        <v>166.29</v>
      </c>
      <c r="S2" t="n">
        <v>60.59</v>
      </c>
      <c r="T2" t="n">
        <v>52592.78</v>
      </c>
      <c r="U2" t="n">
        <v>0.36</v>
      </c>
      <c r="V2" t="n">
        <v>0.73</v>
      </c>
      <c r="W2" t="n">
        <v>0.34</v>
      </c>
      <c r="X2" t="n">
        <v>3.23</v>
      </c>
      <c r="Y2" t="n">
        <v>2</v>
      </c>
      <c r="Z2" t="n">
        <v>10</v>
      </c>
      <c r="AA2" t="n">
        <v>196.1497536051598</v>
      </c>
      <c r="AB2" t="n">
        <v>268.3807463988508</v>
      </c>
      <c r="AC2" t="n">
        <v>242.7668646373663</v>
      </c>
      <c r="AD2" t="n">
        <v>196149.7536051598</v>
      </c>
      <c r="AE2" t="n">
        <v>268380.7463988508</v>
      </c>
      <c r="AF2" t="n">
        <v>2.794661294704026e-06</v>
      </c>
      <c r="AG2" t="n">
        <v>11</v>
      </c>
      <c r="AH2" t="n">
        <v>242766.8646373663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7.2063</v>
      </c>
      <c r="E3" t="n">
        <v>13.88</v>
      </c>
      <c r="F3" t="n">
        <v>9.84</v>
      </c>
      <c r="G3" t="n">
        <v>15.14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101.17</v>
      </c>
      <c r="Q3" t="n">
        <v>3665.85</v>
      </c>
      <c r="R3" t="n">
        <v>96.12</v>
      </c>
      <c r="S3" t="n">
        <v>60.59</v>
      </c>
      <c r="T3" t="n">
        <v>17867.85</v>
      </c>
      <c r="U3" t="n">
        <v>0.63</v>
      </c>
      <c r="V3" t="n">
        <v>0.88</v>
      </c>
      <c r="W3" t="n">
        <v>0.26</v>
      </c>
      <c r="X3" t="n">
        <v>1.12</v>
      </c>
      <c r="Y3" t="n">
        <v>2</v>
      </c>
      <c r="Z3" t="n">
        <v>10</v>
      </c>
      <c r="AA3" t="n">
        <v>132.020021073275</v>
      </c>
      <c r="AB3" t="n">
        <v>180.6356171446459</v>
      </c>
      <c r="AC3" t="n">
        <v>163.3960073680924</v>
      </c>
      <c r="AD3" t="n">
        <v>132020.021073275</v>
      </c>
      <c r="AE3" t="n">
        <v>180635.6171446459</v>
      </c>
      <c r="AF3" t="n">
        <v>3.784633019755628e-06</v>
      </c>
      <c r="AG3" t="n">
        <v>9</v>
      </c>
      <c r="AH3" t="n">
        <v>163396.0073680924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7.2429</v>
      </c>
      <c r="E4" t="n">
        <v>13.81</v>
      </c>
      <c r="F4" t="n">
        <v>9.81</v>
      </c>
      <c r="G4" t="n">
        <v>15.49</v>
      </c>
      <c r="H4" t="n">
        <v>0.27</v>
      </c>
      <c r="I4" t="n">
        <v>38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101.17</v>
      </c>
      <c r="Q4" t="n">
        <v>3665.52</v>
      </c>
      <c r="R4" t="n">
        <v>94.5</v>
      </c>
      <c r="S4" t="n">
        <v>60.59</v>
      </c>
      <c r="T4" t="n">
        <v>17063.12</v>
      </c>
      <c r="U4" t="n">
        <v>0.64</v>
      </c>
      <c r="V4" t="n">
        <v>0.88</v>
      </c>
      <c r="W4" t="n">
        <v>0.27</v>
      </c>
      <c r="X4" t="n">
        <v>1.09</v>
      </c>
      <c r="Y4" t="n">
        <v>2</v>
      </c>
      <c r="Z4" t="n">
        <v>10</v>
      </c>
      <c r="AA4" t="n">
        <v>122.9832523470001</v>
      </c>
      <c r="AB4" t="n">
        <v>168.2711114992636</v>
      </c>
      <c r="AC4" t="n">
        <v>152.2115527878088</v>
      </c>
      <c r="AD4" t="n">
        <v>122983.2523470001</v>
      </c>
      <c r="AE4" t="n">
        <v>168271.1114992636</v>
      </c>
      <c r="AF4" t="n">
        <v>3.803854751923739e-06</v>
      </c>
      <c r="AG4" t="n">
        <v>8</v>
      </c>
      <c r="AH4" t="n">
        <v>152211.5527878088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6.5808</v>
      </c>
      <c r="E2" t="n">
        <v>15.2</v>
      </c>
      <c r="F2" t="n">
        <v>11.5</v>
      </c>
      <c r="G2" t="n">
        <v>7.42</v>
      </c>
      <c r="H2" t="n">
        <v>0.2</v>
      </c>
      <c r="I2" t="n">
        <v>93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75.20999999999999</v>
      </c>
      <c r="Q2" t="n">
        <v>3667.36</v>
      </c>
      <c r="R2" t="n">
        <v>147.04</v>
      </c>
      <c r="S2" t="n">
        <v>60.59</v>
      </c>
      <c r="T2" t="n">
        <v>43057.74</v>
      </c>
      <c r="U2" t="n">
        <v>0.41</v>
      </c>
      <c r="V2" t="n">
        <v>0.75</v>
      </c>
      <c r="W2" t="n">
        <v>0.43</v>
      </c>
      <c r="X2" t="n">
        <v>2.77</v>
      </c>
      <c r="Y2" t="n">
        <v>2</v>
      </c>
      <c r="Z2" t="n">
        <v>10</v>
      </c>
      <c r="AA2" t="n">
        <v>116.6322855525254</v>
      </c>
      <c r="AB2" t="n">
        <v>159.5814385461872</v>
      </c>
      <c r="AC2" t="n">
        <v>144.3512100253386</v>
      </c>
      <c r="AD2" t="n">
        <v>116632.2855525254</v>
      </c>
      <c r="AE2" t="n">
        <v>159581.4385461872</v>
      </c>
      <c r="AF2" t="n">
        <v>3.925938442782339e-06</v>
      </c>
      <c r="AG2" t="n">
        <v>9</v>
      </c>
      <c r="AH2" t="n">
        <v>144351.2100253386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6.1727</v>
      </c>
      <c r="E2" t="n">
        <v>16.2</v>
      </c>
      <c r="F2" t="n">
        <v>12.43</v>
      </c>
      <c r="G2" t="n">
        <v>6.01</v>
      </c>
      <c r="H2" t="n">
        <v>0.24</v>
      </c>
      <c r="I2" t="n">
        <v>124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71.28</v>
      </c>
      <c r="Q2" t="n">
        <v>3669.19</v>
      </c>
      <c r="R2" t="n">
        <v>175.82</v>
      </c>
      <c r="S2" t="n">
        <v>60.59</v>
      </c>
      <c r="T2" t="n">
        <v>57294.32</v>
      </c>
      <c r="U2" t="n">
        <v>0.34</v>
      </c>
      <c r="V2" t="n">
        <v>0.7</v>
      </c>
      <c r="W2" t="n">
        <v>0.53</v>
      </c>
      <c r="X2" t="n">
        <v>3.7</v>
      </c>
      <c r="Y2" t="n">
        <v>2</v>
      </c>
      <c r="Z2" t="n">
        <v>10</v>
      </c>
      <c r="AA2" t="n">
        <v>123.3821854397786</v>
      </c>
      <c r="AB2" t="n">
        <v>168.8169493564888</v>
      </c>
      <c r="AC2" t="n">
        <v>152.7052966460289</v>
      </c>
      <c r="AD2" t="n">
        <v>123382.1854397786</v>
      </c>
      <c r="AE2" t="n">
        <v>168816.9493564888</v>
      </c>
      <c r="AF2" t="n">
        <v>3.809352217681172e-06</v>
      </c>
      <c r="AG2" t="n">
        <v>10</v>
      </c>
      <c r="AH2" t="n">
        <v>152705.2966460289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4.888</v>
      </c>
      <c r="E2" t="n">
        <v>20.46</v>
      </c>
      <c r="F2" t="n">
        <v>16.04</v>
      </c>
      <c r="G2" t="n">
        <v>3.93</v>
      </c>
      <c r="H2" t="n">
        <v>0.43</v>
      </c>
      <c r="I2" t="n">
        <v>245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63.11</v>
      </c>
      <c r="Q2" t="n">
        <v>3671.05</v>
      </c>
      <c r="R2" t="n">
        <v>288.42</v>
      </c>
      <c r="S2" t="n">
        <v>60.59</v>
      </c>
      <c r="T2" t="n">
        <v>112988.13</v>
      </c>
      <c r="U2" t="n">
        <v>0.21</v>
      </c>
      <c r="V2" t="n">
        <v>0.54</v>
      </c>
      <c r="W2" t="n">
        <v>0.87</v>
      </c>
      <c r="X2" t="n">
        <v>7.3</v>
      </c>
      <c r="Y2" t="n">
        <v>2</v>
      </c>
      <c r="Z2" t="n">
        <v>10</v>
      </c>
      <c r="AA2" t="n">
        <v>141.4887423157053</v>
      </c>
      <c r="AB2" t="n">
        <v>193.5911392790318</v>
      </c>
      <c r="AC2" t="n">
        <v>175.1150726531662</v>
      </c>
      <c r="AD2" t="n">
        <v>141488.7423157053</v>
      </c>
      <c r="AE2" t="n">
        <v>193591.1392790317</v>
      </c>
      <c r="AF2" t="n">
        <v>3.237653220327637e-06</v>
      </c>
      <c r="AG2" t="n">
        <v>12</v>
      </c>
      <c r="AH2" t="n">
        <v>175115.0726531662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6.6571</v>
      </c>
      <c r="E2" t="n">
        <v>15.02</v>
      </c>
      <c r="F2" t="n">
        <v>10.71</v>
      </c>
      <c r="G2" t="n">
        <v>8.93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67</v>
      </c>
      <c r="N2" t="n">
        <v>22.98</v>
      </c>
      <c r="O2" t="n">
        <v>17723.39</v>
      </c>
      <c r="P2" t="n">
        <v>98.31</v>
      </c>
      <c r="Q2" t="n">
        <v>3666.85</v>
      </c>
      <c r="R2" t="n">
        <v>125.17</v>
      </c>
      <c r="S2" t="n">
        <v>60.59</v>
      </c>
      <c r="T2" t="n">
        <v>32227.65</v>
      </c>
      <c r="U2" t="n">
        <v>0.48</v>
      </c>
      <c r="V2" t="n">
        <v>0.8100000000000001</v>
      </c>
      <c r="W2" t="n">
        <v>0.28</v>
      </c>
      <c r="X2" t="n">
        <v>1.99</v>
      </c>
      <c r="Y2" t="n">
        <v>2</v>
      </c>
      <c r="Z2" t="n">
        <v>10</v>
      </c>
      <c r="AA2" t="n">
        <v>131.1252946776626</v>
      </c>
      <c r="AB2" t="n">
        <v>179.4114130176268</v>
      </c>
      <c r="AC2" t="n">
        <v>162.2886395647744</v>
      </c>
      <c r="AD2" t="n">
        <v>131125.2946776626</v>
      </c>
      <c r="AE2" t="n">
        <v>179411.4130176269</v>
      </c>
      <c r="AF2" t="n">
        <v>3.687574363456794e-06</v>
      </c>
      <c r="AG2" t="n">
        <v>9</v>
      </c>
      <c r="AH2" t="n">
        <v>162288.6395647744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7.0696</v>
      </c>
      <c r="E3" t="n">
        <v>14.14</v>
      </c>
      <c r="F3" t="n">
        <v>10.36</v>
      </c>
      <c r="G3" t="n">
        <v>11.51</v>
      </c>
      <c r="H3" t="n">
        <v>0.25</v>
      </c>
      <c r="I3" t="n">
        <v>54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88.34</v>
      </c>
      <c r="Q3" t="n">
        <v>3665.85</v>
      </c>
      <c r="R3" t="n">
        <v>111.75</v>
      </c>
      <c r="S3" t="n">
        <v>60.59</v>
      </c>
      <c r="T3" t="n">
        <v>25608.67</v>
      </c>
      <c r="U3" t="n">
        <v>0.54</v>
      </c>
      <c r="V3" t="n">
        <v>0.84</v>
      </c>
      <c r="W3" t="n">
        <v>0.32</v>
      </c>
      <c r="X3" t="n">
        <v>1.63</v>
      </c>
      <c r="Y3" t="n">
        <v>2</v>
      </c>
      <c r="Z3" t="n">
        <v>10</v>
      </c>
      <c r="AA3" t="n">
        <v>123.9811806178046</v>
      </c>
      <c r="AB3" t="n">
        <v>169.6365209848657</v>
      </c>
      <c r="AC3" t="n">
        <v>153.4466495084697</v>
      </c>
      <c r="AD3" t="n">
        <v>123981.1806178046</v>
      </c>
      <c r="AE3" t="n">
        <v>169636.5209848657</v>
      </c>
      <c r="AF3" t="n">
        <v>3.91607091975397e-06</v>
      </c>
      <c r="AG3" t="n">
        <v>9</v>
      </c>
      <c r="AH3" t="n">
        <v>153446.6495084697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5.724</v>
      </c>
      <c r="E2" t="n">
        <v>17.47</v>
      </c>
      <c r="F2" t="n">
        <v>11.57</v>
      </c>
      <c r="G2" t="n">
        <v>7.08</v>
      </c>
      <c r="H2" t="n">
        <v>0.1</v>
      </c>
      <c r="I2" t="n">
        <v>98</v>
      </c>
      <c r="J2" t="n">
        <v>176.73</v>
      </c>
      <c r="K2" t="n">
        <v>52.44</v>
      </c>
      <c r="L2" t="n">
        <v>1</v>
      </c>
      <c r="M2" t="n">
        <v>96</v>
      </c>
      <c r="N2" t="n">
        <v>33.29</v>
      </c>
      <c r="O2" t="n">
        <v>22031.19</v>
      </c>
      <c r="P2" t="n">
        <v>134.37</v>
      </c>
      <c r="Q2" t="n">
        <v>3666.92</v>
      </c>
      <c r="R2" t="n">
        <v>153.4</v>
      </c>
      <c r="S2" t="n">
        <v>60.59</v>
      </c>
      <c r="T2" t="n">
        <v>46213.2</v>
      </c>
      <c r="U2" t="n">
        <v>0.4</v>
      </c>
      <c r="V2" t="n">
        <v>0.75</v>
      </c>
      <c r="W2" t="n">
        <v>0.32</v>
      </c>
      <c r="X2" t="n">
        <v>2.84</v>
      </c>
      <c r="Y2" t="n">
        <v>2</v>
      </c>
      <c r="Z2" t="n">
        <v>10</v>
      </c>
      <c r="AA2" t="n">
        <v>178.7240560053512</v>
      </c>
      <c r="AB2" t="n">
        <v>244.5381381752834</v>
      </c>
      <c r="AC2" t="n">
        <v>221.1997614793378</v>
      </c>
      <c r="AD2" t="n">
        <v>178724.0560053512</v>
      </c>
      <c r="AE2" t="n">
        <v>244538.1381752834</v>
      </c>
      <c r="AF2" t="n">
        <v>3.055388674384641e-06</v>
      </c>
      <c r="AG2" t="n">
        <v>11</v>
      </c>
      <c r="AH2" t="n">
        <v>221199.7614793378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7.2196</v>
      </c>
      <c r="E3" t="n">
        <v>13.85</v>
      </c>
      <c r="F3" t="n">
        <v>9.94</v>
      </c>
      <c r="G3" t="n">
        <v>14.2</v>
      </c>
      <c r="H3" t="n">
        <v>0.2</v>
      </c>
      <c r="I3" t="n">
        <v>42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96.02</v>
      </c>
      <c r="Q3" t="n">
        <v>3665.56</v>
      </c>
      <c r="R3" t="n">
        <v>98.47</v>
      </c>
      <c r="S3" t="n">
        <v>60.59</v>
      </c>
      <c r="T3" t="n">
        <v>19030.85</v>
      </c>
      <c r="U3" t="n">
        <v>0.62</v>
      </c>
      <c r="V3" t="n">
        <v>0.87</v>
      </c>
      <c r="W3" t="n">
        <v>0.28</v>
      </c>
      <c r="X3" t="n">
        <v>1.21</v>
      </c>
      <c r="Y3" t="n">
        <v>2</v>
      </c>
      <c r="Z3" t="n">
        <v>10</v>
      </c>
      <c r="AA3" t="n">
        <v>128.6823956980597</v>
      </c>
      <c r="AB3" t="n">
        <v>176.0689308606391</v>
      </c>
      <c r="AC3" t="n">
        <v>159.2651592136454</v>
      </c>
      <c r="AD3" t="n">
        <v>128682.3956980597</v>
      </c>
      <c r="AE3" t="n">
        <v>176068.9308606391</v>
      </c>
      <c r="AF3" t="n">
        <v>3.853718391612048e-06</v>
      </c>
      <c r="AG3" t="n">
        <v>9</v>
      </c>
      <c r="AH3" t="n">
        <v>159265.1592136454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3.9294</v>
      </c>
      <c r="E2" t="n">
        <v>25.45</v>
      </c>
      <c r="F2" t="n">
        <v>19.72</v>
      </c>
      <c r="G2" t="n">
        <v>3.22</v>
      </c>
      <c r="H2" t="n">
        <v>0.64</v>
      </c>
      <c r="I2" t="n">
        <v>367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57.18</v>
      </c>
      <c r="Q2" t="n">
        <v>3673.99</v>
      </c>
      <c r="R2" t="n">
        <v>402.67</v>
      </c>
      <c r="S2" t="n">
        <v>60.59</v>
      </c>
      <c r="T2" t="n">
        <v>169506.62</v>
      </c>
      <c r="U2" t="n">
        <v>0.15</v>
      </c>
      <c r="V2" t="n">
        <v>0.44</v>
      </c>
      <c r="W2" t="n">
        <v>1.24</v>
      </c>
      <c r="X2" t="n">
        <v>10.98</v>
      </c>
      <c r="Y2" t="n">
        <v>2</v>
      </c>
      <c r="Z2" t="n">
        <v>10</v>
      </c>
      <c r="AA2" t="n">
        <v>171.0007331885118</v>
      </c>
      <c r="AB2" t="n">
        <v>233.9707471683336</v>
      </c>
      <c r="AC2" t="n">
        <v>211.6409074386615</v>
      </c>
      <c r="AD2" t="n">
        <v>171000.7331885117</v>
      </c>
      <c r="AE2" t="n">
        <v>233970.7471683336</v>
      </c>
      <c r="AF2" t="n">
        <v>2.695109459733649e-06</v>
      </c>
      <c r="AG2" t="n">
        <v>15</v>
      </c>
      <c r="AH2" t="n">
        <v>211640.9074386616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6.7208</v>
      </c>
      <c r="E2" t="n">
        <v>14.88</v>
      </c>
      <c r="F2" t="n">
        <v>11.19</v>
      </c>
      <c r="G2" t="n">
        <v>8.09</v>
      </c>
      <c r="H2" t="n">
        <v>0.18</v>
      </c>
      <c r="I2" t="n">
        <v>83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77.06999999999999</v>
      </c>
      <c r="Q2" t="n">
        <v>3666.26</v>
      </c>
      <c r="R2" t="n">
        <v>137.35</v>
      </c>
      <c r="S2" t="n">
        <v>60.59</v>
      </c>
      <c r="T2" t="n">
        <v>38265.97</v>
      </c>
      <c r="U2" t="n">
        <v>0.44</v>
      </c>
      <c r="V2" t="n">
        <v>0.78</v>
      </c>
      <c r="W2" t="n">
        <v>0.4</v>
      </c>
      <c r="X2" t="n">
        <v>2.46</v>
      </c>
      <c r="Y2" t="n">
        <v>2</v>
      </c>
      <c r="Z2" t="n">
        <v>10</v>
      </c>
      <c r="AA2" t="n">
        <v>117.4710808424676</v>
      </c>
      <c r="AB2" t="n">
        <v>160.729115266922</v>
      </c>
      <c r="AC2" t="n">
        <v>145.3893540906213</v>
      </c>
      <c r="AD2" t="n">
        <v>117471.0808424676</v>
      </c>
      <c r="AE2" t="n">
        <v>160729.115266922</v>
      </c>
      <c r="AF2" t="n">
        <v>3.951017726097572e-06</v>
      </c>
      <c r="AG2" t="n">
        <v>9</v>
      </c>
      <c r="AH2" t="n">
        <v>145389.3540906213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6.9773</v>
      </c>
      <c r="E2" t="n">
        <v>14.33</v>
      </c>
      <c r="F2" t="n">
        <v>10.56</v>
      </c>
      <c r="G2" t="n">
        <v>9.9</v>
      </c>
      <c r="H2" t="n">
        <v>0.14</v>
      </c>
      <c r="I2" t="n">
        <v>64</v>
      </c>
      <c r="J2" t="n">
        <v>124.63</v>
      </c>
      <c r="K2" t="n">
        <v>45</v>
      </c>
      <c r="L2" t="n">
        <v>1</v>
      </c>
      <c r="M2" t="n">
        <v>19</v>
      </c>
      <c r="N2" t="n">
        <v>18.64</v>
      </c>
      <c r="O2" t="n">
        <v>15605.44</v>
      </c>
      <c r="P2" t="n">
        <v>83.39</v>
      </c>
      <c r="Q2" t="n">
        <v>3666.73</v>
      </c>
      <c r="R2" t="n">
        <v>118.78</v>
      </c>
      <c r="S2" t="n">
        <v>60.59</v>
      </c>
      <c r="T2" t="n">
        <v>29076.19</v>
      </c>
      <c r="U2" t="n">
        <v>0.51</v>
      </c>
      <c r="V2" t="n">
        <v>0.82</v>
      </c>
      <c r="W2" t="n">
        <v>0.32</v>
      </c>
      <c r="X2" t="n">
        <v>1.84</v>
      </c>
      <c r="Y2" t="n">
        <v>2</v>
      </c>
      <c r="Z2" t="n">
        <v>10</v>
      </c>
      <c r="AA2" t="n">
        <v>120.9895498374464</v>
      </c>
      <c r="AB2" t="n">
        <v>165.5432397697465</v>
      </c>
      <c r="AC2" t="n">
        <v>149.744025307564</v>
      </c>
      <c r="AD2" t="n">
        <v>120989.5498374464</v>
      </c>
      <c r="AE2" t="n">
        <v>165543.2397697465</v>
      </c>
      <c r="AF2" t="n">
        <v>3.949162588417449e-06</v>
      </c>
      <c r="AG2" t="n">
        <v>9</v>
      </c>
      <c r="AH2" t="n">
        <v>149744.0253075639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6.9695</v>
      </c>
      <c r="E3" t="n">
        <v>14.35</v>
      </c>
      <c r="F3" t="n">
        <v>10.61</v>
      </c>
      <c r="G3" t="n">
        <v>10.1</v>
      </c>
      <c r="H3" t="n">
        <v>0.28</v>
      </c>
      <c r="I3" t="n">
        <v>63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84.23999999999999</v>
      </c>
      <c r="Q3" t="n">
        <v>3667.48</v>
      </c>
      <c r="R3" t="n">
        <v>119.25</v>
      </c>
      <c r="S3" t="n">
        <v>60.59</v>
      </c>
      <c r="T3" t="n">
        <v>29317.18</v>
      </c>
      <c r="U3" t="n">
        <v>0.51</v>
      </c>
      <c r="V3" t="n">
        <v>0.82</v>
      </c>
      <c r="W3" t="n">
        <v>0.35</v>
      </c>
      <c r="X3" t="n">
        <v>1.88</v>
      </c>
      <c r="Y3" t="n">
        <v>2</v>
      </c>
      <c r="Z3" t="n">
        <v>10</v>
      </c>
      <c r="AA3" t="n">
        <v>121.4127268045578</v>
      </c>
      <c r="AB3" t="n">
        <v>166.1222491653982</v>
      </c>
      <c r="AC3" t="n">
        <v>150.2677748591396</v>
      </c>
      <c r="AD3" t="n">
        <v>121412.7268045578</v>
      </c>
      <c r="AE3" t="n">
        <v>166122.2491653982</v>
      </c>
      <c r="AF3" t="n">
        <v>3.944747776356959e-06</v>
      </c>
      <c r="AG3" t="n">
        <v>9</v>
      </c>
      <c r="AH3" t="n">
        <v>150267.7748591396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6.1441</v>
      </c>
      <c r="E2" t="n">
        <v>16.28</v>
      </c>
      <c r="F2" t="n">
        <v>11.18</v>
      </c>
      <c r="G2" t="n">
        <v>7.8</v>
      </c>
      <c r="H2" t="n">
        <v>0.11</v>
      </c>
      <c r="I2" t="n">
        <v>86</v>
      </c>
      <c r="J2" t="n">
        <v>159.12</v>
      </c>
      <c r="K2" t="n">
        <v>50.28</v>
      </c>
      <c r="L2" t="n">
        <v>1</v>
      </c>
      <c r="M2" t="n">
        <v>84</v>
      </c>
      <c r="N2" t="n">
        <v>27.84</v>
      </c>
      <c r="O2" t="n">
        <v>19859.16</v>
      </c>
      <c r="P2" t="n">
        <v>117.31</v>
      </c>
      <c r="Q2" t="n">
        <v>3667.34</v>
      </c>
      <c r="R2" t="n">
        <v>140.66</v>
      </c>
      <c r="S2" t="n">
        <v>60.59</v>
      </c>
      <c r="T2" t="n">
        <v>39904.09</v>
      </c>
      <c r="U2" t="n">
        <v>0.43</v>
      </c>
      <c r="V2" t="n">
        <v>0.78</v>
      </c>
      <c r="W2" t="n">
        <v>0.3</v>
      </c>
      <c r="X2" t="n">
        <v>2.45</v>
      </c>
      <c r="Y2" t="n">
        <v>2</v>
      </c>
      <c r="Z2" t="n">
        <v>10</v>
      </c>
      <c r="AA2" t="n">
        <v>154.7546134614084</v>
      </c>
      <c r="AB2" t="n">
        <v>211.7420894295039</v>
      </c>
      <c r="AC2" t="n">
        <v>191.5337215963015</v>
      </c>
      <c r="AD2" t="n">
        <v>154754.6134614084</v>
      </c>
      <c r="AE2" t="n">
        <v>211742.0894295039</v>
      </c>
      <c r="AF2" t="n">
        <v>3.338061495447587e-06</v>
      </c>
      <c r="AG2" t="n">
        <v>10</v>
      </c>
      <c r="AH2" t="n">
        <v>191533.7215963015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7.1808</v>
      </c>
      <c r="E3" t="n">
        <v>13.93</v>
      </c>
      <c r="F3" t="n">
        <v>10.09</v>
      </c>
      <c r="G3" t="n">
        <v>12.88</v>
      </c>
      <c r="H3" t="n">
        <v>0.22</v>
      </c>
      <c r="I3" t="n">
        <v>47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91.8</v>
      </c>
      <c r="Q3" t="n">
        <v>3667.12</v>
      </c>
      <c r="R3" t="n">
        <v>103.18</v>
      </c>
      <c r="S3" t="n">
        <v>60.59</v>
      </c>
      <c r="T3" t="n">
        <v>21357.79</v>
      </c>
      <c r="U3" t="n">
        <v>0.59</v>
      </c>
      <c r="V3" t="n">
        <v>0.86</v>
      </c>
      <c r="W3" t="n">
        <v>0.29</v>
      </c>
      <c r="X3" t="n">
        <v>1.36</v>
      </c>
      <c r="Y3" t="n">
        <v>2</v>
      </c>
      <c r="Z3" t="n">
        <v>10</v>
      </c>
      <c r="AA3" t="n">
        <v>125.961495918912</v>
      </c>
      <c r="AB3" t="n">
        <v>172.3460757451847</v>
      </c>
      <c r="AC3" t="n">
        <v>155.8976081653488</v>
      </c>
      <c r="AD3" t="n">
        <v>125961.495918912</v>
      </c>
      <c r="AE3" t="n">
        <v>172346.0757451847</v>
      </c>
      <c r="AF3" t="n">
        <v>3.90129587515015e-06</v>
      </c>
      <c r="AG3" t="n">
        <v>9</v>
      </c>
      <c r="AH3" t="n">
        <v>155897.6081653488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6.4165</v>
      </c>
      <c r="E2" t="n">
        <v>15.58</v>
      </c>
      <c r="F2" t="n">
        <v>11.87</v>
      </c>
      <c r="G2" t="n">
        <v>6.72</v>
      </c>
      <c r="H2" t="n">
        <v>0.22</v>
      </c>
      <c r="I2" t="n">
        <v>106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72.94</v>
      </c>
      <c r="Q2" t="n">
        <v>3668</v>
      </c>
      <c r="R2" t="n">
        <v>158.3</v>
      </c>
      <c r="S2" t="n">
        <v>60.59</v>
      </c>
      <c r="T2" t="n">
        <v>48623.95</v>
      </c>
      <c r="U2" t="n">
        <v>0.38</v>
      </c>
      <c r="V2" t="n">
        <v>0.73</v>
      </c>
      <c r="W2" t="n">
        <v>0.47</v>
      </c>
      <c r="X2" t="n">
        <v>3.14</v>
      </c>
      <c r="Y2" t="n">
        <v>2</v>
      </c>
      <c r="Z2" t="n">
        <v>10</v>
      </c>
      <c r="AA2" t="n">
        <v>123.5683538757669</v>
      </c>
      <c r="AB2" t="n">
        <v>169.0716732237796</v>
      </c>
      <c r="AC2" t="n">
        <v>152.9357100249327</v>
      </c>
      <c r="AD2" t="n">
        <v>123568.3538757669</v>
      </c>
      <c r="AE2" t="n">
        <v>169071.6732237796</v>
      </c>
      <c r="AF2" t="n">
        <v>3.889929732203436e-06</v>
      </c>
      <c r="AG2" t="n">
        <v>10</v>
      </c>
      <c r="AH2" t="n">
        <v>152935.7100249327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6.8341</v>
      </c>
      <c r="E2" t="n">
        <v>14.63</v>
      </c>
      <c r="F2" t="n">
        <v>10.93</v>
      </c>
      <c r="G2" t="n">
        <v>8.74</v>
      </c>
      <c r="H2" t="n">
        <v>0.16</v>
      </c>
      <c r="I2" t="n">
        <v>75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79.05</v>
      </c>
      <c r="Q2" t="n">
        <v>3665.49</v>
      </c>
      <c r="R2" t="n">
        <v>129.31</v>
      </c>
      <c r="S2" t="n">
        <v>60.59</v>
      </c>
      <c r="T2" t="n">
        <v>34286.49</v>
      </c>
      <c r="U2" t="n">
        <v>0.47</v>
      </c>
      <c r="V2" t="n">
        <v>0.79</v>
      </c>
      <c r="W2" t="n">
        <v>0.38</v>
      </c>
      <c r="X2" t="n">
        <v>2.21</v>
      </c>
      <c r="Y2" t="n">
        <v>2</v>
      </c>
      <c r="Z2" t="n">
        <v>10</v>
      </c>
      <c r="AA2" t="n">
        <v>118.4587752887722</v>
      </c>
      <c r="AB2" t="n">
        <v>162.0805223823589</v>
      </c>
      <c r="AC2" t="n">
        <v>146.6117848076731</v>
      </c>
      <c r="AD2" t="n">
        <v>118458.7752887722</v>
      </c>
      <c r="AE2" t="n">
        <v>162080.5223823589</v>
      </c>
      <c r="AF2" t="n">
        <v>3.963567473794926e-06</v>
      </c>
      <c r="AG2" t="n">
        <v>9</v>
      </c>
      <c r="AH2" t="n">
        <v>146611.7848076731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5.8931</v>
      </c>
      <c r="E2" t="n">
        <v>16.97</v>
      </c>
      <c r="F2" t="n">
        <v>13.12</v>
      </c>
      <c r="G2" t="n">
        <v>5.32</v>
      </c>
      <c r="H2" t="n">
        <v>0.28</v>
      </c>
      <c r="I2" t="n">
        <v>148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68.65000000000001</v>
      </c>
      <c r="Q2" t="n">
        <v>3669.51</v>
      </c>
      <c r="R2" t="n">
        <v>197.06</v>
      </c>
      <c r="S2" t="n">
        <v>60.59</v>
      </c>
      <c r="T2" t="n">
        <v>67796.02</v>
      </c>
      <c r="U2" t="n">
        <v>0.31</v>
      </c>
      <c r="V2" t="n">
        <v>0.66</v>
      </c>
      <c r="W2" t="n">
        <v>0.6</v>
      </c>
      <c r="X2" t="n">
        <v>4.39</v>
      </c>
      <c r="Y2" t="n">
        <v>2</v>
      </c>
      <c r="Z2" t="n">
        <v>10</v>
      </c>
      <c r="AA2" t="n">
        <v>122.9810270476766</v>
      </c>
      <c r="AB2" t="n">
        <v>168.2680667465559</v>
      </c>
      <c r="AC2" t="n">
        <v>152.2087986220262</v>
      </c>
      <c r="AD2" t="n">
        <v>122981.0270476766</v>
      </c>
      <c r="AE2" t="n">
        <v>168268.0667465559</v>
      </c>
      <c r="AF2" t="n">
        <v>3.710471120446631e-06</v>
      </c>
      <c r="AG2" t="n">
        <v>10</v>
      </c>
      <c r="AH2" t="n">
        <v>152208.7986220262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5.9379</v>
      </c>
      <c r="E2" t="n">
        <v>16.84</v>
      </c>
      <c r="F2" t="n">
        <v>11.35</v>
      </c>
      <c r="G2" t="n">
        <v>7.4</v>
      </c>
      <c r="H2" t="n">
        <v>0.11</v>
      </c>
      <c r="I2" t="n">
        <v>92</v>
      </c>
      <c r="J2" t="n">
        <v>167.88</v>
      </c>
      <c r="K2" t="n">
        <v>51.39</v>
      </c>
      <c r="L2" t="n">
        <v>1</v>
      </c>
      <c r="M2" t="n">
        <v>90</v>
      </c>
      <c r="N2" t="n">
        <v>30.49</v>
      </c>
      <c r="O2" t="n">
        <v>20939.59</v>
      </c>
      <c r="P2" t="n">
        <v>125.68</v>
      </c>
      <c r="Q2" t="n">
        <v>3667.95</v>
      </c>
      <c r="R2" t="n">
        <v>146.1</v>
      </c>
      <c r="S2" t="n">
        <v>60.59</v>
      </c>
      <c r="T2" t="n">
        <v>42597.18</v>
      </c>
      <c r="U2" t="n">
        <v>0.41</v>
      </c>
      <c r="V2" t="n">
        <v>0.76</v>
      </c>
      <c r="W2" t="n">
        <v>0.31</v>
      </c>
      <c r="X2" t="n">
        <v>2.62</v>
      </c>
      <c r="Y2" t="n">
        <v>2</v>
      </c>
      <c r="Z2" t="n">
        <v>10</v>
      </c>
      <c r="AA2" t="n">
        <v>162.0240111805103</v>
      </c>
      <c r="AB2" t="n">
        <v>221.6884000919674</v>
      </c>
      <c r="AC2" t="n">
        <v>200.5307703288774</v>
      </c>
      <c r="AD2" t="n">
        <v>162024.0111805103</v>
      </c>
      <c r="AE2" t="n">
        <v>221688.4000919674</v>
      </c>
      <c r="AF2" t="n">
        <v>3.197054744562867e-06</v>
      </c>
      <c r="AG2" t="n">
        <v>10</v>
      </c>
      <c r="AH2" t="n">
        <v>200530.7703288774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7.18</v>
      </c>
      <c r="E3" t="n">
        <v>13.93</v>
      </c>
      <c r="F3" t="n">
        <v>10.03</v>
      </c>
      <c r="G3" t="n">
        <v>13.37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94.08</v>
      </c>
      <c r="Q3" t="n">
        <v>3665.61</v>
      </c>
      <c r="R3" t="n">
        <v>101.26</v>
      </c>
      <c r="S3" t="n">
        <v>60.59</v>
      </c>
      <c r="T3" t="n">
        <v>20411.52</v>
      </c>
      <c r="U3" t="n">
        <v>0.6</v>
      </c>
      <c r="V3" t="n">
        <v>0.86</v>
      </c>
      <c r="W3" t="n">
        <v>0.3</v>
      </c>
      <c r="X3" t="n">
        <v>1.31</v>
      </c>
      <c r="Y3" t="n">
        <v>2</v>
      </c>
      <c r="Z3" t="n">
        <v>10</v>
      </c>
      <c r="AA3" t="n">
        <v>127.564039150424</v>
      </c>
      <c r="AB3" t="n">
        <v>174.5387460937561</v>
      </c>
      <c r="AC3" t="n">
        <v>157.8810131332853</v>
      </c>
      <c r="AD3" t="n">
        <v>127564.039150424</v>
      </c>
      <c r="AE3" t="n">
        <v>174538.7460937561</v>
      </c>
      <c r="AF3" t="n">
        <v>3.865820082177433e-06</v>
      </c>
      <c r="AG3" t="n">
        <v>9</v>
      </c>
      <c r="AH3" t="n">
        <v>157881.0131332853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5.4918</v>
      </c>
      <c r="E2" t="n">
        <v>18.21</v>
      </c>
      <c r="F2" t="n">
        <v>14.21</v>
      </c>
      <c r="G2" t="n">
        <v>4.63</v>
      </c>
      <c r="H2" t="n">
        <v>0.34</v>
      </c>
      <c r="I2" t="n">
        <v>184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66.26000000000001</v>
      </c>
      <c r="Q2" t="n">
        <v>3670.62</v>
      </c>
      <c r="R2" t="n">
        <v>231.33</v>
      </c>
      <c r="S2" t="n">
        <v>60.59</v>
      </c>
      <c r="T2" t="n">
        <v>84749.97</v>
      </c>
      <c r="U2" t="n">
        <v>0.26</v>
      </c>
      <c r="V2" t="n">
        <v>0.61</v>
      </c>
      <c r="W2" t="n">
        <v>0.7</v>
      </c>
      <c r="X2" t="n">
        <v>5.48</v>
      </c>
      <c r="Y2" t="n">
        <v>2</v>
      </c>
      <c r="Z2" t="n">
        <v>10</v>
      </c>
      <c r="AA2" t="n">
        <v>131.3244255333347</v>
      </c>
      <c r="AB2" t="n">
        <v>179.6838726393906</v>
      </c>
      <c r="AC2" t="n">
        <v>162.5350960226366</v>
      </c>
      <c r="AD2" t="n">
        <v>131324.4255333347</v>
      </c>
      <c r="AE2" t="n">
        <v>179683.8726393906</v>
      </c>
      <c r="AF2" t="n">
        <v>3.538650328838669e-06</v>
      </c>
      <c r="AG2" t="n">
        <v>11</v>
      </c>
      <c r="AH2" t="n">
        <v>162535.0960226366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6.8864</v>
      </c>
      <c r="E2" t="n">
        <v>14.52</v>
      </c>
      <c r="F2" t="n">
        <v>10.54</v>
      </c>
      <c r="G2" t="n">
        <v>9.59</v>
      </c>
      <c r="H2" t="n">
        <v>0.13</v>
      </c>
      <c r="I2" t="n">
        <v>66</v>
      </c>
      <c r="J2" t="n">
        <v>133.21</v>
      </c>
      <c r="K2" t="n">
        <v>46.47</v>
      </c>
      <c r="L2" t="n">
        <v>1</v>
      </c>
      <c r="M2" t="n">
        <v>54</v>
      </c>
      <c r="N2" t="n">
        <v>20.75</v>
      </c>
      <c r="O2" t="n">
        <v>16663.42</v>
      </c>
      <c r="P2" t="n">
        <v>89.34999999999999</v>
      </c>
      <c r="Q2" t="n">
        <v>3667.01</v>
      </c>
      <c r="R2" t="n">
        <v>119.32</v>
      </c>
      <c r="S2" t="n">
        <v>60.59</v>
      </c>
      <c r="T2" t="n">
        <v>29333.26</v>
      </c>
      <c r="U2" t="n">
        <v>0.51</v>
      </c>
      <c r="V2" t="n">
        <v>0.82</v>
      </c>
      <c r="W2" t="n">
        <v>0.28</v>
      </c>
      <c r="X2" t="n">
        <v>1.82</v>
      </c>
      <c r="Y2" t="n">
        <v>2</v>
      </c>
      <c r="Z2" t="n">
        <v>10</v>
      </c>
      <c r="AA2" t="n">
        <v>124.7946784992267</v>
      </c>
      <c r="AB2" t="n">
        <v>170.7495846752205</v>
      </c>
      <c r="AC2" t="n">
        <v>154.4534839624121</v>
      </c>
      <c r="AD2" t="n">
        <v>124794.6784992267</v>
      </c>
      <c r="AE2" t="n">
        <v>170749.5846752205</v>
      </c>
      <c r="AF2" t="n">
        <v>3.854749529878684e-06</v>
      </c>
      <c r="AG2" t="n">
        <v>9</v>
      </c>
      <c r="AH2" t="n">
        <v>154453.4839624121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7.0498</v>
      </c>
      <c r="E3" t="n">
        <v>14.18</v>
      </c>
      <c r="F3" t="n">
        <v>10.43</v>
      </c>
      <c r="G3" t="n">
        <v>10.79</v>
      </c>
      <c r="H3" t="n">
        <v>0.26</v>
      </c>
      <c r="I3" t="n">
        <v>58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86.08</v>
      </c>
      <c r="Q3" t="n">
        <v>3666.45</v>
      </c>
      <c r="R3" t="n">
        <v>113.52</v>
      </c>
      <c r="S3" t="n">
        <v>60.59</v>
      </c>
      <c r="T3" t="n">
        <v>26472.87</v>
      </c>
      <c r="U3" t="n">
        <v>0.53</v>
      </c>
      <c r="V3" t="n">
        <v>0.83</v>
      </c>
      <c r="W3" t="n">
        <v>0.33</v>
      </c>
      <c r="X3" t="n">
        <v>1.7</v>
      </c>
      <c r="Y3" t="n">
        <v>2</v>
      </c>
      <c r="Z3" t="n">
        <v>10</v>
      </c>
      <c r="AA3" t="n">
        <v>122.3752585418332</v>
      </c>
      <c r="AB3" t="n">
        <v>167.4392275522409</v>
      </c>
      <c r="AC3" t="n">
        <v>151.4590626771333</v>
      </c>
      <c r="AD3" t="n">
        <v>122375.2585418332</v>
      </c>
      <c r="AE3" t="n">
        <v>167439.2275522409</v>
      </c>
      <c r="AF3" t="n">
        <v>3.946214747290129e-06</v>
      </c>
      <c r="AG3" t="n">
        <v>9</v>
      </c>
      <c r="AH3" t="n">
        <v>151459.0626771333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6.3905</v>
      </c>
      <c r="E2" t="n">
        <v>15.65</v>
      </c>
      <c r="F2" t="n">
        <v>10.96</v>
      </c>
      <c r="G2" t="n">
        <v>8.32</v>
      </c>
      <c r="H2" t="n">
        <v>0.12</v>
      </c>
      <c r="I2" t="n">
        <v>79</v>
      </c>
      <c r="J2" t="n">
        <v>150.44</v>
      </c>
      <c r="K2" t="n">
        <v>49.1</v>
      </c>
      <c r="L2" t="n">
        <v>1</v>
      </c>
      <c r="M2" t="n">
        <v>77</v>
      </c>
      <c r="N2" t="n">
        <v>25.34</v>
      </c>
      <c r="O2" t="n">
        <v>18787.76</v>
      </c>
      <c r="P2" t="n">
        <v>108.04</v>
      </c>
      <c r="Q2" t="n">
        <v>3666.46</v>
      </c>
      <c r="R2" t="n">
        <v>133.47</v>
      </c>
      <c r="S2" t="n">
        <v>60.59</v>
      </c>
      <c r="T2" t="n">
        <v>36345.22</v>
      </c>
      <c r="U2" t="n">
        <v>0.45</v>
      </c>
      <c r="V2" t="n">
        <v>0.79</v>
      </c>
      <c r="W2" t="n">
        <v>0.29</v>
      </c>
      <c r="X2" t="n">
        <v>2.23</v>
      </c>
      <c r="Y2" t="n">
        <v>2</v>
      </c>
      <c r="Z2" t="n">
        <v>10</v>
      </c>
      <c r="AA2" t="n">
        <v>147.0719865243583</v>
      </c>
      <c r="AB2" t="n">
        <v>201.2303803206574</v>
      </c>
      <c r="AC2" t="n">
        <v>182.0252352515236</v>
      </c>
      <c r="AD2" t="n">
        <v>147071.9865243583</v>
      </c>
      <c r="AE2" t="n">
        <v>201230.3803206574</v>
      </c>
      <c r="AF2" t="n">
        <v>3.504907290271339e-06</v>
      </c>
      <c r="AG2" t="n">
        <v>10</v>
      </c>
      <c r="AH2" t="n">
        <v>182025.2352515236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7.2394</v>
      </c>
      <c r="E3" t="n">
        <v>13.81</v>
      </c>
      <c r="F3" t="n">
        <v>10.01</v>
      </c>
      <c r="G3" t="n">
        <v>12.01</v>
      </c>
      <c r="H3" t="n">
        <v>0.23</v>
      </c>
      <c r="I3" t="n">
        <v>50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88.27</v>
      </c>
      <c r="Q3" t="n">
        <v>3666.44</v>
      </c>
      <c r="R3" t="n">
        <v>99.77</v>
      </c>
      <c r="S3" t="n">
        <v>60.59</v>
      </c>
      <c r="T3" t="n">
        <v>19642.08</v>
      </c>
      <c r="U3" t="n">
        <v>0.61</v>
      </c>
      <c r="V3" t="n">
        <v>0.87</v>
      </c>
      <c r="W3" t="n">
        <v>0.31</v>
      </c>
      <c r="X3" t="n">
        <v>1.28</v>
      </c>
      <c r="Y3" t="n">
        <v>2</v>
      </c>
      <c r="Z3" t="n">
        <v>10</v>
      </c>
      <c r="AA3" t="n">
        <v>114.8544489371842</v>
      </c>
      <c r="AB3" t="n">
        <v>157.1489240564625</v>
      </c>
      <c r="AC3" t="n">
        <v>142.150851304457</v>
      </c>
      <c r="AD3" t="n">
        <v>114854.4489371842</v>
      </c>
      <c r="AE3" t="n">
        <v>157148.9240564625</v>
      </c>
      <c r="AF3" t="n">
        <v>3.97049148535957e-06</v>
      </c>
      <c r="AG3" t="n">
        <v>8</v>
      </c>
      <c r="AH3" t="n">
        <v>142150.851304457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5.5306</v>
      </c>
      <c r="E2" t="n">
        <v>18.08</v>
      </c>
      <c r="F2" t="n">
        <v>11.74</v>
      </c>
      <c r="G2" t="n">
        <v>6.77</v>
      </c>
      <c r="H2" t="n">
        <v>0.1</v>
      </c>
      <c r="I2" t="n">
        <v>104</v>
      </c>
      <c r="J2" t="n">
        <v>185.69</v>
      </c>
      <c r="K2" t="n">
        <v>53.44</v>
      </c>
      <c r="L2" t="n">
        <v>1</v>
      </c>
      <c r="M2" t="n">
        <v>102</v>
      </c>
      <c r="N2" t="n">
        <v>36.26</v>
      </c>
      <c r="O2" t="n">
        <v>23136.14</v>
      </c>
      <c r="P2" t="n">
        <v>142.73</v>
      </c>
      <c r="Q2" t="n">
        <v>3667.3</v>
      </c>
      <c r="R2" t="n">
        <v>159.15</v>
      </c>
      <c r="S2" t="n">
        <v>60.59</v>
      </c>
      <c r="T2" t="n">
        <v>49061.33</v>
      </c>
      <c r="U2" t="n">
        <v>0.38</v>
      </c>
      <c r="V2" t="n">
        <v>0.74</v>
      </c>
      <c r="W2" t="n">
        <v>0.33</v>
      </c>
      <c r="X2" t="n">
        <v>3.01</v>
      </c>
      <c r="Y2" t="n">
        <v>2</v>
      </c>
      <c r="Z2" t="n">
        <v>10</v>
      </c>
      <c r="AA2" t="n">
        <v>186.8353703810778</v>
      </c>
      <c r="AB2" t="n">
        <v>255.6363963500818</v>
      </c>
      <c r="AC2" t="n">
        <v>231.2388174704401</v>
      </c>
      <c r="AD2" t="n">
        <v>186835.3703810778</v>
      </c>
      <c r="AE2" t="n">
        <v>255636.3963500817</v>
      </c>
      <c r="AF2" t="n">
        <v>2.927801628181853e-06</v>
      </c>
      <c r="AG2" t="n">
        <v>11</v>
      </c>
      <c r="AH2" t="n">
        <v>231238.8174704401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7.2307</v>
      </c>
      <c r="E3" t="n">
        <v>13.83</v>
      </c>
      <c r="F3" t="n">
        <v>9.869999999999999</v>
      </c>
      <c r="G3" t="n">
        <v>14.81</v>
      </c>
      <c r="H3" t="n">
        <v>0.19</v>
      </c>
      <c r="I3" t="n">
        <v>40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98.33</v>
      </c>
      <c r="Q3" t="n">
        <v>3666.57</v>
      </c>
      <c r="R3" t="n">
        <v>96.38</v>
      </c>
      <c r="S3" t="n">
        <v>60.59</v>
      </c>
      <c r="T3" t="n">
        <v>17995.64</v>
      </c>
      <c r="U3" t="n">
        <v>0.63</v>
      </c>
      <c r="V3" t="n">
        <v>0.88</v>
      </c>
      <c r="W3" t="n">
        <v>0.28</v>
      </c>
      <c r="X3" t="n">
        <v>1.15</v>
      </c>
      <c r="Y3" t="n">
        <v>2</v>
      </c>
      <c r="Z3" t="n">
        <v>10</v>
      </c>
      <c r="AA3" t="n">
        <v>130.1157764814908</v>
      </c>
      <c r="AB3" t="n">
        <v>178.0301456848257</v>
      </c>
      <c r="AC3" t="n">
        <v>161.0391984475945</v>
      </c>
      <c r="AD3" t="n">
        <v>130115.7764814908</v>
      </c>
      <c r="AE3" t="n">
        <v>178030.1456848257</v>
      </c>
      <c r="AF3" t="n">
        <v>3.827804439463084e-06</v>
      </c>
      <c r="AG3" t="n">
        <v>9</v>
      </c>
      <c r="AH3" t="n">
        <v>161039.1984475944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6.9313</v>
      </c>
      <c r="E2" t="n">
        <v>14.43</v>
      </c>
      <c r="F2" t="n">
        <v>10.72</v>
      </c>
      <c r="G2" t="n">
        <v>9.460000000000001</v>
      </c>
      <c r="H2" t="n">
        <v>0.15</v>
      </c>
      <c r="I2" t="n">
        <v>68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80.88</v>
      </c>
      <c r="Q2" t="n">
        <v>3666.05</v>
      </c>
      <c r="R2" t="n">
        <v>122.79</v>
      </c>
      <c r="S2" t="n">
        <v>60.59</v>
      </c>
      <c r="T2" t="n">
        <v>31060.81</v>
      </c>
      <c r="U2" t="n">
        <v>0.49</v>
      </c>
      <c r="V2" t="n">
        <v>0.8100000000000001</v>
      </c>
      <c r="W2" t="n">
        <v>0.36</v>
      </c>
      <c r="X2" t="n">
        <v>1.99</v>
      </c>
      <c r="Y2" t="n">
        <v>2</v>
      </c>
      <c r="Z2" t="n">
        <v>10</v>
      </c>
      <c r="AA2" t="n">
        <v>119.4533652915397</v>
      </c>
      <c r="AB2" t="n">
        <v>163.4413643023589</v>
      </c>
      <c r="AC2" t="n">
        <v>147.8427498847824</v>
      </c>
      <c r="AD2" t="n">
        <v>119453.3652915397</v>
      </c>
      <c r="AE2" t="n">
        <v>163441.3643023589</v>
      </c>
      <c r="AF2" t="n">
        <v>3.969629307657251e-06</v>
      </c>
      <c r="AG2" t="n">
        <v>9</v>
      </c>
      <c r="AH2" t="n">
        <v>147842.7498847824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6.93</v>
      </c>
      <c r="E3" t="n">
        <v>14.43</v>
      </c>
      <c r="F3" t="n">
        <v>10.72</v>
      </c>
      <c r="G3" t="n">
        <v>9.460000000000001</v>
      </c>
      <c r="H3" t="n">
        <v>0.3</v>
      </c>
      <c r="I3" t="n">
        <v>68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81.77</v>
      </c>
      <c r="Q3" t="n">
        <v>3666.43</v>
      </c>
      <c r="R3" t="n">
        <v>122.79</v>
      </c>
      <c r="S3" t="n">
        <v>60.59</v>
      </c>
      <c r="T3" t="n">
        <v>31059.89</v>
      </c>
      <c r="U3" t="n">
        <v>0.49</v>
      </c>
      <c r="V3" t="n">
        <v>0.8100000000000001</v>
      </c>
      <c r="W3" t="n">
        <v>0.36</v>
      </c>
      <c r="X3" t="n">
        <v>2</v>
      </c>
      <c r="Y3" t="n">
        <v>2</v>
      </c>
      <c r="Z3" t="n">
        <v>10</v>
      </c>
      <c r="AA3" t="n">
        <v>119.7723072934293</v>
      </c>
      <c r="AB3" t="n">
        <v>163.8777548200721</v>
      </c>
      <c r="AC3" t="n">
        <v>148.2374919039631</v>
      </c>
      <c r="AD3" t="n">
        <v>119772.3072934293</v>
      </c>
      <c r="AE3" t="n">
        <v>163877.7548200721</v>
      </c>
      <c r="AF3" t="n">
        <v>3.96888478381613e-06</v>
      </c>
      <c r="AG3" t="n">
        <v>9</v>
      </c>
      <c r="AH3" t="n">
        <v>148237.4919039631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5.3213</v>
      </c>
      <c r="E2" t="n">
        <v>18.79</v>
      </c>
      <c r="F2" t="n">
        <v>11.96</v>
      </c>
      <c r="G2" t="n">
        <v>6.46</v>
      </c>
      <c r="H2" t="n">
        <v>0.09</v>
      </c>
      <c r="I2" t="n">
        <v>111</v>
      </c>
      <c r="J2" t="n">
        <v>194.77</v>
      </c>
      <c r="K2" t="n">
        <v>54.38</v>
      </c>
      <c r="L2" t="n">
        <v>1</v>
      </c>
      <c r="M2" t="n">
        <v>109</v>
      </c>
      <c r="N2" t="n">
        <v>39.4</v>
      </c>
      <c r="O2" t="n">
        <v>24256.19</v>
      </c>
      <c r="P2" t="n">
        <v>151.66</v>
      </c>
      <c r="Q2" t="n">
        <v>3666.7</v>
      </c>
      <c r="R2" t="n">
        <v>166.29</v>
      </c>
      <c r="S2" t="n">
        <v>60.59</v>
      </c>
      <c r="T2" t="n">
        <v>52592.78</v>
      </c>
      <c r="U2" t="n">
        <v>0.36</v>
      </c>
      <c r="V2" t="n">
        <v>0.73</v>
      </c>
      <c r="W2" t="n">
        <v>0.34</v>
      </c>
      <c r="X2" t="n">
        <v>3.23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7.2063</v>
      </c>
      <c r="E3" t="n">
        <v>13.88</v>
      </c>
      <c r="F3" t="n">
        <v>9.84</v>
      </c>
      <c r="G3" t="n">
        <v>15.14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101.17</v>
      </c>
      <c r="Q3" t="n">
        <v>3665.85</v>
      </c>
      <c r="R3" t="n">
        <v>96.12</v>
      </c>
      <c r="S3" t="n">
        <v>60.59</v>
      </c>
      <c r="T3" t="n">
        <v>17867.85</v>
      </c>
      <c r="U3" t="n">
        <v>0.63</v>
      </c>
      <c r="V3" t="n">
        <v>0.88</v>
      </c>
      <c r="W3" t="n">
        <v>0.26</v>
      </c>
      <c r="X3" t="n">
        <v>1.12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7.2429</v>
      </c>
      <c r="E4" t="n">
        <v>13.81</v>
      </c>
      <c r="F4" t="n">
        <v>9.81</v>
      </c>
      <c r="G4" t="n">
        <v>15.49</v>
      </c>
      <c r="H4" t="n">
        <v>0.27</v>
      </c>
      <c r="I4" t="n">
        <v>38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101.17</v>
      </c>
      <c r="Q4" t="n">
        <v>3665.52</v>
      </c>
      <c r="R4" t="n">
        <v>94.5</v>
      </c>
      <c r="S4" t="n">
        <v>60.59</v>
      </c>
      <c r="T4" t="n">
        <v>17063.12</v>
      </c>
      <c r="U4" t="n">
        <v>0.64</v>
      </c>
      <c r="V4" t="n">
        <v>0.88</v>
      </c>
      <c r="W4" t="n">
        <v>0.27</v>
      </c>
      <c r="X4" t="n">
        <v>1.09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6.5808</v>
      </c>
      <c r="E5" t="n">
        <v>15.2</v>
      </c>
      <c r="F5" t="n">
        <v>11.5</v>
      </c>
      <c r="G5" t="n">
        <v>7.42</v>
      </c>
      <c r="H5" t="n">
        <v>0.2</v>
      </c>
      <c r="I5" t="n">
        <v>93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75.20999999999999</v>
      </c>
      <c r="Q5" t="n">
        <v>3667.36</v>
      </c>
      <c r="R5" t="n">
        <v>147.04</v>
      </c>
      <c r="S5" t="n">
        <v>60.59</v>
      </c>
      <c r="T5" t="n">
        <v>43057.74</v>
      </c>
      <c r="U5" t="n">
        <v>0.41</v>
      </c>
      <c r="V5" t="n">
        <v>0.75</v>
      </c>
      <c r="W5" t="n">
        <v>0.43</v>
      </c>
      <c r="X5" t="n">
        <v>2.77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6.1727</v>
      </c>
      <c r="E6" t="n">
        <v>16.2</v>
      </c>
      <c r="F6" t="n">
        <v>12.43</v>
      </c>
      <c r="G6" t="n">
        <v>6.01</v>
      </c>
      <c r="H6" t="n">
        <v>0.24</v>
      </c>
      <c r="I6" t="n">
        <v>124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71.28</v>
      </c>
      <c r="Q6" t="n">
        <v>3669.19</v>
      </c>
      <c r="R6" t="n">
        <v>175.82</v>
      </c>
      <c r="S6" t="n">
        <v>60.59</v>
      </c>
      <c r="T6" t="n">
        <v>57294.32</v>
      </c>
      <c r="U6" t="n">
        <v>0.34</v>
      </c>
      <c r="V6" t="n">
        <v>0.7</v>
      </c>
      <c r="W6" t="n">
        <v>0.53</v>
      </c>
      <c r="X6" t="n">
        <v>3.7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4.888</v>
      </c>
      <c r="E7" t="n">
        <v>20.46</v>
      </c>
      <c r="F7" t="n">
        <v>16.04</v>
      </c>
      <c r="G7" t="n">
        <v>3.93</v>
      </c>
      <c r="H7" t="n">
        <v>0.43</v>
      </c>
      <c r="I7" t="n">
        <v>245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63.11</v>
      </c>
      <c r="Q7" t="n">
        <v>3671.05</v>
      </c>
      <c r="R7" t="n">
        <v>288.42</v>
      </c>
      <c r="S7" t="n">
        <v>60.59</v>
      </c>
      <c r="T7" t="n">
        <v>112988.13</v>
      </c>
      <c r="U7" t="n">
        <v>0.21</v>
      </c>
      <c r="V7" t="n">
        <v>0.54</v>
      </c>
      <c r="W7" t="n">
        <v>0.87</v>
      </c>
      <c r="X7" t="n">
        <v>7.3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6.6571</v>
      </c>
      <c r="E8" t="n">
        <v>15.02</v>
      </c>
      <c r="F8" t="n">
        <v>10.71</v>
      </c>
      <c r="G8" t="n">
        <v>8.93</v>
      </c>
      <c r="H8" t="n">
        <v>0.12</v>
      </c>
      <c r="I8" t="n">
        <v>72</v>
      </c>
      <c r="J8" t="n">
        <v>141.81</v>
      </c>
      <c r="K8" t="n">
        <v>47.83</v>
      </c>
      <c r="L8" t="n">
        <v>1</v>
      </c>
      <c r="M8" t="n">
        <v>67</v>
      </c>
      <c r="N8" t="n">
        <v>22.98</v>
      </c>
      <c r="O8" t="n">
        <v>17723.39</v>
      </c>
      <c r="P8" t="n">
        <v>98.31</v>
      </c>
      <c r="Q8" t="n">
        <v>3666.85</v>
      </c>
      <c r="R8" t="n">
        <v>125.17</v>
      </c>
      <c r="S8" t="n">
        <v>60.59</v>
      </c>
      <c r="T8" t="n">
        <v>32227.65</v>
      </c>
      <c r="U8" t="n">
        <v>0.48</v>
      </c>
      <c r="V8" t="n">
        <v>0.8100000000000001</v>
      </c>
      <c r="W8" t="n">
        <v>0.28</v>
      </c>
      <c r="X8" t="n">
        <v>1.99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7.0696</v>
      </c>
      <c r="E9" t="n">
        <v>14.14</v>
      </c>
      <c r="F9" t="n">
        <v>10.36</v>
      </c>
      <c r="G9" t="n">
        <v>11.51</v>
      </c>
      <c r="H9" t="n">
        <v>0.25</v>
      </c>
      <c r="I9" t="n">
        <v>54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88.34</v>
      </c>
      <c r="Q9" t="n">
        <v>3665.85</v>
      </c>
      <c r="R9" t="n">
        <v>111.75</v>
      </c>
      <c r="S9" t="n">
        <v>60.59</v>
      </c>
      <c r="T9" t="n">
        <v>25608.67</v>
      </c>
      <c r="U9" t="n">
        <v>0.54</v>
      </c>
      <c r="V9" t="n">
        <v>0.84</v>
      </c>
      <c r="W9" t="n">
        <v>0.32</v>
      </c>
      <c r="X9" t="n">
        <v>1.63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5.724</v>
      </c>
      <c r="E10" t="n">
        <v>17.47</v>
      </c>
      <c r="F10" t="n">
        <v>11.57</v>
      </c>
      <c r="G10" t="n">
        <v>7.08</v>
      </c>
      <c r="H10" t="n">
        <v>0.1</v>
      </c>
      <c r="I10" t="n">
        <v>98</v>
      </c>
      <c r="J10" t="n">
        <v>176.73</v>
      </c>
      <c r="K10" t="n">
        <v>52.44</v>
      </c>
      <c r="L10" t="n">
        <v>1</v>
      </c>
      <c r="M10" t="n">
        <v>96</v>
      </c>
      <c r="N10" t="n">
        <v>33.29</v>
      </c>
      <c r="O10" t="n">
        <v>22031.19</v>
      </c>
      <c r="P10" t="n">
        <v>134.37</v>
      </c>
      <c r="Q10" t="n">
        <v>3666.92</v>
      </c>
      <c r="R10" t="n">
        <v>153.4</v>
      </c>
      <c r="S10" t="n">
        <v>60.59</v>
      </c>
      <c r="T10" t="n">
        <v>46213.2</v>
      </c>
      <c r="U10" t="n">
        <v>0.4</v>
      </c>
      <c r="V10" t="n">
        <v>0.75</v>
      </c>
      <c r="W10" t="n">
        <v>0.32</v>
      </c>
      <c r="X10" t="n">
        <v>2.84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7.2196</v>
      </c>
      <c r="E11" t="n">
        <v>13.85</v>
      </c>
      <c r="F11" t="n">
        <v>9.94</v>
      </c>
      <c r="G11" t="n">
        <v>14.2</v>
      </c>
      <c r="H11" t="n">
        <v>0.2</v>
      </c>
      <c r="I11" t="n">
        <v>42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96.02</v>
      </c>
      <c r="Q11" t="n">
        <v>3665.56</v>
      </c>
      <c r="R11" t="n">
        <v>98.47</v>
      </c>
      <c r="S11" t="n">
        <v>60.59</v>
      </c>
      <c r="T11" t="n">
        <v>19030.85</v>
      </c>
      <c r="U11" t="n">
        <v>0.62</v>
      </c>
      <c r="V11" t="n">
        <v>0.87</v>
      </c>
      <c r="W11" t="n">
        <v>0.28</v>
      </c>
      <c r="X11" t="n">
        <v>1.21</v>
      </c>
      <c r="Y11" t="n">
        <v>2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3.9294</v>
      </c>
      <c r="E12" t="n">
        <v>25.45</v>
      </c>
      <c r="F12" t="n">
        <v>19.72</v>
      </c>
      <c r="G12" t="n">
        <v>3.22</v>
      </c>
      <c r="H12" t="n">
        <v>0.64</v>
      </c>
      <c r="I12" t="n">
        <v>367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57.18</v>
      </c>
      <c r="Q12" t="n">
        <v>3673.99</v>
      </c>
      <c r="R12" t="n">
        <v>402.67</v>
      </c>
      <c r="S12" t="n">
        <v>60.59</v>
      </c>
      <c r="T12" t="n">
        <v>169506.62</v>
      </c>
      <c r="U12" t="n">
        <v>0.15</v>
      </c>
      <c r="V12" t="n">
        <v>0.44</v>
      </c>
      <c r="W12" t="n">
        <v>1.24</v>
      </c>
      <c r="X12" t="n">
        <v>10.98</v>
      </c>
      <c r="Y12" t="n">
        <v>2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6.7208</v>
      </c>
      <c r="E13" t="n">
        <v>14.88</v>
      </c>
      <c r="F13" t="n">
        <v>11.19</v>
      </c>
      <c r="G13" t="n">
        <v>8.09</v>
      </c>
      <c r="H13" t="n">
        <v>0.18</v>
      </c>
      <c r="I13" t="n">
        <v>83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77.06999999999999</v>
      </c>
      <c r="Q13" t="n">
        <v>3666.26</v>
      </c>
      <c r="R13" t="n">
        <v>137.35</v>
      </c>
      <c r="S13" t="n">
        <v>60.59</v>
      </c>
      <c r="T13" t="n">
        <v>38265.97</v>
      </c>
      <c r="U13" t="n">
        <v>0.44</v>
      </c>
      <c r="V13" t="n">
        <v>0.78</v>
      </c>
      <c r="W13" t="n">
        <v>0.4</v>
      </c>
      <c r="X13" t="n">
        <v>2.46</v>
      </c>
      <c r="Y13" t="n">
        <v>2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6.9773</v>
      </c>
      <c r="E14" t="n">
        <v>14.33</v>
      </c>
      <c r="F14" t="n">
        <v>10.56</v>
      </c>
      <c r="G14" t="n">
        <v>9.9</v>
      </c>
      <c r="H14" t="n">
        <v>0.14</v>
      </c>
      <c r="I14" t="n">
        <v>64</v>
      </c>
      <c r="J14" t="n">
        <v>124.63</v>
      </c>
      <c r="K14" t="n">
        <v>45</v>
      </c>
      <c r="L14" t="n">
        <v>1</v>
      </c>
      <c r="M14" t="n">
        <v>19</v>
      </c>
      <c r="N14" t="n">
        <v>18.64</v>
      </c>
      <c r="O14" t="n">
        <v>15605.44</v>
      </c>
      <c r="P14" t="n">
        <v>83.39</v>
      </c>
      <c r="Q14" t="n">
        <v>3666.73</v>
      </c>
      <c r="R14" t="n">
        <v>118.78</v>
      </c>
      <c r="S14" t="n">
        <v>60.59</v>
      </c>
      <c r="T14" t="n">
        <v>29076.19</v>
      </c>
      <c r="U14" t="n">
        <v>0.51</v>
      </c>
      <c r="V14" t="n">
        <v>0.82</v>
      </c>
      <c r="W14" t="n">
        <v>0.32</v>
      </c>
      <c r="X14" t="n">
        <v>1.84</v>
      </c>
      <c r="Y14" t="n">
        <v>2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6.9695</v>
      </c>
      <c r="E15" t="n">
        <v>14.35</v>
      </c>
      <c r="F15" t="n">
        <v>10.61</v>
      </c>
      <c r="G15" t="n">
        <v>10.1</v>
      </c>
      <c r="H15" t="n">
        <v>0.28</v>
      </c>
      <c r="I15" t="n">
        <v>63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84.23999999999999</v>
      </c>
      <c r="Q15" t="n">
        <v>3667.48</v>
      </c>
      <c r="R15" t="n">
        <v>119.25</v>
      </c>
      <c r="S15" t="n">
        <v>60.59</v>
      </c>
      <c r="T15" t="n">
        <v>29317.18</v>
      </c>
      <c r="U15" t="n">
        <v>0.51</v>
      </c>
      <c r="V15" t="n">
        <v>0.82</v>
      </c>
      <c r="W15" t="n">
        <v>0.35</v>
      </c>
      <c r="X15" t="n">
        <v>1.88</v>
      </c>
      <c r="Y15" t="n">
        <v>2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6.1441</v>
      </c>
      <c r="E16" t="n">
        <v>16.28</v>
      </c>
      <c r="F16" t="n">
        <v>11.18</v>
      </c>
      <c r="G16" t="n">
        <v>7.8</v>
      </c>
      <c r="H16" t="n">
        <v>0.11</v>
      </c>
      <c r="I16" t="n">
        <v>86</v>
      </c>
      <c r="J16" t="n">
        <v>159.12</v>
      </c>
      <c r="K16" t="n">
        <v>50.28</v>
      </c>
      <c r="L16" t="n">
        <v>1</v>
      </c>
      <c r="M16" t="n">
        <v>84</v>
      </c>
      <c r="N16" t="n">
        <v>27.84</v>
      </c>
      <c r="O16" t="n">
        <v>19859.16</v>
      </c>
      <c r="P16" t="n">
        <v>117.31</v>
      </c>
      <c r="Q16" t="n">
        <v>3667.34</v>
      </c>
      <c r="R16" t="n">
        <v>140.66</v>
      </c>
      <c r="S16" t="n">
        <v>60.59</v>
      </c>
      <c r="T16" t="n">
        <v>39904.09</v>
      </c>
      <c r="U16" t="n">
        <v>0.43</v>
      </c>
      <c r="V16" t="n">
        <v>0.78</v>
      </c>
      <c r="W16" t="n">
        <v>0.3</v>
      </c>
      <c r="X16" t="n">
        <v>2.45</v>
      </c>
      <c r="Y16" t="n">
        <v>2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7.1808</v>
      </c>
      <c r="E17" t="n">
        <v>13.93</v>
      </c>
      <c r="F17" t="n">
        <v>10.09</v>
      </c>
      <c r="G17" t="n">
        <v>12.88</v>
      </c>
      <c r="H17" t="n">
        <v>0.22</v>
      </c>
      <c r="I17" t="n">
        <v>47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91.8</v>
      </c>
      <c r="Q17" t="n">
        <v>3667.12</v>
      </c>
      <c r="R17" t="n">
        <v>103.18</v>
      </c>
      <c r="S17" t="n">
        <v>60.59</v>
      </c>
      <c r="T17" t="n">
        <v>21357.79</v>
      </c>
      <c r="U17" t="n">
        <v>0.59</v>
      </c>
      <c r="V17" t="n">
        <v>0.86</v>
      </c>
      <c r="W17" t="n">
        <v>0.29</v>
      </c>
      <c r="X17" t="n">
        <v>1.36</v>
      </c>
      <c r="Y17" t="n">
        <v>2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6.4165</v>
      </c>
      <c r="E18" t="n">
        <v>15.58</v>
      </c>
      <c r="F18" t="n">
        <v>11.87</v>
      </c>
      <c r="G18" t="n">
        <v>6.72</v>
      </c>
      <c r="H18" t="n">
        <v>0.22</v>
      </c>
      <c r="I18" t="n">
        <v>106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72.94</v>
      </c>
      <c r="Q18" t="n">
        <v>3668</v>
      </c>
      <c r="R18" t="n">
        <v>158.3</v>
      </c>
      <c r="S18" t="n">
        <v>60.59</v>
      </c>
      <c r="T18" t="n">
        <v>48623.95</v>
      </c>
      <c r="U18" t="n">
        <v>0.38</v>
      </c>
      <c r="V18" t="n">
        <v>0.73</v>
      </c>
      <c r="W18" t="n">
        <v>0.47</v>
      </c>
      <c r="X18" t="n">
        <v>3.14</v>
      </c>
      <c r="Y18" t="n">
        <v>2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6.8341</v>
      </c>
      <c r="E19" t="n">
        <v>14.63</v>
      </c>
      <c r="F19" t="n">
        <v>10.93</v>
      </c>
      <c r="G19" t="n">
        <v>8.74</v>
      </c>
      <c r="H19" t="n">
        <v>0.16</v>
      </c>
      <c r="I19" t="n">
        <v>75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79.05</v>
      </c>
      <c r="Q19" t="n">
        <v>3665.49</v>
      </c>
      <c r="R19" t="n">
        <v>129.31</v>
      </c>
      <c r="S19" t="n">
        <v>60.59</v>
      </c>
      <c r="T19" t="n">
        <v>34286.49</v>
      </c>
      <c r="U19" t="n">
        <v>0.47</v>
      </c>
      <c r="V19" t="n">
        <v>0.79</v>
      </c>
      <c r="W19" t="n">
        <v>0.38</v>
      </c>
      <c r="X19" t="n">
        <v>2.21</v>
      </c>
      <c r="Y19" t="n">
        <v>2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5.8931</v>
      </c>
      <c r="E20" t="n">
        <v>16.97</v>
      </c>
      <c r="F20" t="n">
        <v>13.12</v>
      </c>
      <c r="G20" t="n">
        <v>5.32</v>
      </c>
      <c r="H20" t="n">
        <v>0.28</v>
      </c>
      <c r="I20" t="n">
        <v>148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68.65000000000001</v>
      </c>
      <c r="Q20" t="n">
        <v>3669.51</v>
      </c>
      <c r="R20" t="n">
        <v>197.06</v>
      </c>
      <c r="S20" t="n">
        <v>60.59</v>
      </c>
      <c r="T20" t="n">
        <v>67796.02</v>
      </c>
      <c r="U20" t="n">
        <v>0.31</v>
      </c>
      <c r="V20" t="n">
        <v>0.66</v>
      </c>
      <c r="W20" t="n">
        <v>0.6</v>
      </c>
      <c r="X20" t="n">
        <v>4.39</v>
      </c>
      <c r="Y20" t="n">
        <v>2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5.9379</v>
      </c>
      <c r="E21" t="n">
        <v>16.84</v>
      </c>
      <c r="F21" t="n">
        <v>11.35</v>
      </c>
      <c r="G21" t="n">
        <v>7.4</v>
      </c>
      <c r="H21" t="n">
        <v>0.11</v>
      </c>
      <c r="I21" t="n">
        <v>92</v>
      </c>
      <c r="J21" t="n">
        <v>167.88</v>
      </c>
      <c r="K21" t="n">
        <v>51.39</v>
      </c>
      <c r="L21" t="n">
        <v>1</v>
      </c>
      <c r="M21" t="n">
        <v>90</v>
      </c>
      <c r="N21" t="n">
        <v>30.49</v>
      </c>
      <c r="O21" t="n">
        <v>20939.59</v>
      </c>
      <c r="P21" t="n">
        <v>125.68</v>
      </c>
      <c r="Q21" t="n">
        <v>3667.95</v>
      </c>
      <c r="R21" t="n">
        <v>146.1</v>
      </c>
      <c r="S21" t="n">
        <v>60.59</v>
      </c>
      <c r="T21" t="n">
        <v>42597.18</v>
      </c>
      <c r="U21" t="n">
        <v>0.41</v>
      </c>
      <c r="V21" t="n">
        <v>0.76</v>
      </c>
      <c r="W21" t="n">
        <v>0.31</v>
      </c>
      <c r="X21" t="n">
        <v>2.62</v>
      </c>
      <c r="Y21" t="n">
        <v>2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7.18</v>
      </c>
      <c r="E22" t="n">
        <v>13.93</v>
      </c>
      <c r="F22" t="n">
        <v>10.03</v>
      </c>
      <c r="G22" t="n">
        <v>13.37</v>
      </c>
      <c r="H22" t="n">
        <v>0.21</v>
      </c>
      <c r="I22" t="n">
        <v>45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94.08</v>
      </c>
      <c r="Q22" t="n">
        <v>3665.61</v>
      </c>
      <c r="R22" t="n">
        <v>101.26</v>
      </c>
      <c r="S22" t="n">
        <v>60.59</v>
      </c>
      <c r="T22" t="n">
        <v>20411.52</v>
      </c>
      <c r="U22" t="n">
        <v>0.6</v>
      </c>
      <c r="V22" t="n">
        <v>0.86</v>
      </c>
      <c r="W22" t="n">
        <v>0.3</v>
      </c>
      <c r="X22" t="n">
        <v>1.31</v>
      </c>
      <c r="Y22" t="n">
        <v>2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5.4918</v>
      </c>
      <c r="E23" t="n">
        <v>18.21</v>
      </c>
      <c r="F23" t="n">
        <v>14.21</v>
      </c>
      <c r="G23" t="n">
        <v>4.63</v>
      </c>
      <c r="H23" t="n">
        <v>0.34</v>
      </c>
      <c r="I23" t="n">
        <v>184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66.26000000000001</v>
      </c>
      <c r="Q23" t="n">
        <v>3670.62</v>
      </c>
      <c r="R23" t="n">
        <v>231.33</v>
      </c>
      <c r="S23" t="n">
        <v>60.59</v>
      </c>
      <c r="T23" t="n">
        <v>84749.97</v>
      </c>
      <c r="U23" t="n">
        <v>0.26</v>
      </c>
      <c r="V23" t="n">
        <v>0.61</v>
      </c>
      <c r="W23" t="n">
        <v>0.7</v>
      </c>
      <c r="X23" t="n">
        <v>5.48</v>
      </c>
      <c r="Y23" t="n">
        <v>2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6.8864</v>
      </c>
      <c r="E24" t="n">
        <v>14.52</v>
      </c>
      <c r="F24" t="n">
        <v>10.54</v>
      </c>
      <c r="G24" t="n">
        <v>9.59</v>
      </c>
      <c r="H24" t="n">
        <v>0.13</v>
      </c>
      <c r="I24" t="n">
        <v>66</v>
      </c>
      <c r="J24" t="n">
        <v>133.21</v>
      </c>
      <c r="K24" t="n">
        <v>46.47</v>
      </c>
      <c r="L24" t="n">
        <v>1</v>
      </c>
      <c r="M24" t="n">
        <v>54</v>
      </c>
      <c r="N24" t="n">
        <v>20.75</v>
      </c>
      <c r="O24" t="n">
        <v>16663.42</v>
      </c>
      <c r="P24" t="n">
        <v>89.34999999999999</v>
      </c>
      <c r="Q24" t="n">
        <v>3667.01</v>
      </c>
      <c r="R24" t="n">
        <v>119.32</v>
      </c>
      <c r="S24" t="n">
        <v>60.59</v>
      </c>
      <c r="T24" t="n">
        <v>29333.26</v>
      </c>
      <c r="U24" t="n">
        <v>0.51</v>
      </c>
      <c r="V24" t="n">
        <v>0.82</v>
      </c>
      <c r="W24" t="n">
        <v>0.28</v>
      </c>
      <c r="X24" t="n">
        <v>1.82</v>
      </c>
      <c r="Y24" t="n">
        <v>2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7.0498</v>
      </c>
      <c r="E25" t="n">
        <v>14.18</v>
      </c>
      <c r="F25" t="n">
        <v>10.43</v>
      </c>
      <c r="G25" t="n">
        <v>10.79</v>
      </c>
      <c r="H25" t="n">
        <v>0.26</v>
      </c>
      <c r="I25" t="n">
        <v>58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86.08</v>
      </c>
      <c r="Q25" t="n">
        <v>3666.45</v>
      </c>
      <c r="R25" t="n">
        <v>113.52</v>
      </c>
      <c r="S25" t="n">
        <v>60.59</v>
      </c>
      <c r="T25" t="n">
        <v>26472.87</v>
      </c>
      <c r="U25" t="n">
        <v>0.53</v>
      </c>
      <c r="V25" t="n">
        <v>0.83</v>
      </c>
      <c r="W25" t="n">
        <v>0.33</v>
      </c>
      <c r="X25" t="n">
        <v>1.7</v>
      </c>
      <c r="Y25" t="n">
        <v>2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6.3905</v>
      </c>
      <c r="E26" t="n">
        <v>15.65</v>
      </c>
      <c r="F26" t="n">
        <v>10.96</v>
      </c>
      <c r="G26" t="n">
        <v>8.32</v>
      </c>
      <c r="H26" t="n">
        <v>0.12</v>
      </c>
      <c r="I26" t="n">
        <v>79</v>
      </c>
      <c r="J26" t="n">
        <v>150.44</v>
      </c>
      <c r="K26" t="n">
        <v>49.1</v>
      </c>
      <c r="L26" t="n">
        <v>1</v>
      </c>
      <c r="M26" t="n">
        <v>77</v>
      </c>
      <c r="N26" t="n">
        <v>25.34</v>
      </c>
      <c r="O26" t="n">
        <v>18787.76</v>
      </c>
      <c r="P26" t="n">
        <v>108.04</v>
      </c>
      <c r="Q26" t="n">
        <v>3666.46</v>
      </c>
      <c r="R26" t="n">
        <v>133.47</v>
      </c>
      <c r="S26" t="n">
        <v>60.59</v>
      </c>
      <c r="T26" t="n">
        <v>36345.22</v>
      </c>
      <c r="U26" t="n">
        <v>0.45</v>
      </c>
      <c r="V26" t="n">
        <v>0.79</v>
      </c>
      <c r="W26" t="n">
        <v>0.29</v>
      </c>
      <c r="X26" t="n">
        <v>2.23</v>
      </c>
      <c r="Y26" t="n">
        <v>2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7.2394</v>
      </c>
      <c r="E27" t="n">
        <v>13.81</v>
      </c>
      <c r="F27" t="n">
        <v>10.01</v>
      </c>
      <c r="G27" t="n">
        <v>12.01</v>
      </c>
      <c r="H27" t="n">
        <v>0.23</v>
      </c>
      <c r="I27" t="n">
        <v>50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88.27</v>
      </c>
      <c r="Q27" t="n">
        <v>3666.44</v>
      </c>
      <c r="R27" t="n">
        <v>99.77</v>
      </c>
      <c r="S27" t="n">
        <v>60.59</v>
      </c>
      <c r="T27" t="n">
        <v>19642.08</v>
      </c>
      <c r="U27" t="n">
        <v>0.61</v>
      </c>
      <c r="V27" t="n">
        <v>0.87</v>
      </c>
      <c r="W27" t="n">
        <v>0.31</v>
      </c>
      <c r="X27" t="n">
        <v>1.28</v>
      </c>
      <c r="Y27" t="n">
        <v>2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5.5306</v>
      </c>
      <c r="E28" t="n">
        <v>18.08</v>
      </c>
      <c r="F28" t="n">
        <v>11.74</v>
      </c>
      <c r="G28" t="n">
        <v>6.77</v>
      </c>
      <c r="H28" t="n">
        <v>0.1</v>
      </c>
      <c r="I28" t="n">
        <v>104</v>
      </c>
      <c r="J28" t="n">
        <v>185.69</v>
      </c>
      <c r="K28" t="n">
        <v>53.44</v>
      </c>
      <c r="L28" t="n">
        <v>1</v>
      </c>
      <c r="M28" t="n">
        <v>102</v>
      </c>
      <c r="N28" t="n">
        <v>36.26</v>
      </c>
      <c r="O28" t="n">
        <v>23136.14</v>
      </c>
      <c r="P28" t="n">
        <v>142.73</v>
      </c>
      <c r="Q28" t="n">
        <v>3667.3</v>
      </c>
      <c r="R28" t="n">
        <v>159.15</v>
      </c>
      <c r="S28" t="n">
        <v>60.59</v>
      </c>
      <c r="T28" t="n">
        <v>49061.33</v>
      </c>
      <c r="U28" t="n">
        <v>0.38</v>
      </c>
      <c r="V28" t="n">
        <v>0.74</v>
      </c>
      <c r="W28" t="n">
        <v>0.33</v>
      </c>
      <c r="X28" t="n">
        <v>3.01</v>
      </c>
      <c r="Y28" t="n">
        <v>2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7.2307</v>
      </c>
      <c r="E29" t="n">
        <v>13.83</v>
      </c>
      <c r="F29" t="n">
        <v>9.869999999999999</v>
      </c>
      <c r="G29" t="n">
        <v>14.81</v>
      </c>
      <c r="H29" t="n">
        <v>0.19</v>
      </c>
      <c r="I29" t="n">
        <v>40</v>
      </c>
      <c r="J29" t="n">
        <v>187.21</v>
      </c>
      <c r="K29" t="n">
        <v>53.44</v>
      </c>
      <c r="L29" t="n">
        <v>2</v>
      </c>
      <c r="M29" t="n">
        <v>0</v>
      </c>
      <c r="N29" t="n">
        <v>36.77</v>
      </c>
      <c r="O29" t="n">
        <v>23322.88</v>
      </c>
      <c r="P29" t="n">
        <v>98.33</v>
      </c>
      <c r="Q29" t="n">
        <v>3666.57</v>
      </c>
      <c r="R29" t="n">
        <v>96.38</v>
      </c>
      <c r="S29" t="n">
        <v>60.59</v>
      </c>
      <c r="T29" t="n">
        <v>17995.64</v>
      </c>
      <c r="U29" t="n">
        <v>0.63</v>
      </c>
      <c r="V29" t="n">
        <v>0.88</v>
      </c>
      <c r="W29" t="n">
        <v>0.28</v>
      </c>
      <c r="X29" t="n">
        <v>1.15</v>
      </c>
      <c r="Y29" t="n">
        <v>2</v>
      </c>
      <c r="Z29" t="n">
        <v>10</v>
      </c>
    </row>
    <row r="30">
      <c r="A30" t="n">
        <v>0</v>
      </c>
      <c r="B30" t="n">
        <v>55</v>
      </c>
      <c r="C30" t="inlineStr">
        <is>
          <t xml:space="preserve">CONCLUIDO	</t>
        </is>
      </c>
      <c r="D30" t="n">
        <v>6.9313</v>
      </c>
      <c r="E30" t="n">
        <v>14.43</v>
      </c>
      <c r="F30" t="n">
        <v>10.72</v>
      </c>
      <c r="G30" t="n">
        <v>9.460000000000001</v>
      </c>
      <c r="H30" t="n">
        <v>0.15</v>
      </c>
      <c r="I30" t="n">
        <v>68</v>
      </c>
      <c r="J30" t="n">
        <v>116.05</v>
      </c>
      <c r="K30" t="n">
        <v>43.4</v>
      </c>
      <c r="L30" t="n">
        <v>1</v>
      </c>
      <c r="M30" t="n">
        <v>1</v>
      </c>
      <c r="N30" t="n">
        <v>16.65</v>
      </c>
      <c r="O30" t="n">
        <v>14546.17</v>
      </c>
      <c r="P30" t="n">
        <v>80.88</v>
      </c>
      <c r="Q30" t="n">
        <v>3666.05</v>
      </c>
      <c r="R30" t="n">
        <v>122.79</v>
      </c>
      <c r="S30" t="n">
        <v>60.59</v>
      </c>
      <c r="T30" t="n">
        <v>31060.81</v>
      </c>
      <c r="U30" t="n">
        <v>0.49</v>
      </c>
      <c r="V30" t="n">
        <v>0.8100000000000001</v>
      </c>
      <c r="W30" t="n">
        <v>0.36</v>
      </c>
      <c r="X30" t="n">
        <v>1.99</v>
      </c>
      <c r="Y30" t="n">
        <v>2</v>
      </c>
      <c r="Z30" t="n">
        <v>10</v>
      </c>
    </row>
    <row r="31">
      <c r="A31" t="n">
        <v>1</v>
      </c>
      <c r="B31" t="n">
        <v>55</v>
      </c>
      <c r="C31" t="inlineStr">
        <is>
          <t xml:space="preserve">CONCLUIDO	</t>
        </is>
      </c>
      <c r="D31" t="n">
        <v>6.93</v>
      </c>
      <c r="E31" t="n">
        <v>14.43</v>
      </c>
      <c r="F31" t="n">
        <v>10.72</v>
      </c>
      <c r="G31" t="n">
        <v>9.460000000000001</v>
      </c>
      <c r="H31" t="n">
        <v>0.3</v>
      </c>
      <c r="I31" t="n">
        <v>68</v>
      </c>
      <c r="J31" t="n">
        <v>117.34</v>
      </c>
      <c r="K31" t="n">
        <v>43.4</v>
      </c>
      <c r="L31" t="n">
        <v>2</v>
      </c>
      <c r="M31" t="n">
        <v>0</v>
      </c>
      <c r="N31" t="n">
        <v>16.94</v>
      </c>
      <c r="O31" t="n">
        <v>14705.49</v>
      </c>
      <c r="P31" t="n">
        <v>81.77</v>
      </c>
      <c r="Q31" t="n">
        <v>3666.43</v>
      </c>
      <c r="R31" t="n">
        <v>122.79</v>
      </c>
      <c r="S31" t="n">
        <v>60.59</v>
      </c>
      <c r="T31" t="n">
        <v>31059.89</v>
      </c>
      <c r="U31" t="n">
        <v>0.49</v>
      </c>
      <c r="V31" t="n">
        <v>0.8100000000000001</v>
      </c>
      <c r="W31" t="n">
        <v>0.36</v>
      </c>
      <c r="X31" t="n">
        <v>2</v>
      </c>
      <c r="Y31" t="n">
        <v>2</v>
      </c>
      <c r="Z3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INDEX(resultados!$A$2:$ZZ$31, 1, MATCH($B$1, resultados!$A$1:$ZZ$1, 0))</f>
        <v/>
      </c>
      <c r="B7">
        <f>INDEX(resultados!$A$2:$ZZ$31, 1, MATCH($B$2, resultados!$A$1:$ZZ$1, 0))</f>
        <v/>
      </c>
      <c r="C7">
        <f>INDEX(resultados!$A$2:$ZZ$31, 1, MATCH($B$3, resultados!$A$1:$ZZ$1, 0))</f>
        <v/>
      </c>
    </row>
    <row r="8">
      <c r="A8">
        <f>INDEX(resultados!$A$2:$ZZ$31, 2, MATCH($B$1, resultados!$A$1:$ZZ$1, 0))</f>
        <v/>
      </c>
      <c r="B8">
        <f>INDEX(resultados!$A$2:$ZZ$31, 2, MATCH($B$2, resultados!$A$1:$ZZ$1, 0))</f>
        <v/>
      </c>
      <c r="C8">
        <f>INDEX(resultados!$A$2:$ZZ$31, 2, MATCH($B$3, resultados!$A$1:$ZZ$1, 0))</f>
        <v/>
      </c>
    </row>
    <row r="9">
      <c r="A9">
        <f>INDEX(resultados!$A$2:$ZZ$31, 3, MATCH($B$1, resultados!$A$1:$ZZ$1, 0))</f>
        <v/>
      </c>
      <c r="B9">
        <f>INDEX(resultados!$A$2:$ZZ$31, 3, MATCH($B$2, resultados!$A$1:$ZZ$1, 0))</f>
        <v/>
      </c>
      <c r="C9">
        <f>INDEX(resultados!$A$2:$ZZ$31, 3, MATCH($B$3, resultados!$A$1:$ZZ$1, 0))</f>
        <v/>
      </c>
    </row>
    <row r="10">
      <c r="A10">
        <f>INDEX(resultados!$A$2:$ZZ$31, 4, MATCH($B$1, resultados!$A$1:$ZZ$1, 0))</f>
        <v/>
      </c>
      <c r="B10">
        <f>INDEX(resultados!$A$2:$ZZ$31, 4, MATCH($B$2, resultados!$A$1:$ZZ$1, 0))</f>
        <v/>
      </c>
      <c r="C10">
        <f>INDEX(resultados!$A$2:$ZZ$31, 4, MATCH($B$3, resultados!$A$1:$ZZ$1, 0))</f>
        <v/>
      </c>
    </row>
    <row r="11">
      <c r="A11">
        <f>INDEX(resultados!$A$2:$ZZ$31, 5, MATCH($B$1, resultados!$A$1:$ZZ$1, 0))</f>
        <v/>
      </c>
      <c r="B11">
        <f>INDEX(resultados!$A$2:$ZZ$31, 5, MATCH($B$2, resultados!$A$1:$ZZ$1, 0))</f>
        <v/>
      </c>
      <c r="C11">
        <f>INDEX(resultados!$A$2:$ZZ$31, 5, MATCH($B$3, resultados!$A$1:$ZZ$1, 0))</f>
        <v/>
      </c>
    </row>
    <row r="12">
      <c r="A12">
        <f>INDEX(resultados!$A$2:$ZZ$31, 6, MATCH($B$1, resultados!$A$1:$ZZ$1, 0))</f>
        <v/>
      </c>
      <c r="B12">
        <f>INDEX(resultados!$A$2:$ZZ$31, 6, MATCH($B$2, resultados!$A$1:$ZZ$1, 0))</f>
        <v/>
      </c>
      <c r="C12">
        <f>INDEX(resultados!$A$2:$ZZ$31, 6, MATCH($B$3, resultados!$A$1:$ZZ$1, 0))</f>
        <v/>
      </c>
    </row>
    <row r="13">
      <c r="A13">
        <f>INDEX(resultados!$A$2:$ZZ$31, 7, MATCH($B$1, resultados!$A$1:$ZZ$1, 0))</f>
        <v/>
      </c>
      <c r="B13">
        <f>INDEX(resultados!$A$2:$ZZ$31, 7, MATCH($B$2, resultados!$A$1:$ZZ$1, 0))</f>
        <v/>
      </c>
      <c r="C13">
        <f>INDEX(resultados!$A$2:$ZZ$31, 7, MATCH($B$3, resultados!$A$1:$ZZ$1, 0))</f>
        <v/>
      </c>
    </row>
    <row r="14">
      <c r="A14">
        <f>INDEX(resultados!$A$2:$ZZ$31, 8, MATCH($B$1, resultados!$A$1:$ZZ$1, 0))</f>
        <v/>
      </c>
      <c r="B14">
        <f>INDEX(resultados!$A$2:$ZZ$31, 8, MATCH($B$2, resultados!$A$1:$ZZ$1, 0))</f>
        <v/>
      </c>
      <c r="C14">
        <f>INDEX(resultados!$A$2:$ZZ$31, 8, MATCH($B$3, resultados!$A$1:$ZZ$1, 0))</f>
        <v/>
      </c>
    </row>
    <row r="15">
      <c r="A15">
        <f>INDEX(resultados!$A$2:$ZZ$31, 9, MATCH($B$1, resultados!$A$1:$ZZ$1, 0))</f>
        <v/>
      </c>
      <c r="B15">
        <f>INDEX(resultados!$A$2:$ZZ$31, 9, MATCH($B$2, resultados!$A$1:$ZZ$1, 0))</f>
        <v/>
      </c>
      <c r="C15">
        <f>INDEX(resultados!$A$2:$ZZ$31, 9, MATCH($B$3, resultados!$A$1:$ZZ$1, 0))</f>
        <v/>
      </c>
    </row>
    <row r="16">
      <c r="A16">
        <f>INDEX(resultados!$A$2:$ZZ$31, 10, MATCH($B$1, resultados!$A$1:$ZZ$1, 0))</f>
        <v/>
      </c>
      <c r="B16">
        <f>INDEX(resultados!$A$2:$ZZ$31, 10, MATCH($B$2, resultados!$A$1:$ZZ$1, 0))</f>
        <v/>
      </c>
      <c r="C16">
        <f>INDEX(resultados!$A$2:$ZZ$31, 10, MATCH($B$3, resultados!$A$1:$ZZ$1, 0))</f>
        <v/>
      </c>
    </row>
    <row r="17">
      <c r="A17">
        <f>INDEX(resultados!$A$2:$ZZ$31, 11, MATCH($B$1, resultados!$A$1:$ZZ$1, 0))</f>
        <v/>
      </c>
      <c r="B17">
        <f>INDEX(resultados!$A$2:$ZZ$31, 11, MATCH($B$2, resultados!$A$1:$ZZ$1, 0))</f>
        <v/>
      </c>
      <c r="C17">
        <f>INDEX(resultados!$A$2:$ZZ$31, 11, MATCH($B$3, resultados!$A$1:$ZZ$1, 0))</f>
        <v/>
      </c>
    </row>
    <row r="18">
      <c r="A18">
        <f>INDEX(resultados!$A$2:$ZZ$31, 12, MATCH($B$1, resultados!$A$1:$ZZ$1, 0))</f>
        <v/>
      </c>
      <c r="B18">
        <f>INDEX(resultados!$A$2:$ZZ$31, 12, MATCH($B$2, resultados!$A$1:$ZZ$1, 0))</f>
        <v/>
      </c>
      <c r="C18">
        <f>INDEX(resultados!$A$2:$ZZ$31, 12, MATCH($B$3, resultados!$A$1:$ZZ$1, 0))</f>
        <v/>
      </c>
    </row>
    <row r="19">
      <c r="A19">
        <f>INDEX(resultados!$A$2:$ZZ$31, 13, MATCH($B$1, resultados!$A$1:$ZZ$1, 0))</f>
        <v/>
      </c>
      <c r="B19">
        <f>INDEX(resultados!$A$2:$ZZ$31, 13, MATCH($B$2, resultados!$A$1:$ZZ$1, 0))</f>
        <v/>
      </c>
      <c r="C19">
        <f>INDEX(resultados!$A$2:$ZZ$31, 13, MATCH($B$3, resultados!$A$1:$ZZ$1, 0))</f>
        <v/>
      </c>
    </row>
    <row r="20">
      <c r="A20">
        <f>INDEX(resultados!$A$2:$ZZ$31, 14, MATCH($B$1, resultados!$A$1:$ZZ$1, 0))</f>
        <v/>
      </c>
      <c r="B20">
        <f>INDEX(resultados!$A$2:$ZZ$31, 14, MATCH($B$2, resultados!$A$1:$ZZ$1, 0))</f>
        <v/>
      </c>
      <c r="C20">
        <f>INDEX(resultados!$A$2:$ZZ$31, 14, MATCH($B$3, resultados!$A$1:$ZZ$1, 0))</f>
        <v/>
      </c>
    </row>
    <row r="21">
      <c r="A21">
        <f>INDEX(resultados!$A$2:$ZZ$31, 15, MATCH($B$1, resultados!$A$1:$ZZ$1, 0))</f>
        <v/>
      </c>
      <c r="B21">
        <f>INDEX(resultados!$A$2:$ZZ$31, 15, MATCH($B$2, resultados!$A$1:$ZZ$1, 0))</f>
        <v/>
      </c>
      <c r="C21">
        <f>INDEX(resultados!$A$2:$ZZ$31, 15, MATCH($B$3, resultados!$A$1:$ZZ$1, 0))</f>
        <v/>
      </c>
    </row>
    <row r="22">
      <c r="A22">
        <f>INDEX(resultados!$A$2:$ZZ$31, 16, MATCH($B$1, resultados!$A$1:$ZZ$1, 0))</f>
        <v/>
      </c>
      <c r="B22">
        <f>INDEX(resultados!$A$2:$ZZ$31, 16, MATCH($B$2, resultados!$A$1:$ZZ$1, 0))</f>
        <v/>
      </c>
      <c r="C22">
        <f>INDEX(resultados!$A$2:$ZZ$31, 16, MATCH($B$3, resultados!$A$1:$ZZ$1, 0))</f>
        <v/>
      </c>
    </row>
    <row r="23">
      <c r="A23">
        <f>INDEX(resultados!$A$2:$ZZ$31, 17, MATCH($B$1, resultados!$A$1:$ZZ$1, 0))</f>
        <v/>
      </c>
      <c r="B23">
        <f>INDEX(resultados!$A$2:$ZZ$31, 17, MATCH($B$2, resultados!$A$1:$ZZ$1, 0))</f>
        <v/>
      </c>
      <c r="C23">
        <f>INDEX(resultados!$A$2:$ZZ$31, 17, MATCH($B$3, resultados!$A$1:$ZZ$1, 0))</f>
        <v/>
      </c>
    </row>
    <row r="24">
      <c r="A24">
        <f>INDEX(resultados!$A$2:$ZZ$31, 18, MATCH($B$1, resultados!$A$1:$ZZ$1, 0))</f>
        <v/>
      </c>
      <c r="B24">
        <f>INDEX(resultados!$A$2:$ZZ$31, 18, MATCH($B$2, resultados!$A$1:$ZZ$1, 0))</f>
        <v/>
      </c>
      <c r="C24">
        <f>INDEX(resultados!$A$2:$ZZ$31, 18, MATCH($B$3, resultados!$A$1:$ZZ$1, 0))</f>
        <v/>
      </c>
    </row>
    <row r="25">
      <c r="A25">
        <f>INDEX(resultados!$A$2:$ZZ$31, 19, MATCH($B$1, resultados!$A$1:$ZZ$1, 0))</f>
        <v/>
      </c>
      <c r="B25">
        <f>INDEX(resultados!$A$2:$ZZ$31, 19, MATCH($B$2, resultados!$A$1:$ZZ$1, 0))</f>
        <v/>
      </c>
      <c r="C25">
        <f>INDEX(resultados!$A$2:$ZZ$31, 19, MATCH($B$3, resultados!$A$1:$ZZ$1, 0))</f>
        <v/>
      </c>
    </row>
    <row r="26">
      <c r="A26">
        <f>INDEX(resultados!$A$2:$ZZ$31, 20, MATCH($B$1, resultados!$A$1:$ZZ$1, 0))</f>
        <v/>
      </c>
      <c r="B26">
        <f>INDEX(resultados!$A$2:$ZZ$31, 20, MATCH($B$2, resultados!$A$1:$ZZ$1, 0))</f>
        <v/>
      </c>
      <c r="C26">
        <f>INDEX(resultados!$A$2:$ZZ$31, 20, MATCH($B$3, resultados!$A$1:$ZZ$1, 0))</f>
        <v/>
      </c>
    </row>
    <row r="27">
      <c r="A27">
        <f>INDEX(resultados!$A$2:$ZZ$31, 21, MATCH($B$1, resultados!$A$1:$ZZ$1, 0))</f>
        <v/>
      </c>
      <c r="B27">
        <f>INDEX(resultados!$A$2:$ZZ$31, 21, MATCH($B$2, resultados!$A$1:$ZZ$1, 0))</f>
        <v/>
      </c>
      <c r="C27">
        <f>INDEX(resultados!$A$2:$ZZ$31, 21, MATCH($B$3, resultados!$A$1:$ZZ$1, 0))</f>
        <v/>
      </c>
    </row>
    <row r="28">
      <c r="A28">
        <f>INDEX(resultados!$A$2:$ZZ$31, 22, MATCH($B$1, resultados!$A$1:$ZZ$1, 0))</f>
        <v/>
      </c>
      <c r="B28">
        <f>INDEX(resultados!$A$2:$ZZ$31, 22, MATCH($B$2, resultados!$A$1:$ZZ$1, 0))</f>
        <v/>
      </c>
      <c r="C28">
        <f>INDEX(resultados!$A$2:$ZZ$31, 22, MATCH($B$3, resultados!$A$1:$ZZ$1, 0))</f>
        <v/>
      </c>
    </row>
    <row r="29">
      <c r="A29">
        <f>INDEX(resultados!$A$2:$ZZ$31, 23, MATCH($B$1, resultados!$A$1:$ZZ$1, 0))</f>
        <v/>
      </c>
      <c r="B29">
        <f>INDEX(resultados!$A$2:$ZZ$31, 23, MATCH($B$2, resultados!$A$1:$ZZ$1, 0))</f>
        <v/>
      </c>
      <c r="C29">
        <f>INDEX(resultados!$A$2:$ZZ$31, 23, MATCH($B$3, resultados!$A$1:$ZZ$1, 0))</f>
        <v/>
      </c>
    </row>
    <row r="30">
      <c r="A30">
        <f>INDEX(resultados!$A$2:$ZZ$31, 24, MATCH($B$1, resultados!$A$1:$ZZ$1, 0))</f>
        <v/>
      </c>
      <c r="B30">
        <f>INDEX(resultados!$A$2:$ZZ$31, 24, MATCH($B$2, resultados!$A$1:$ZZ$1, 0))</f>
        <v/>
      </c>
      <c r="C30">
        <f>INDEX(resultados!$A$2:$ZZ$31, 24, MATCH($B$3, resultados!$A$1:$ZZ$1, 0))</f>
        <v/>
      </c>
    </row>
    <row r="31">
      <c r="A31">
        <f>INDEX(resultados!$A$2:$ZZ$31, 25, MATCH($B$1, resultados!$A$1:$ZZ$1, 0))</f>
        <v/>
      </c>
      <c r="B31">
        <f>INDEX(resultados!$A$2:$ZZ$31, 25, MATCH($B$2, resultados!$A$1:$ZZ$1, 0))</f>
        <v/>
      </c>
      <c r="C31">
        <f>INDEX(resultados!$A$2:$ZZ$31, 25, MATCH($B$3, resultados!$A$1:$ZZ$1, 0))</f>
        <v/>
      </c>
    </row>
    <row r="32">
      <c r="A32">
        <f>INDEX(resultados!$A$2:$ZZ$31, 26, MATCH($B$1, resultados!$A$1:$ZZ$1, 0))</f>
        <v/>
      </c>
      <c r="B32">
        <f>INDEX(resultados!$A$2:$ZZ$31, 26, MATCH($B$2, resultados!$A$1:$ZZ$1, 0))</f>
        <v/>
      </c>
      <c r="C32">
        <f>INDEX(resultados!$A$2:$ZZ$31, 26, MATCH($B$3, resultados!$A$1:$ZZ$1, 0))</f>
        <v/>
      </c>
    </row>
    <row r="33">
      <c r="A33">
        <f>INDEX(resultados!$A$2:$ZZ$31, 27, MATCH($B$1, resultados!$A$1:$ZZ$1, 0))</f>
        <v/>
      </c>
      <c r="B33">
        <f>INDEX(resultados!$A$2:$ZZ$31, 27, MATCH($B$2, resultados!$A$1:$ZZ$1, 0))</f>
        <v/>
      </c>
      <c r="C33">
        <f>INDEX(resultados!$A$2:$ZZ$31, 27, MATCH($B$3, resultados!$A$1:$ZZ$1, 0))</f>
        <v/>
      </c>
    </row>
    <row r="34">
      <c r="A34">
        <f>INDEX(resultados!$A$2:$ZZ$31, 28, MATCH($B$1, resultados!$A$1:$ZZ$1, 0))</f>
        <v/>
      </c>
      <c r="B34">
        <f>INDEX(resultados!$A$2:$ZZ$31, 28, MATCH($B$2, resultados!$A$1:$ZZ$1, 0))</f>
        <v/>
      </c>
      <c r="C34">
        <f>INDEX(resultados!$A$2:$ZZ$31, 28, MATCH($B$3, resultados!$A$1:$ZZ$1, 0))</f>
        <v/>
      </c>
    </row>
    <row r="35">
      <c r="A35">
        <f>INDEX(resultados!$A$2:$ZZ$31, 29, MATCH($B$1, resultados!$A$1:$ZZ$1, 0))</f>
        <v/>
      </c>
      <c r="B35">
        <f>INDEX(resultados!$A$2:$ZZ$31, 29, MATCH($B$2, resultados!$A$1:$ZZ$1, 0))</f>
        <v/>
      </c>
      <c r="C35">
        <f>INDEX(resultados!$A$2:$ZZ$31, 29, MATCH($B$3, resultados!$A$1:$ZZ$1, 0))</f>
        <v/>
      </c>
    </row>
    <row r="36">
      <c r="A36">
        <f>INDEX(resultados!$A$2:$ZZ$31, 30, MATCH($B$1, resultados!$A$1:$ZZ$1, 0))</f>
        <v/>
      </c>
      <c r="B36">
        <f>INDEX(resultados!$A$2:$ZZ$31, 30, MATCH($B$2, resultados!$A$1:$ZZ$1, 0))</f>
        <v/>
      </c>
      <c r="C36">
        <f>INDEX(resultados!$A$2:$ZZ$31, 30,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2024-09-25T23:01:56Z</dcterms:created>
  <dcterms:modified xmlns:dcterms="http://purl.org/dc/terms/" xmlns:xsi="http://www.w3.org/2001/XMLSchema-instance" xsi:type="dcterms:W3CDTF">2024-09-25T23:01:56Z</dcterms:modified>
</cp:coreProperties>
</file>