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xVal>
          <yVal>
            <numRef>
              <f>gráficos!$B$7:$B$35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4.6467</v>
      </c>
      <c r="E2" t="n">
        <v>21.52</v>
      </c>
      <c r="F2" t="n">
        <v>13.91</v>
      </c>
      <c r="G2" t="n">
        <v>6.37</v>
      </c>
      <c r="H2" t="n">
        <v>0.09</v>
      </c>
      <c r="I2" t="n">
        <v>131</v>
      </c>
      <c r="J2" t="n">
        <v>194.77</v>
      </c>
      <c r="K2" t="n">
        <v>54.38</v>
      </c>
      <c r="L2" t="n">
        <v>1</v>
      </c>
      <c r="M2" t="n">
        <v>129</v>
      </c>
      <c r="N2" t="n">
        <v>39.4</v>
      </c>
      <c r="O2" t="n">
        <v>24256.19</v>
      </c>
      <c r="P2" t="n">
        <v>176.71</v>
      </c>
      <c r="Q2" t="n">
        <v>4266.75</v>
      </c>
      <c r="R2" t="n">
        <v>309.63</v>
      </c>
      <c r="S2" t="n">
        <v>84.39</v>
      </c>
      <c r="T2" t="n">
        <v>112165.39</v>
      </c>
      <c r="U2" t="n">
        <v>0.27</v>
      </c>
      <c r="V2" t="n">
        <v>0.51</v>
      </c>
      <c r="W2" t="n">
        <v>0.35</v>
      </c>
      <c r="X2" t="n">
        <v>6.59</v>
      </c>
      <c r="Y2" t="n">
        <v>4</v>
      </c>
      <c r="Z2" t="n">
        <v>10</v>
      </c>
      <c r="AA2" t="n">
        <v>92.48028791740255</v>
      </c>
      <c r="AB2" t="n">
        <v>126.535609870893</v>
      </c>
      <c r="AC2" t="n">
        <v>114.4592288586922</v>
      </c>
      <c r="AD2" t="n">
        <v>92480.28791740254</v>
      </c>
      <c r="AE2" t="n">
        <v>126535.6098708929</v>
      </c>
      <c r="AF2" t="n">
        <v>6.778811692893131e-06</v>
      </c>
      <c r="AG2" t="n">
        <v>5</v>
      </c>
      <c r="AH2" t="n">
        <v>114459.2288586922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7.4956</v>
      </c>
      <c r="E3" t="n">
        <v>13.34</v>
      </c>
      <c r="F3" t="n">
        <v>9.109999999999999</v>
      </c>
      <c r="G3" t="n">
        <v>12.43</v>
      </c>
      <c r="H3" t="n">
        <v>0.18</v>
      </c>
      <c r="I3" t="n">
        <v>44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93.64</v>
      </c>
      <c r="Q3" t="n">
        <v>4263.13</v>
      </c>
      <c r="R3" t="n">
        <v>144.13</v>
      </c>
      <c r="S3" t="n">
        <v>84.39</v>
      </c>
      <c r="T3" t="n">
        <v>29849.45</v>
      </c>
      <c r="U3" t="n">
        <v>0.59</v>
      </c>
      <c r="V3" t="n">
        <v>0.78</v>
      </c>
      <c r="W3" t="n">
        <v>0.26</v>
      </c>
      <c r="X3" t="n">
        <v>1.81</v>
      </c>
      <c r="Y3" t="n">
        <v>4</v>
      </c>
      <c r="Z3" t="n">
        <v>10</v>
      </c>
      <c r="AA3" t="n">
        <v>44.30643611169469</v>
      </c>
      <c r="AB3" t="n">
        <v>60.62202055000961</v>
      </c>
      <c r="AC3" t="n">
        <v>54.83633999226932</v>
      </c>
      <c r="AD3" t="n">
        <v>44306.4361116947</v>
      </c>
      <c r="AE3" t="n">
        <v>60622.02055000961</v>
      </c>
      <c r="AF3" t="n">
        <v>1.093491314809429e-05</v>
      </c>
      <c r="AG3" t="n">
        <v>3</v>
      </c>
      <c r="AH3" t="n">
        <v>54836.33999226932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6.1394</v>
      </c>
      <c r="E2" t="n">
        <v>16.29</v>
      </c>
      <c r="F2" t="n">
        <v>12.31</v>
      </c>
      <c r="G2" t="n">
        <v>6.84</v>
      </c>
      <c r="H2" t="n">
        <v>0.2</v>
      </c>
      <c r="I2" t="n">
        <v>108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80.75</v>
      </c>
      <c r="Q2" t="n">
        <v>4266.86</v>
      </c>
      <c r="R2" t="n">
        <v>249.38</v>
      </c>
      <c r="S2" t="n">
        <v>84.39</v>
      </c>
      <c r="T2" t="n">
        <v>82157.28999999999</v>
      </c>
      <c r="U2" t="n">
        <v>0.34</v>
      </c>
      <c r="V2" t="n">
        <v>0.58</v>
      </c>
      <c r="W2" t="n">
        <v>0.45</v>
      </c>
      <c r="X2" t="n">
        <v>5</v>
      </c>
      <c r="Y2" t="n">
        <v>4</v>
      </c>
      <c r="Z2" t="n">
        <v>10</v>
      </c>
      <c r="AA2" t="n">
        <v>51.3125498024883</v>
      </c>
      <c r="AB2" t="n">
        <v>70.20809438967032</v>
      </c>
      <c r="AC2" t="n">
        <v>63.50753239881501</v>
      </c>
      <c r="AD2" t="n">
        <v>51312.5498024883</v>
      </c>
      <c r="AE2" t="n">
        <v>70208.09438967032</v>
      </c>
      <c r="AF2" t="n">
        <v>1.017391775890887e-05</v>
      </c>
      <c r="AG2" t="n">
        <v>4</v>
      </c>
      <c r="AH2" t="n">
        <v>63507.53239881501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5.552</v>
      </c>
      <c r="E2" t="n">
        <v>18.01</v>
      </c>
      <c r="F2" t="n">
        <v>13.94</v>
      </c>
      <c r="G2" t="n">
        <v>5.85</v>
      </c>
      <c r="H2" t="n">
        <v>0.24</v>
      </c>
      <c r="I2" t="n">
        <v>143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79.89</v>
      </c>
      <c r="Q2" t="n">
        <v>4269.55</v>
      </c>
      <c r="R2" t="n">
        <v>303.01</v>
      </c>
      <c r="S2" t="n">
        <v>84.39</v>
      </c>
      <c r="T2" t="n">
        <v>108795.3</v>
      </c>
      <c r="U2" t="n">
        <v>0.28</v>
      </c>
      <c r="V2" t="n">
        <v>0.51</v>
      </c>
      <c r="W2" t="n">
        <v>0.55</v>
      </c>
      <c r="X2" t="n">
        <v>6.63</v>
      </c>
      <c r="Y2" t="n">
        <v>4</v>
      </c>
      <c r="Z2" t="n">
        <v>10</v>
      </c>
      <c r="AA2" t="n">
        <v>52.39160119932638</v>
      </c>
      <c r="AB2" t="n">
        <v>71.68450011521132</v>
      </c>
      <c r="AC2" t="n">
        <v>64.84303203405929</v>
      </c>
      <c r="AD2" t="n">
        <v>52391.60119932638</v>
      </c>
      <c r="AE2" t="n">
        <v>71684.50011521133</v>
      </c>
      <c r="AF2" t="n">
        <v>9.517500676169922e-06</v>
      </c>
      <c r="AG2" t="n">
        <v>4</v>
      </c>
      <c r="AH2" t="n">
        <v>64843.0320340593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3.9305</v>
      </c>
      <c r="E2" t="n">
        <v>25.44</v>
      </c>
      <c r="F2" t="n">
        <v>20.58</v>
      </c>
      <c r="G2" t="n">
        <v>4.33</v>
      </c>
      <c r="H2" t="n">
        <v>0.43</v>
      </c>
      <c r="I2" t="n">
        <v>285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80.70999999999999</v>
      </c>
      <c r="Q2" t="n">
        <v>4281.62</v>
      </c>
      <c r="R2" t="n">
        <v>520.6799999999999</v>
      </c>
      <c r="S2" t="n">
        <v>84.39</v>
      </c>
      <c r="T2" t="n">
        <v>216918.18</v>
      </c>
      <c r="U2" t="n">
        <v>0.16</v>
      </c>
      <c r="V2" t="n">
        <v>0.35</v>
      </c>
      <c r="W2" t="n">
        <v>0.97</v>
      </c>
      <c r="X2" t="n">
        <v>13.25</v>
      </c>
      <c r="Y2" t="n">
        <v>4</v>
      </c>
      <c r="Z2" t="n">
        <v>10</v>
      </c>
      <c r="AA2" t="n">
        <v>75.24997256838269</v>
      </c>
      <c r="AB2" t="n">
        <v>102.9603322625111</v>
      </c>
      <c r="AC2" t="n">
        <v>93.13394265713688</v>
      </c>
      <c r="AD2" t="n">
        <v>75249.97256838268</v>
      </c>
      <c r="AE2" t="n">
        <v>102960.3322625111</v>
      </c>
      <c r="AF2" t="n">
        <v>7.231767129533652e-06</v>
      </c>
      <c r="AG2" t="n">
        <v>6</v>
      </c>
      <c r="AH2" t="n">
        <v>93133.94265713688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6.6439</v>
      </c>
      <c r="E2" t="n">
        <v>15.05</v>
      </c>
      <c r="F2" t="n">
        <v>10.74</v>
      </c>
      <c r="G2" t="n">
        <v>8.949999999999999</v>
      </c>
      <c r="H2" t="n">
        <v>0.12</v>
      </c>
      <c r="I2" t="n">
        <v>72</v>
      </c>
      <c r="J2" t="n">
        <v>141.81</v>
      </c>
      <c r="K2" t="n">
        <v>47.83</v>
      </c>
      <c r="L2" t="n">
        <v>1</v>
      </c>
      <c r="M2" t="n">
        <v>41</v>
      </c>
      <c r="N2" t="n">
        <v>22.98</v>
      </c>
      <c r="O2" t="n">
        <v>17723.39</v>
      </c>
      <c r="P2" t="n">
        <v>95.02</v>
      </c>
      <c r="Q2" t="n">
        <v>4263.69</v>
      </c>
      <c r="R2" t="n">
        <v>200.24</v>
      </c>
      <c r="S2" t="n">
        <v>84.39</v>
      </c>
      <c r="T2" t="n">
        <v>57765.25</v>
      </c>
      <c r="U2" t="n">
        <v>0.42</v>
      </c>
      <c r="V2" t="n">
        <v>0.67</v>
      </c>
      <c r="W2" t="n">
        <v>0.29</v>
      </c>
      <c r="X2" t="n">
        <v>3.43</v>
      </c>
      <c r="Y2" t="n">
        <v>4</v>
      </c>
      <c r="Z2" t="n">
        <v>10</v>
      </c>
      <c r="AA2" t="n">
        <v>54.13782670157292</v>
      </c>
      <c r="AB2" t="n">
        <v>74.07376288541595</v>
      </c>
      <c r="AC2" t="n">
        <v>67.0042669188277</v>
      </c>
      <c r="AD2" t="n">
        <v>54137.82670157292</v>
      </c>
      <c r="AE2" t="n">
        <v>74073.76288541594</v>
      </c>
      <c r="AF2" t="n">
        <v>1.022295131570912e-05</v>
      </c>
      <c r="AG2" t="n">
        <v>4</v>
      </c>
      <c r="AH2" t="n">
        <v>67004.26691882769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7.0641</v>
      </c>
      <c r="E3" t="n">
        <v>14.16</v>
      </c>
      <c r="F3" t="n">
        <v>10.14</v>
      </c>
      <c r="G3" t="n">
        <v>9.81</v>
      </c>
      <c r="H3" t="n">
        <v>0.25</v>
      </c>
      <c r="I3" t="n">
        <v>62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86.66</v>
      </c>
      <c r="Q3" t="n">
        <v>4263.13</v>
      </c>
      <c r="R3" t="n">
        <v>178.22</v>
      </c>
      <c r="S3" t="n">
        <v>84.39</v>
      </c>
      <c r="T3" t="n">
        <v>46807.44</v>
      </c>
      <c r="U3" t="n">
        <v>0.47</v>
      </c>
      <c r="V3" t="n">
        <v>0.7</v>
      </c>
      <c r="W3" t="n">
        <v>0.31</v>
      </c>
      <c r="X3" t="n">
        <v>2.83</v>
      </c>
      <c r="Y3" t="n">
        <v>4</v>
      </c>
      <c r="Z3" t="n">
        <v>10</v>
      </c>
      <c r="AA3" t="n">
        <v>43.2344472588108</v>
      </c>
      <c r="AB3" t="n">
        <v>59.15527810868419</v>
      </c>
      <c r="AC3" t="n">
        <v>53.50958139095758</v>
      </c>
      <c r="AD3" t="n">
        <v>43234.4472588108</v>
      </c>
      <c r="AE3" t="n">
        <v>59155.27810868419</v>
      </c>
      <c r="AF3" t="n">
        <v>1.086951194167594e-05</v>
      </c>
      <c r="AG3" t="n">
        <v>3</v>
      </c>
      <c r="AH3" t="n">
        <v>53509.58139095758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5.326</v>
      </c>
      <c r="E2" t="n">
        <v>18.78</v>
      </c>
      <c r="F2" t="n">
        <v>12.55</v>
      </c>
      <c r="G2" t="n">
        <v>7.04</v>
      </c>
      <c r="H2" t="n">
        <v>0.1</v>
      </c>
      <c r="I2" t="n">
        <v>107</v>
      </c>
      <c r="J2" t="n">
        <v>176.73</v>
      </c>
      <c r="K2" t="n">
        <v>52.44</v>
      </c>
      <c r="L2" t="n">
        <v>1</v>
      </c>
      <c r="M2" t="n">
        <v>105</v>
      </c>
      <c r="N2" t="n">
        <v>33.29</v>
      </c>
      <c r="O2" t="n">
        <v>22031.19</v>
      </c>
      <c r="P2" t="n">
        <v>144.53</v>
      </c>
      <c r="Q2" t="n">
        <v>4265.77</v>
      </c>
      <c r="R2" t="n">
        <v>263.38</v>
      </c>
      <c r="S2" t="n">
        <v>84.39</v>
      </c>
      <c r="T2" t="n">
        <v>89158.78</v>
      </c>
      <c r="U2" t="n">
        <v>0.32</v>
      </c>
      <c r="V2" t="n">
        <v>0.57</v>
      </c>
      <c r="W2" t="n">
        <v>0.31</v>
      </c>
      <c r="X2" t="n">
        <v>5.24</v>
      </c>
      <c r="Y2" t="n">
        <v>4</v>
      </c>
      <c r="Z2" t="n">
        <v>10</v>
      </c>
      <c r="AA2" t="n">
        <v>70.3447892266805</v>
      </c>
      <c r="AB2" t="n">
        <v>96.24884401298137</v>
      </c>
      <c r="AC2" t="n">
        <v>87.06298942650717</v>
      </c>
      <c r="AD2" t="n">
        <v>70344.7892266805</v>
      </c>
      <c r="AE2" t="n">
        <v>96248.84401298137</v>
      </c>
      <c r="AF2" t="n">
        <v>7.897061145941359e-06</v>
      </c>
      <c r="AG2" t="n">
        <v>4</v>
      </c>
      <c r="AH2" t="n">
        <v>87062.98942650718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7.2754</v>
      </c>
      <c r="E3" t="n">
        <v>13.74</v>
      </c>
      <c r="F3" t="n">
        <v>9.58</v>
      </c>
      <c r="G3" t="n">
        <v>11.73</v>
      </c>
      <c r="H3" t="n">
        <v>0.2</v>
      </c>
      <c r="I3" t="n">
        <v>49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93.23</v>
      </c>
      <c r="Q3" t="n">
        <v>4263.04</v>
      </c>
      <c r="R3" t="n">
        <v>159.85</v>
      </c>
      <c r="S3" t="n">
        <v>84.39</v>
      </c>
      <c r="T3" t="n">
        <v>37682.58</v>
      </c>
      <c r="U3" t="n">
        <v>0.53</v>
      </c>
      <c r="V3" t="n">
        <v>0.75</v>
      </c>
      <c r="W3" t="n">
        <v>0.28</v>
      </c>
      <c r="X3" t="n">
        <v>2.28</v>
      </c>
      <c r="Y3" t="n">
        <v>4</v>
      </c>
      <c r="Z3" t="n">
        <v>10</v>
      </c>
      <c r="AA3" t="n">
        <v>44.49623329604129</v>
      </c>
      <c r="AB3" t="n">
        <v>60.88170943089332</v>
      </c>
      <c r="AC3" t="n">
        <v>55.07124453083721</v>
      </c>
      <c r="AD3" t="n">
        <v>44496.23329604129</v>
      </c>
      <c r="AE3" t="n">
        <v>60881.70943089332</v>
      </c>
      <c r="AF3" t="n">
        <v>1.078751007532515e-05</v>
      </c>
      <c r="AG3" t="n">
        <v>3</v>
      </c>
      <c r="AH3" t="n">
        <v>55071.24453083721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2.9814</v>
      </c>
      <c r="E2" t="n">
        <v>33.54</v>
      </c>
      <c r="F2" t="n">
        <v>27.16</v>
      </c>
      <c r="G2" t="n">
        <v>3.83</v>
      </c>
      <c r="H2" t="n">
        <v>0.64</v>
      </c>
      <c r="I2" t="n">
        <v>426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78.13</v>
      </c>
      <c r="Q2" t="n">
        <v>4294.01</v>
      </c>
      <c r="R2" t="n">
        <v>736.5</v>
      </c>
      <c r="S2" t="n">
        <v>84.39</v>
      </c>
      <c r="T2" t="n">
        <v>324126.69</v>
      </c>
      <c r="U2" t="n">
        <v>0.11</v>
      </c>
      <c r="V2" t="n">
        <v>0.26</v>
      </c>
      <c r="W2" t="n">
        <v>1.38</v>
      </c>
      <c r="X2" t="n">
        <v>19.82</v>
      </c>
      <c r="Y2" t="n">
        <v>4</v>
      </c>
      <c r="Z2" t="n">
        <v>10</v>
      </c>
      <c r="AA2" t="n">
        <v>91.89206421321947</v>
      </c>
      <c r="AB2" t="n">
        <v>125.7307762482317</v>
      </c>
      <c r="AC2" t="n">
        <v>113.7312074273864</v>
      </c>
      <c r="AD2" t="n">
        <v>91892.06421321948</v>
      </c>
      <c r="AE2" t="n">
        <v>125730.7762482317</v>
      </c>
      <c r="AF2" t="n">
        <v>5.680256063443317e-06</v>
      </c>
      <c r="AG2" t="n">
        <v>7</v>
      </c>
      <c r="AH2" t="n">
        <v>113731.2074273864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6.362</v>
      </c>
      <c r="E2" t="n">
        <v>15.72</v>
      </c>
      <c r="F2" t="n">
        <v>11.76</v>
      </c>
      <c r="G2" t="n">
        <v>7.35</v>
      </c>
      <c r="H2" t="n">
        <v>0.18</v>
      </c>
      <c r="I2" t="n">
        <v>96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81.26000000000001</v>
      </c>
      <c r="Q2" t="n">
        <v>4267.64</v>
      </c>
      <c r="R2" t="n">
        <v>231.15</v>
      </c>
      <c r="S2" t="n">
        <v>84.39</v>
      </c>
      <c r="T2" t="n">
        <v>73101.53999999999</v>
      </c>
      <c r="U2" t="n">
        <v>0.37</v>
      </c>
      <c r="V2" t="n">
        <v>0.61</v>
      </c>
      <c r="W2" t="n">
        <v>0.41</v>
      </c>
      <c r="X2" t="n">
        <v>4.44</v>
      </c>
      <c r="Y2" t="n">
        <v>4</v>
      </c>
      <c r="Z2" t="n">
        <v>10</v>
      </c>
      <c r="AA2" t="n">
        <v>51.09878172503186</v>
      </c>
      <c r="AB2" t="n">
        <v>69.91560747531257</v>
      </c>
      <c r="AC2" t="n">
        <v>63.24296002505551</v>
      </c>
      <c r="AD2" t="n">
        <v>51098.78172503185</v>
      </c>
      <c r="AE2" t="n">
        <v>69915.60747531257</v>
      </c>
      <c r="AF2" t="n">
        <v>1.038912975531714e-05</v>
      </c>
      <c r="AG2" t="n">
        <v>4</v>
      </c>
      <c r="AH2" t="n">
        <v>63242.96002505551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6.7618</v>
      </c>
      <c r="E2" t="n">
        <v>14.79</v>
      </c>
      <c r="F2" t="n">
        <v>10.77</v>
      </c>
      <c r="G2" t="n">
        <v>8.73</v>
      </c>
      <c r="H2" t="n">
        <v>0.14</v>
      </c>
      <c r="I2" t="n">
        <v>74</v>
      </c>
      <c r="J2" t="n">
        <v>124.63</v>
      </c>
      <c r="K2" t="n">
        <v>45</v>
      </c>
      <c r="L2" t="n">
        <v>1</v>
      </c>
      <c r="M2" t="n">
        <v>4</v>
      </c>
      <c r="N2" t="n">
        <v>18.64</v>
      </c>
      <c r="O2" t="n">
        <v>15605.44</v>
      </c>
      <c r="P2" t="n">
        <v>85.36</v>
      </c>
      <c r="Q2" t="n">
        <v>4265.68</v>
      </c>
      <c r="R2" t="n">
        <v>198.88</v>
      </c>
      <c r="S2" t="n">
        <v>84.39</v>
      </c>
      <c r="T2" t="n">
        <v>57072.97</v>
      </c>
      <c r="U2" t="n">
        <v>0.42</v>
      </c>
      <c r="V2" t="n">
        <v>0.66</v>
      </c>
      <c r="W2" t="n">
        <v>0.35</v>
      </c>
      <c r="X2" t="n">
        <v>3.46</v>
      </c>
      <c r="Y2" t="n">
        <v>4</v>
      </c>
      <c r="Z2" t="n">
        <v>10</v>
      </c>
      <c r="AA2" t="n">
        <v>51.65696311408026</v>
      </c>
      <c r="AB2" t="n">
        <v>70.67933587703313</v>
      </c>
      <c r="AC2" t="n">
        <v>63.93379926001564</v>
      </c>
      <c r="AD2" t="n">
        <v>51656.96311408025</v>
      </c>
      <c r="AE2" t="n">
        <v>70679.33587703313</v>
      </c>
      <c r="AF2" t="n">
        <v>1.0631081264466e-05</v>
      </c>
      <c r="AG2" t="n">
        <v>4</v>
      </c>
      <c r="AH2" t="n">
        <v>63933.79926001564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6.8461</v>
      </c>
      <c r="E3" t="n">
        <v>14.61</v>
      </c>
      <c r="F3" t="n">
        <v>10.63</v>
      </c>
      <c r="G3" t="n">
        <v>8.859999999999999</v>
      </c>
      <c r="H3" t="n">
        <v>0.28</v>
      </c>
      <c r="I3" t="n">
        <v>72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84.51000000000001</v>
      </c>
      <c r="Q3" t="n">
        <v>4265.44</v>
      </c>
      <c r="R3" t="n">
        <v>194.33</v>
      </c>
      <c r="S3" t="n">
        <v>84.39</v>
      </c>
      <c r="T3" t="n">
        <v>54812.09</v>
      </c>
      <c r="U3" t="n">
        <v>0.43</v>
      </c>
      <c r="V3" t="n">
        <v>0.67</v>
      </c>
      <c r="W3" t="n">
        <v>0.35</v>
      </c>
      <c r="X3" t="n">
        <v>3.33</v>
      </c>
      <c r="Y3" t="n">
        <v>4</v>
      </c>
      <c r="Z3" t="n">
        <v>10</v>
      </c>
      <c r="AA3" t="n">
        <v>51.25762698962024</v>
      </c>
      <c r="AB3" t="n">
        <v>70.13294657408079</v>
      </c>
      <c r="AC3" t="n">
        <v>63.43955658527469</v>
      </c>
      <c r="AD3" t="n">
        <v>51257.62698962024</v>
      </c>
      <c r="AE3" t="n">
        <v>70132.94657408079</v>
      </c>
      <c r="AF3" t="n">
        <v>1.076361995987173e-05</v>
      </c>
      <c r="AG3" t="n">
        <v>4</v>
      </c>
      <c r="AH3" t="n">
        <v>63439.55658527469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6.0634</v>
      </c>
      <c r="E2" t="n">
        <v>16.49</v>
      </c>
      <c r="F2" t="n">
        <v>11.4</v>
      </c>
      <c r="G2" t="n">
        <v>7.95</v>
      </c>
      <c r="H2" t="n">
        <v>0.11</v>
      </c>
      <c r="I2" t="n">
        <v>86</v>
      </c>
      <c r="J2" t="n">
        <v>159.12</v>
      </c>
      <c r="K2" t="n">
        <v>50.28</v>
      </c>
      <c r="L2" t="n">
        <v>1</v>
      </c>
      <c r="M2" t="n">
        <v>79</v>
      </c>
      <c r="N2" t="n">
        <v>27.84</v>
      </c>
      <c r="O2" t="n">
        <v>19859.16</v>
      </c>
      <c r="P2" t="n">
        <v>115.89</v>
      </c>
      <c r="Q2" t="n">
        <v>4263.87</v>
      </c>
      <c r="R2" t="n">
        <v>223.85</v>
      </c>
      <c r="S2" t="n">
        <v>84.39</v>
      </c>
      <c r="T2" t="n">
        <v>69500.2</v>
      </c>
      <c r="U2" t="n">
        <v>0.38</v>
      </c>
      <c r="V2" t="n">
        <v>0.63</v>
      </c>
      <c r="W2" t="n">
        <v>0.28</v>
      </c>
      <c r="X2" t="n">
        <v>4.09</v>
      </c>
      <c r="Y2" t="n">
        <v>4</v>
      </c>
      <c r="Z2" t="n">
        <v>10</v>
      </c>
      <c r="AA2" t="n">
        <v>60.33023988658594</v>
      </c>
      <c r="AB2" t="n">
        <v>82.54649579513544</v>
      </c>
      <c r="AC2" t="n">
        <v>74.66837409120161</v>
      </c>
      <c r="AD2" t="n">
        <v>60330.23988658594</v>
      </c>
      <c r="AE2" t="n">
        <v>82546.49579513544</v>
      </c>
      <c r="AF2" t="n">
        <v>9.15060431574686e-06</v>
      </c>
      <c r="AG2" t="n">
        <v>4</v>
      </c>
      <c r="AH2" t="n">
        <v>74668.37409120161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7.1716</v>
      </c>
      <c r="E3" t="n">
        <v>13.94</v>
      </c>
      <c r="F3" t="n">
        <v>9.85</v>
      </c>
      <c r="G3" t="n">
        <v>10.74</v>
      </c>
      <c r="H3" t="n">
        <v>0.22</v>
      </c>
      <c r="I3" t="n">
        <v>55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90.14</v>
      </c>
      <c r="Q3" t="n">
        <v>4263.91</v>
      </c>
      <c r="R3" t="n">
        <v>168.54</v>
      </c>
      <c r="S3" t="n">
        <v>84.39</v>
      </c>
      <c r="T3" t="n">
        <v>42001.27</v>
      </c>
      <c r="U3" t="n">
        <v>0.5</v>
      </c>
      <c r="V3" t="n">
        <v>0.73</v>
      </c>
      <c r="W3" t="n">
        <v>0.3</v>
      </c>
      <c r="X3" t="n">
        <v>2.54</v>
      </c>
      <c r="Y3" t="n">
        <v>4</v>
      </c>
      <c r="Z3" t="n">
        <v>10</v>
      </c>
      <c r="AA3" t="n">
        <v>43.91571674025489</v>
      </c>
      <c r="AB3" t="n">
        <v>60.08742106868382</v>
      </c>
      <c r="AC3" t="n">
        <v>54.35276193512601</v>
      </c>
      <c r="AD3" t="n">
        <v>43915.71674025489</v>
      </c>
      <c r="AE3" t="n">
        <v>60087.42106868382</v>
      </c>
      <c r="AF3" t="n">
        <v>1.08230487698008e-05</v>
      </c>
      <c r="AG3" t="n">
        <v>3</v>
      </c>
      <c r="AH3" t="n">
        <v>54352.76193512601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5.8763</v>
      </c>
      <c r="E2" t="n">
        <v>17.02</v>
      </c>
      <c r="F2" t="n">
        <v>13.01</v>
      </c>
      <c r="G2" t="n">
        <v>6.34</v>
      </c>
      <c r="H2" t="n">
        <v>0.22</v>
      </c>
      <c r="I2" t="n">
        <v>123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80.09999999999999</v>
      </c>
      <c r="Q2" t="n">
        <v>4268.1</v>
      </c>
      <c r="R2" t="n">
        <v>272.63</v>
      </c>
      <c r="S2" t="n">
        <v>84.39</v>
      </c>
      <c r="T2" t="n">
        <v>93704.10000000001</v>
      </c>
      <c r="U2" t="n">
        <v>0.31</v>
      </c>
      <c r="V2" t="n">
        <v>0.55</v>
      </c>
      <c r="W2" t="n">
        <v>0.49</v>
      </c>
      <c r="X2" t="n">
        <v>5.69</v>
      </c>
      <c r="Y2" t="n">
        <v>4</v>
      </c>
      <c r="Z2" t="n">
        <v>10</v>
      </c>
      <c r="AA2" t="n">
        <v>51.67198478691446</v>
      </c>
      <c r="AB2" t="n">
        <v>70.69988919251432</v>
      </c>
      <c r="AC2" t="n">
        <v>63.95239099591409</v>
      </c>
      <c r="AD2" t="n">
        <v>51671.98478691446</v>
      </c>
      <c r="AE2" t="n">
        <v>70699.88919251433</v>
      </c>
      <c r="AF2" t="n">
        <v>9.895665725234011e-06</v>
      </c>
      <c r="AG2" t="n">
        <v>4</v>
      </c>
      <c r="AH2" t="n">
        <v>63952.39099591409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6.5355</v>
      </c>
      <c r="E2" t="n">
        <v>15.3</v>
      </c>
      <c r="F2" t="n">
        <v>11.33</v>
      </c>
      <c r="G2" t="n">
        <v>7.81</v>
      </c>
      <c r="H2" t="n">
        <v>0.16</v>
      </c>
      <c r="I2" t="n">
        <v>87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82.17</v>
      </c>
      <c r="Q2" t="n">
        <v>4267.94</v>
      </c>
      <c r="R2" t="n">
        <v>217.31</v>
      </c>
      <c r="S2" t="n">
        <v>84.39</v>
      </c>
      <c r="T2" t="n">
        <v>66225</v>
      </c>
      <c r="U2" t="n">
        <v>0.39</v>
      </c>
      <c r="V2" t="n">
        <v>0.63</v>
      </c>
      <c r="W2" t="n">
        <v>0.39</v>
      </c>
      <c r="X2" t="n">
        <v>4.02</v>
      </c>
      <c r="Y2" t="n">
        <v>4</v>
      </c>
      <c r="Z2" t="n">
        <v>10</v>
      </c>
      <c r="AA2" t="n">
        <v>51.10326729659676</v>
      </c>
      <c r="AB2" t="n">
        <v>69.92174483221713</v>
      </c>
      <c r="AC2" t="n">
        <v>63.24851164123093</v>
      </c>
      <c r="AD2" t="n">
        <v>51103.26729659676</v>
      </c>
      <c r="AE2" t="n">
        <v>69921.74483221713</v>
      </c>
      <c r="AF2" t="n">
        <v>1.052885742290163e-05</v>
      </c>
      <c r="AG2" t="n">
        <v>4</v>
      </c>
      <c r="AH2" t="n">
        <v>63248.51164123093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5.1319</v>
      </c>
      <c r="E2" t="n">
        <v>19.49</v>
      </c>
      <c r="F2" t="n">
        <v>15.3</v>
      </c>
      <c r="G2" t="n">
        <v>5.34</v>
      </c>
      <c r="H2" t="n">
        <v>0.28</v>
      </c>
      <c r="I2" t="n">
        <v>172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80.20999999999999</v>
      </c>
      <c r="Q2" t="n">
        <v>4272.76</v>
      </c>
      <c r="R2" t="n">
        <v>347.72</v>
      </c>
      <c r="S2" t="n">
        <v>84.39</v>
      </c>
      <c r="T2" t="n">
        <v>131002.8</v>
      </c>
      <c r="U2" t="n">
        <v>0.24</v>
      </c>
      <c r="V2" t="n">
        <v>0.47</v>
      </c>
      <c r="W2" t="n">
        <v>0.63</v>
      </c>
      <c r="X2" t="n">
        <v>7.98</v>
      </c>
      <c r="Y2" t="n">
        <v>4</v>
      </c>
      <c r="Z2" t="n">
        <v>10</v>
      </c>
      <c r="AA2" t="n">
        <v>61.44013236539045</v>
      </c>
      <c r="AB2" t="n">
        <v>84.0650996496354</v>
      </c>
      <c r="AC2" t="n">
        <v>76.04204452520246</v>
      </c>
      <c r="AD2" t="n">
        <v>61440.13236539045</v>
      </c>
      <c r="AE2" t="n">
        <v>84065.09964963541</v>
      </c>
      <c r="AF2" t="n">
        <v>8.975547081907497e-06</v>
      </c>
      <c r="AG2" t="n">
        <v>5</v>
      </c>
      <c r="AH2" t="n">
        <v>76042.04452520245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5.6941</v>
      </c>
      <c r="E2" t="n">
        <v>17.56</v>
      </c>
      <c r="F2" t="n">
        <v>11.94</v>
      </c>
      <c r="G2" t="n">
        <v>7.46</v>
      </c>
      <c r="H2" t="n">
        <v>0.11</v>
      </c>
      <c r="I2" t="n">
        <v>96</v>
      </c>
      <c r="J2" t="n">
        <v>167.88</v>
      </c>
      <c r="K2" t="n">
        <v>51.39</v>
      </c>
      <c r="L2" t="n">
        <v>1</v>
      </c>
      <c r="M2" t="n">
        <v>94</v>
      </c>
      <c r="N2" t="n">
        <v>30.49</v>
      </c>
      <c r="O2" t="n">
        <v>20939.59</v>
      </c>
      <c r="P2" t="n">
        <v>129.73</v>
      </c>
      <c r="Q2" t="n">
        <v>4265.75</v>
      </c>
      <c r="R2" t="n">
        <v>242.2</v>
      </c>
      <c r="S2" t="n">
        <v>84.39</v>
      </c>
      <c r="T2" t="n">
        <v>78622.81</v>
      </c>
      <c r="U2" t="n">
        <v>0.35</v>
      </c>
      <c r="V2" t="n">
        <v>0.6</v>
      </c>
      <c r="W2" t="n">
        <v>0.3</v>
      </c>
      <c r="X2" t="n">
        <v>4.62</v>
      </c>
      <c r="Y2" t="n">
        <v>4</v>
      </c>
      <c r="Z2" t="n">
        <v>10</v>
      </c>
      <c r="AA2" t="n">
        <v>64.92704268026078</v>
      </c>
      <c r="AB2" t="n">
        <v>88.8360441740648</v>
      </c>
      <c r="AC2" t="n">
        <v>80.35765680028452</v>
      </c>
      <c r="AD2" t="n">
        <v>64927.04268026078</v>
      </c>
      <c r="AE2" t="n">
        <v>88836.04417406479</v>
      </c>
      <c r="AF2" t="n">
        <v>8.516080984960741e-06</v>
      </c>
      <c r="AG2" t="n">
        <v>4</v>
      </c>
      <c r="AH2" t="n">
        <v>80357.65680028452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7.2298</v>
      </c>
      <c r="E3" t="n">
        <v>13.83</v>
      </c>
      <c r="F3" t="n">
        <v>9.699999999999999</v>
      </c>
      <c r="G3" t="n">
        <v>11.19</v>
      </c>
      <c r="H3" t="n">
        <v>0.21</v>
      </c>
      <c r="I3" t="n">
        <v>52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91.58</v>
      </c>
      <c r="Q3" t="n">
        <v>4263.17</v>
      </c>
      <c r="R3" t="n">
        <v>163.74</v>
      </c>
      <c r="S3" t="n">
        <v>84.39</v>
      </c>
      <c r="T3" t="n">
        <v>39613.08</v>
      </c>
      <c r="U3" t="n">
        <v>0.52</v>
      </c>
      <c r="V3" t="n">
        <v>0.74</v>
      </c>
      <c r="W3" t="n">
        <v>0.29</v>
      </c>
      <c r="X3" t="n">
        <v>2.39</v>
      </c>
      <c r="Y3" t="n">
        <v>4</v>
      </c>
      <c r="Z3" t="n">
        <v>10</v>
      </c>
      <c r="AA3" t="n">
        <v>44.17747958834801</v>
      </c>
      <c r="AB3" t="n">
        <v>60.44557654560647</v>
      </c>
      <c r="AC3" t="n">
        <v>54.67673555600565</v>
      </c>
      <c r="AD3" t="n">
        <v>44177.479588348</v>
      </c>
      <c r="AE3" t="n">
        <v>60445.57654560647</v>
      </c>
      <c r="AF3" t="n">
        <v>1.081286986618942e-05</v>
      </c>
      <c r="AG3" t="n">
        <v>3</v>
      </c>
      <c r="AH3" t="n">
        <v>54676.73555600565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4.6235</v>
      </c>
      <c r="E2" t="n">
        <v>21.63</v>
      </c>
      <c r="F2" t="n">
        <v>17.27</v>
      </c>
      <c r="G2" t="n">
        <v>4.84</v>
      </c>
      <c r="H2" t="n">
        <v>0.34</v>
      </c>
      <c r="I2" t="n">
        <v>214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80.45999999999999</v>
      </c>
      <c r="Q2" t="n">
        <v>4276.58</v>
      </c>
      <c r="R2" t="n">
        <v>411.76</v>
      </c>
      <c r="S2" t="n">
        <v>84.39</v>
      </c>
      <c r="T2" t="n">
        <v>162815.19</v>
      </c>
      <c r="U2" t="n">
        <v>0.2</v>
      </c>
      <c r="V2" t="n">
        <v>0.41</v>
      </c>
      <c r="W2" t="n">
        <v>0.77</v>
      </c>
      <c r="X2" t="n">
        <v>9.94</v>
      </c>
      <c r="Y2" t="n">
        <v>4</v>
      </c>
      <c r="Z2" t="n">
        <v>10</v>
      </c>
      <c r="AA2" t="n">
        <v>63.54828804217875</v>
      </c>
      <c r="AB2" t="n">
        <v>86.94957125188017</v>
      </c>
      <c r="AC2" t="n">
        <v>78.65122620611123</v>
      </c>
      <c r="AD2" t="n">
        <v>63548.28804217875</v>
      </c>
      <c r="AE2" t="n">
        <v>86949.57125188017</v>
      </c>
      <c r="AF2" t="n">
        <v>8.275443891795033e-06</v>
      </c>
      <c r="AG2" t="n">
        <v>5</v>
      </c>
      <c r="AH2" t="n">
        <v>78651.22620611123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6.7869</v>
      </c>
      <c r="E2" t="n">
        <v>14.73</v>
      </c>
      <c r="F2" t="n">
        <v>10.62</v>
      </c>
      <c r="G2" t="n">
        <v>8.98</v>
      </c>
      <c r="H2" t="n">
        <v>0.13</v>
      </c>
      <c r="I2" t="n">
        <v>71</v>
      </c>
      <c r="J2" t="n">
        <v>133.21</v>
      </c>
      <c r="K2" t="n">
        <v>46.47</v>
      </c>
      <c r="L2" t="n">
        <v>1</v>
      </c>
      <c r="M2" t="n">
        <v>18</v>
      </c>
      <c r="N2" t="n">
        <v>20.75</v>
      </c>
      <c r="O2" t="n">
        <v>16663.42</v>
      </c>
      <c r="P2" t="n">
        <v>88.48</v>
      </c>
      <c r="Q2" t="n">
        <v>4263.55</v>
      </c>
      <c r="R2" t="n">
        <v>195.02</v>
      </c>
      <c r="S2" t="n">
        <v>84.39</v>
      </c>
      <c r="T2" t="n">
        <v>55162.12</v>
      </c>
      <c r="U2" t="n">
        <v>0.43</v>
      </c>
      <c r="V2" t="n">
        <v>0.67</v>
      </c>
      <c r="W2" t="n">
        <v>0.32</v>
      </c>
      <c r="X2" t="n">
        <v>3.31</v>
      </c>
      <c r="Y2" t="n">
        <v>4</v>
      </c>
      <c r="Z2" t="n">
        <v>10</v>
      </c>
      <c r="AA2" t="n">
        <v>52.37542390835611</v>
      </c>
      <c r="AB2" t="n">
        <v>71.66236563201409</v>
      </c>
      <c r="AC2" t="n">
        <v>64.82301003487247</v>
      </c>
      <c r="AD2" t="n">
        <v>52375.42390835611</v>
      </c>
      <c r="AE2" t="n">
        <v>71662.36563201409</v>
      </c>
      <c r="AF2" t="n">
        <v>1.055292540544231e-05</v>
      </c>
      <c r="AG2" t="n">
        <v>4</v>
      </c>
      <c r="AH2" t="n">
        <v>64823.01003487247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6.9554</v>
      </c>
      <c r="E3" t="n">
        <v>14.38</v>
      </c>
      <c r="F3" t="n">
        <v>10.37</v>
      </c>
      <c r="G3" t="n">
        <v>9.289999999999999</v>
      </c>
      <c r="H3" t="n">
        <v>0.26</v>
      </c>
      <c r="I3" t="n">
        <v>67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85.95999999999999</v>
      </c>
      <c r="Q3" t="n">
        <v>4264.66</v>
      </c>
      <c r="R3" t="n">
        <v>185.79</v>
      </c>
      <c r="S3" t="n">
        <v>84.39</v>
      </c>
      <c r="T3" t="n">
        <v>50565.89</v>
      </c>
      <c r="U3" t="n">
        <v>0.45</v>
      </c>
      <c r="V3" t="n">
        <v>0.6899999999999999</v>
      </c>
      <c r="W3" t="n">
        <v>0.33</v>
      </c>
      <c r="X3" t="n">
        <v>3.06</v>
      </c>
      <c r="Y3" t="n">
        <v>4</v>
      </c>
      <c r="Z3" t="n">
        <v>10</v>
      </c>
      <c r="AA3" t="n">
        <v>43.1698027854157</v>
      </c>
      <c r="AB3" t="n">
        <v>59.06682868827216</v>
      </c>
      <c r="AC3" t="n">
        <v>53.42957345909011</v>
      </c>
      <c r="AD3" t="n">
        <v>43169.8027854157</v>
      </c>
      <c r="AE3" t="n">
        <v>59066.82868827216</v>
      </c>
      <c r="AF3" t="n">
        <v>1.081492542471724e-05</v>
      </c>
      <c r="AG3" t="n">
        <v>3</v>
      </c>
      <c r="AH3" t="n">
        <v>53429.57345909011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6.3885</v>
      </c>
      <c r="E2" t="n">
        <v>15.65</v>
      </c>
      <c r="F2" t="n">
        <v>10.99</v>
      </c>
      <c r="G2" t="n">
        <v>8.460000000000001</v>
      </c>
      <c r="H2" t="n">
        <v>0.12</v>
      </c>
      <c r="I2" t="n">
        <v>78</v>
      </c>
      <c r="J2" t="n">
        <v>150.44</v>
      </c>
      <c r="K2" t="n">
        <v>49.1</v>
      </c>
      <c r="L2" t="n">
        <v>1</v>
      </c>
      <c r="M2" t="n">
        <v>65</v>
      </c>
      <c r="N2" t="n">
        <v>25.34</v>
      </c>
      <c r="O2" t="n">
        <v>18787.76</v>
      </c>
      <c r="P2" t="n">
        <v>104.28</v>
      </c>
      <c r="Q2" t="n">
        <v>4264.34</v>
      </c>
      <c r="R2" t="n">
        <v>209.83</v>
      </c>
      <c r="S2" t="n">
        <v>84.39</v>
      </c>
      <c r="T2" t="n">
        <v>62527.74</v>
      </c>
      <c r="U2" t="n">
        <v>0.4</v>
      </c>
      <c r="V2" t="n">
        <v>0.65</v>
      </c>
      <c r="W2" t="n">
        <v>0.27</v>
      </c>
      <c r="X2" t="n">
        <v>3.68</v>
      </c>
      <c r="Y2" t="n">
        <v>4</v>
      </c>
      <c r="Z2" t="n">
        <v>10</v>
      </c>
      <c r="AA2" t="n">
        <v>56.7736245705243</v>
      </c>
      <c r="AB2" t="n">
        <v>77.68017781290851</v>
      </c>
      <c r="AC2" t="n">
        <v>70.26649066727668</v>
      </c>
      <c r="AD2" t="n">
        <v>56773.6245705243</v>
      </c>
      <c r="AE2" t="n">
        <v>77680.17781290851</v>
      </c>
      <c r="AF2" t="n">
        <v>9.73280660698539e-06</v>
      </c>
      <c r="AG2" t="n">
        <v>4</v>
      </c>
      <c r="AH2" t="n">
        <v>70266.49066727668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7.1378</v>
      </c>
      <c r="E3" t="n">
        <v>14.01</v>
      </c>
      <c r="F3" t="n">
        <v>9.960000000000001</v>
      </c>
      <c r="G3" t="n">
        <v>10.3</v>
      </c>
      <c r="H3" t="n">
        <v>0.23</v>
      </c>
      <c r="I3" t="n">
        <v>58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88.13</v>
      </c>
      <c r="Q3" t="n">
        <v>4264.24</v>
      </c>
      <c r="R3" t="n">
        <v>172.34</v>
      </c>
      <c r="S3" t="n">
        <v>84.39</v>
      </c>
      <c r="T3" t="n">
        <v>43884.87</v>
      </c>
      <c r="U3" t="n">
        <v>0.49</v>
      </c>
      <c r="V3" t="n">
        <v>0.72</v>
      </c>
      <c r="W3" t="n">
        <v>0.3</v>
      </c>
      <c r="X3" t="n">
        <v>2.65</v>
      </c>
      <c r="Y3" t="n">
        <v>4</v>
      </c>
      <c r="Z3" t="n">
        <v>10</v>
      </c>
      <c r="AA3" t="n">
        <v>43.48467170375264</v>
      </c>
      <c r="AB3" t="n">
        <v>59.49764623337684</v>
      </c>
      <c r="AC3" t="n">
        <v>53.81927438234636</v>
      </c>
      <c r="AD3" t="n">
        <v>43484.67170375264</v>
      </c>
      <c r="AE3" t="n">
        <v>59497.64623337684</v>
      </c>
      <c r="AF3" t="n">
        <v>1.087435657812324e-05</v>
      </c>
      <c r="AG3" t="n">
        <v>3</v>
      </c>
      <c r="AH3" t="n">
        <v>53819.27438234637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4.9981</v>
      </c>
      <c r="E2" t="n">
        <v>20.01</v>
      </c>
      <c r="F2" t="n">
        <v>13.15</v>
      </c>
      <c r="G2" t="n">
        <v>6.68</v>
      </c>
      <c r="H2" t="n">
        <v>0.1</v>
      </c>
      <c r="I2" t="n">
        <v>118</v>
      </c>
      <c r="J2" t="n">
        <v>185.69</v>
      </c>
      <c r="K2" t="n">
        <v>53.44</v>
      </c>
      <c r="L2" t="n">
        <v>1</v>
      </c>
      <c r="M2" t="n">
        <v>116</v>
      </c>
      <c r="N2" t="n">
        <v>36.26</v>
      </c>
      <c r="O2" t="n">
        <v>23136.14</v>
      </c>
      <c r="P2" t="n">
        <v>159.29</v>
      </c>
      <c r="Q2" t="n">
        <v>4266.05</v>
      </c>
      <c r="R2" t="n">
        <v>283.74</v>
      </c>
      <c r="S2" t="n">
        <v>84.39</v>
      </c>
      <c r="T2" t="n">
        <v>99283.72</v>
      </c>
      <c r="U2" t="n">
        <v>0.3</v>
      </c>
      <c r="V2" t="n">
        <v>0.54</v>
      </c>
      <c r="W2" t="n">
        <v>0.32</v>
      </c>
      <c r="X2" t="n">
        <v>5.83</v>
      </c>
      <c r="Y2" t="n">
        <v>4</v>
      </c>
      <c r="Z2" t="n">
        <v>10</v>
      </c>
      <c r="AA2" t="n">
        <v>84.8697472299181</v>
      </c>
      <c r="AB2" t="n">
        <v>116.1225323489231</v>
      </c>
      <c r="AC2" t="n">
        <v>105.0399608405697</v>
      </c>
      <c r="AD2" t="n">
        <v>84869.74722991811</v>
      </c>
      <c r="AE2" t="n">
        <v>116122.5323489231</v>
      </c>
      <c r="AF2" t="n">
        <v>7.349737680568977e-06</v>
      </c>
      <c r="AG2" t="n">
        <v>5</v>
      </c>
      <c r="AH2" t="n">
        <v>105039.9608405697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7.4031</v>
      </c>
      <c r="E3" t="n">
        <v>13.51</v>
      </c>
      <c r="F3" t="n">
        <v>9.33</v>
      </c>
      <c r="G3" t="n">
        <v>12.17</v>
      </c>
      <c r="H3" t="n">
        <v>0.19</v>
      </c>
      <c r="I3" t="n">
        <v>46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93.09</v>
      </c>
      <c r="Q3" t="n">
        <v>4262.32</v>
      </c>
      <c r="R3" t="n">
        <v>151.2</v>
      </c>
      <c r="S3" t="n">
        <v>84.39</v>
      </c>
      <c r="T3" t="n">
        <v>33374.48</v>
      </c>
      <c r="U3" t="n">
        <v>0.5600000000000001</v>
      </c>
      <c r="V3" t="n">
        <v>0.77</v>
      </c>
      <c r="W3" t="n">
        <v>0.27</v>
      </c>
      <c r="X3" t="n">
        <v>2.02</v>
      </c>
      <c r="Y3" t="n">
        <v>4</v>
      </c>
      <c r="Z3" t="n">
        <v>10</v>
      </c>
      <c r="AA3" t="n">
        <v>44.31484487650646</v>
      </c>
      <c r="AB3" t="n">
        <v>60.63352579299357</v>
      </c>
      <c r="AC3" t="n">
        <v>54.84674719101061</v>
      </c>
      <c r="AD3" t="n">
        <v>44314.84487650645</v>
      </c>
      <c r="AE3" t="n">
        <v>60633.52579299358</v>
      </c>
      <c r="AF3" t="n">
        <v>1.088630540065629e-05</v>
      </c>
      <c r="AG3" t="n">
        <v>3</v>
      </c>
      <c r="AH3" t="n">
        <v>54846.74719101061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6.6693</v>
      </c>
      <c r="E2" t="n">
        <v>14.99</v>
      </c>
      <c r="F2" t="n">
        <v>11</v>
      </c>
      <c r="G2" t="n">
        <v>8.25</v>
      </c>
      <c r="H2" t="n">
        <v>0.15</v>
      </c>
      <c r="I2" t="n">
        <v>80</v>
      </c>
      <c r="J2" t="n">
        <v>116.05</v>
      </c>
      <c r="K2" t="n">
        <v>43.4</v>
      </c>
      <c r="L2" t="n">
        <v>1</v>
      </c>
      <c r="M2" t="n">
        <v>1</v>
      </c>
      <c r="N2" t="n">
        <v>16.65</v>
      </c>
      <c r="O2" t="n">
        <v>14546.17</v>
      </c>
      <c r="P2" t="n">
        <v>83.48999999999999</v>
      </c>
      <c r="Q2" t="n">
        <v>4264.78</v>
      </c>
      <c r="R2" t="n">
        <v>206.37</v>
      </c>
      <c r="S2" t="n">
        <v>84.39</v>
      </c>
      <c r="T2" t="n">
        <v>60790.56</v>
      </c>
      <c r="U2" t="n">
        <v>0.41</v>
      </c>
      <c r="V2" t="n">
        <v>0.65</v>
      </c>
      <c r="W2" t="n">
        <v>0.37</v>
      </c>
      <c r="X2" t="n">
        <v>3.69</v>
      </c>
      <c r="Y2" t="n">
        <v>4</v>
      </c>
      <c r="Z2" t="n">
        <v>10</v>
      </c>
      <c r="AA2" t="n">
        <v>51.28243370086445</v>
      </c>
      <c r="AB2" t="n">
        <v>70.16688821079997</v>
      </c>
      <c r="AC2" t="n">
        <v>63.47025887982278</v>
      </c>
      <c r="AD2" t="n">
        <v>51282.43370086445</v>
      </c>
      <c r="AE2" t="n">
        <v>70166.88821079997</v>
      </c>
      <c r="AF2" t="n">
        <v>1.060994199483122e-05</v>
      </c>
      <c r="AG2" t="n">
        <v>4</v>
      </c>
      <c r="AH2" t="n">
        <v>63470.25887982278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6.7072</v>
      </c>
      <c r="E3" t="n">
        <v>14.91</v>
      </c>
      <c r="F3" t="n">
        <v>10.94</v>
      </c>
      <c r="G3" t="n">
        <v>8.31</v>
      </c>
      <c r="H3" t="n">
        <v>0.3</v>
      </c>
      <c r="I3" t="n">
        <v>79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83.73</v>
      </c>
      <c r="Q3" t="n">
        <v>4264.75</v>
      </c>
      <c r="R3" t="n">
        <v>204.32</v>
      </c>
      <c r="S3" t="n">
        <v>84.39</v>
      </c>
      <c r="T3" t="n">
        <v>59769.18</v>
      </c>
      <c r="U3" t="n">
        <v>0.41</v>
      </c>
      <c r="V3" t="n">
        <v>0.65</v>
      </c>
      <c r="W3" t="n">
        <v>0.37</v>
      </c>
      <c r="X3" t="n">
        <v>3.63</v>
      </c>
      <c r="Y3" t="n">
        <v>4</v>
      </c>
      <c r="Z3" t="n">
        <v>10</v>
      </c>
      <c r="AA3" t="n">
        <v>51.1833778857639</v>
      </c>
      <c r="AB3" t="n">
        <v>70.03135567454532</v>
      </c>
      <c r="AC3" t="n">
        <v>63.34766137860713</v>
      </c>
      <c r="AD3" t="n">
        <v>51183.3778857639</v>
      </c>
      <c r="AE3" t="n">
        <v>70031.35567454532</v>
      </c>
      <c r="AF3" t="n">
        <v>1.067023569905866e-05</v>
      </c>
      <c r="AG3" t="n">
        <v>4</v>
      </c>
      <c r="AH3" t="n">
        <v>63347.66137860712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4.6467</v>
      </c>
      <c r="E2" t="n">
        <v>21.52</v>
      </c>
      <c r="F2" t="n">
        <v>13.91</v>
      </c>
      <c r="G2" t="n">
        <v>6.37</v>
      </c>
      <c r="H2" t="n">
        <v>0.09</v>
      </c>
      <c r="I2" t="n">
        <v>131</v>
      </c>
      <c r="J2" t="n">
        <v>194.77</v>
      </c>
      <c r="K2" t="n">
        <v>54.38</v>
      </c>
      <c r="L2" t="n">
        <v>1</v>
      </c>
      <c r="M2" t="n">
        <v>129</v>
      </c>
      <c r="N2" t="n">
        <v>39.4</v>
      </c>
      <c r="O2" t="n">
        <v>24256.19</v>
      </c>
      <c r="P2" t="n">
        <v>176.71</v>
      </c>
      <c r="Q2" t="n">
        <v>4266.75</v>
      </c>
      <c r="R2" t="n">
        <v>309.63</v>
      </c>
      <c r="S2" t="n">
        <v>84.39</v>
      </c>
      <c r="T2" t="n">
        <v>112165.39</v>
      </c>
      <c r="U2" t="n">
        <v>0.27</v>
      </c>
      <c r="V2" t="n">
        <v>0.51</v>
      </c>
      <c r="W2" t="n">
        <v>0.35</v>
      </c>
      <c r="X2" t="n">
        <v>6.59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7.4956</v>
      </c>
      <c r="E3" t="n">
        <v>13.34</v>
      </c>
      <c r="F3" t="n">
        <v>9.109999999999999</v>
      </c>
      <c r="G3" t="n">
        <v>12.43</v>
      </c>
      <c r="H3" t="n">
        <v>0.18</v>
      </c>
      <c r="I3" t="n">
        <v>44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93.64</v>
      </c>
      <c r="Q3" t="n">
        <v>4263.13</v>
      </c>
      <c r="R3" t="n">
        <v>144.13</v>
      </c>
      <c r="S3" t="n">
        <v>84.39</v>
      </c>
      <c r="T3" t="n">
        <v>29849.45</v>
      </c>
      <c r="U3" t="n">
        <v>0.59</v>
      </c>
      <c r="V3" t="n">
        <v>0.78</v>
      </c>
      <c r="W3" t="n">
        <v>0.26</v>
      </c>
      <c r="X3" t="n">
        <v>1.81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6.1394</v>
      </c>
      <c r="E4" t="n">
        <v>16.29</v>
      </c>
      <c r="F4" t="n">
        <v>12.31</v>
      </c>
      <c r="G4" t="n">
        <v>6.84</v>
      </c>
      <c r="H4" t="n">
        <v>0.2</v>
      </c>
      <c r="I4" t="n">
        <v>108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80.75</v>
      </c>
      <c r="Q4" t="n">
        <v>4266.86</v>
      </c>
      <c r="R4" t="n">
        <v>249.38</v>
      </c>
      <c r="S4" t="n">
        <v>84.39</v>
      </c>
      <c r="T4" t="n">
        <v>82157.28999999999</v>
      </c>
      <c r="U4" t="n">
        <v>0.34</v>
      </c>
      <c r="V4" t="n">
        <v>0.58</v>
      </c>
      <c r="W4" t="n">
        <v>0.45</v>
      </c>
      <c r="X4" t="n">
        <v>5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5.552</v>
      </c>
      <c r="E5" t="n">
        <v>18.01</v>
      </c>
      <c r="F5" t="n">
        <v>13.94</v>
      </c>
      <c r="G5" t="n">
        <v>5.85</v>
      </c>
      <c r="H5" t="n">
        <v>0.24</v>
      </c>
      <c r="I5" t="n">
        <v>143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79.89</v>
      </c>
      <c r="Q5" t="n">
        <v>4269.55</v>
      </c>
      <c r="R5" t="n">
        <v>303.01</v>
      </c>
      <c r="S5" t="n">
        <v>84.39</v>
      </c>
      <c r="T5" t="n">
        <v>108795.3</v>
      </c>
      <c r="U5" t="n">
        <v>0.28</v>
      </c>
      <c r="V5" t="n">
        <v>0.51</v>
      </c>
      <c r="W5" t="n">
        <v>0.55</v>
      </c>
      <c r="X5" t="n">
        <v>6.63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3.9305</v>
      </c>
      <c r="E6" t="n">
        <v>25.44</v>
      </c>
      <c r="F6" t="n">
        <v>20.58</v>
      </c>
      <c r="G6" t="n">
        <v>4.33</v>
      </c>
      <c r="H6" t="n">
        <v>0.43</v>
      </c>
      <c r="I6" t="n">
        <v>285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80.70999999999999</v>
      </c>
      <c r="Q6" t="n">
        <v>4281.62</v>
      </c>
      <c r="R6" t="n">
        <v>520.6799999999999</v>
      </c>
      <c r="S6" t="n">
        <v>84.39</v>
      </c>
      <c r="T6" t="n">
        <v>216918.18</v>
      </c>
      <c r="U6" t="n">
        <v>0.16</v>
      </c>
      <c r="V6" t="n">
        <v>0.35</v>
      </c>
      <c r="W6" t="n">
        <v>0.97</v>
      </c>
      <c r="X6" t="n">
        <v>13.25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6.6439</v>
      </c>
      <c r="E7" t="n">
        <v>15.05</v>
      </c>
      <c r="F7" t="n">
        <v>10.74</v>
      </c>
      <c r="G7" t="n">
        <v>8.949999999999999</v>
      </c>
      <c r="H7" t="n">
        <v>0.12</v>
      </c>
      <c r="I7" t="n">
        <v>72</v>
      </c>
      <c r="J7" t="n">
        <v>141.81</v>
      </c>
      <c r="K7" t="n">
        <v>47.83</v>
      </c>
      <c r="L7" t="n">
        <v>1</v>
      </c>
      <c r="M7" t="n">
        <v>41</v>
      </c>
      <c r="N7" t="n">
        <v>22.98</v>
      </c>
      <c r="O7" t="n">
        <v>17723.39</v>
      </c>
      <c r="P7" t="n">
        <v>95.02</v>
      </c>
      <c r="Q7" t="n">
        <v>4263.69</v>
      </c>
      <c r="R7" t="n">
        <v>200.24</v>
      </c>
      <c r="S7" t="n">
        <v>84.39</v>
      </c>
      <c r="T7" t="n">
        <v>57765.25</v>
      </c>
      <c r="U7" t="n">
        <v>0.42</v>
      </c>
      <c r="V7" t="n">
        <v>0.67</v>
      </c>
      <c r="W7" t="n">
        <v>0.29</v>
      </c>
      <c r="X7" t="n">
        <v>3.43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7.0641</v>
      </c>
      <c r="E8" t="n">
        <v>14.16</v>
      </c>
      <c r="F8" t="n">
        <v>10.14</v>
      </c>
      <c r="G8" t="n">
        <v>9.81</v>
      </c>
      <c r="H8" t="n">
        <v>0.25</v>
      </c>
      <c r="I8" t="n">
        <v>62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86.66</v>
      </c>
      <c r="Q8" t="n">
        <v>4263.13</v>
      </c>
      <c r="R8" t="n">
        <v>178.22</v>
      </c>
      <c r="S8" t="n">
        <v>84.39</v>
      </c>
      <c r="T8" t="n">
        <v>46807.44</v>
      </c>
      <c r="U8" t="n">
        <v>0.47</v>
      </c>
      <c r="V8" t="n">
        <v>0.7</v>
      </c>
      <c r="W8" t="n">
        <v>0.31</v>
      </c>
      <c r="X8" t="n">
        <v>2.83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5.326</v>
      </c>
      <c r="E9" t="n">
        <v>18.78</v>
      </c>
      <c r="F9" t="n">
        <v>12.55</v>
      </c>
      <c r="G9" t="n">
        <v>7.04</v>
      </c>
      <c r="H9" t="n">
        <v>0.1</v>
      </c>
      <c r="I9" t="n">
        <v>107</v>
      </c>
      <c r="J9" t="n">
        <v>176.73</v>
      </c>
      <c r="K9" t="n">
        <v>52.44</v>
      </c>
      <c r="L9" t="n">
        <v>1</v>
      </c>
      <c r="M9" t="n">
        <v>105</v>
      </c>
      <c r="N9" t="n">
        <v>33.29</v>
      </c>
      <c r="O9" t="n">
        <v>22031.19</v>
      </c>
      <c r="P9" t="n">
        <v>144.53</v>
      </c>
      <c r="Q9" t="n">
        <v>4265.77</v>
      </c>
      <c r="R9" t="n">
        <v>263.38</v>
      </c>
      <c r="S9" t="n">
        <v>84.39</v>
      </c>
      <c r="T9" t="n">
        <v>89158.78</v>
      </c>
      <c r="U9" t="n">
        <v>0.32</v>
      </c>
      <c r="V9" t="n">
        <v>0.57</v>
      </c>
      <c r="W9" t="n">
        <v>0.31</v>
      </c>
      <c r="X9" t="n">
        <v>5.24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7.2754</v>
      </c>
      <c r="E10" t="n">
        <v>13.74</v>
      </c>
      <c r="F10" t="n">
        <v>9.58</v>
      </c>
      <c r="G10" t="n">
        <v>11.73</v>
      </c>
      <c r="H10" t="n">
        <v>0.2</v>
      </c>
      <c r="I10" t="n">
        <v>49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93.23</v>
      </c>
      <c r="Q10" t="n">
        <v>4263.04</v>
      </c>
      <c r="R10" t="n">
        <v>159.85</v>
      </c>
      <c r="S10" t="n">
        <v>84.39</v>
      </c>
      <c r="T10" t="n">
        <v>37682.58</v>
      </c>
      <c r="U10" t="n">
        <v>0.53</v>
      </c>
      <c r="V10" t="n">
        <v>0.75</v>
      </c>
      <c r="W10" t="n">
        <v>0.28</v>
      </c>
      <c r="X10" t="n">
        <v>2.28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2.9814</v>
      </c>
      <c r="E11" t="n">
        <v>33.54</v>
      </c>
      <c r="F11" t="n">
        <v>27.16</v>
      </c>
      <c r="G11" t="n">
        <v>3.83</v>
      </c>
      <c r="H11" t="n">
        <v>0.64</v>
      </c>
      <c r="I11" t="n">
        <v>426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78.13</v>
      </c>
      <c r="Q11" t="n">
        <v>4294.01</v>
      </c>
      <c r="R11" t="n">
        <v>736.5</v>
      </c>
      <c r="S11" t="n">
        <v>84.39</v>
      </c>
      <c r="T11" t="n">
        <v>324126.69</v>
      </c>
      <c r="U11" t="n">
        <v>0.11</v>
      </c>
      <c r="V11" t="n">
        <v>0.26</v>
      </c>
      <c r="W11" t="n">
        <v>1.38</v>
      </c>
      <c r="X11" t="n">
        <v>19.82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6.362</v>
      </c>
      <c r="E12" t="n">
        <v>15.72</v>
      </c>
      <c r="F12" t="n">
        <v>11.76</v>
      </c>
      <c r="G12" t="n">
        <v>7.35</v>
      </c>
      <c r="H12" t="n">
        <v>0.18</v>
      </c>
      <c r="I12" t="n">
        <v>96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81.26000000000001</v>
      </c>
      <c r="Q12" t="n">
        <v>4267.64</v>
      </c>
      <c r="R12" t="n">
        <v>231.15</v>
      </c>
      <c r="S12" t="n">
        <v>84.39</v>
      </c>
      <c r="T12" t="n">
        <v>73101.53999999999</v>
      </c>
      <c r="U12" t="n">
        <v>0.37</v>
      </c>
      <c r="V12" t="n">
        <v>0.61</v>
      </c>
      <c r="W12" t="n">
        <v>0.41</v>
      </c>
      <c r="X12" t="n">
        <v>4.44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6.7618</v>
      </c>
      <c r="E13" t="n">
        <v>14.79</v>
      </c>
      <c r="F13" t="n">
        <v>10.77</v>
      </c>
      <c r="G13" t="n">
        <v>8.73</v>
      </c>
      <c r="H13" t="n">
        <v>0.14</v>
      </c>
      <c r="I13" t="n">
        <v>74</v>
      </c>
      <c r="J13" t="n">
        <v>124.63</v>
      </c>
      <c r="K13" t="n">
        <v>45</v>
      </c>
      <c r="L13" t="n">
        <v>1</v>
      </c>
      <c r="M13" t="n">
        <v>4</v>
      </c>
      <c r="N13" t="n">
        <v>18.64</v>
      </c>
      <c r="O13" t="n">
        <v>15605.44</v>
      </c>
      <c r="P13" t="n">
        <v>85.36</v>
      </c>
      <c r="Q13" t="n">
        <v>4265.68</v>
      </c>
      <c r="R13" t="n">
        <v>198.88</v>
      </c>
      <c r="S13" t="n">
        <v>84.39</v>
      </c>
      <c r="T13" t="n">
        <v>57072.97</v>
      </c>
      <c r="U13" t="n">
        <v>0.42</v>
      </c>
      <c r="V13" t="n">
        <v>0.66</v>
      </c>
      <c r="W13" t="n">
        <v>0.35</v>
      </c>
      <c r="X13" t="n">
        <v>3.46</v>
      </c>
      <c r="Y13" t="n">
        <v>4</v>
      </c>
      <c r="Z13" t="n">
        <v>10</v>
      </c>
    </row>
    <row r="14">
      <c r="A14" t="n">
        <v>1</v>
      </c>
      <c r="B14" t="n">
        <v>60</v>
      </c>
      <c r="C14" t="inlineStr">
        <is>
          <t xml:space="preserve">CONCLUIDO	</t>
        </is>
      </c>
      <c r="D14" t="n">
        <v>6.8461</v>
      </c>
      <c r="E14" t="n">
        <v>14.61</v>
      </c>
      <c r="F14" t="n">
        <v>10.63</v>
      </c>
      <c r="G14" t="n">
        <v>8.859999999999999</v>
      </c>
      <c r="H14" t="n">
        <v>0.28</v>
      </c>
      <c r="I14" t="n">
        <v>72</v>
      </c>
      <c r="J14" t="n">
        <v>125.95</v>
      </c>
      <c r="K14" t="n">
        <v>45</v>
      </c>
      <c r="L14" t="n">
        <v>2</v>
      </c>
      <c r="M14" t="n">
        <v>0</v>
      </c>
      <c r="N14" t="n">
        <v>18.95</v>
      </c>
      <c r="O14" t="n">
        <v>15767.7</v>
      </c>
      <c r="P14" t="n">
        <v>84.51000000000001</v>
      </c>
      <c r="Q14" t="n">
        <v>4265.44</v>
      </c>
      <c r="R14" t="n">
        <v>194.33</v>
      </c>
      <c r="S14" t="n">
        <v>84.39</v>
      </c>
      <c r="T14" t="n">
        <v>54812.09</v>
      </c>
      <c r="U14" t="n">
        <v>0.43</v>
      </c>
      <c r="V14" t="n">
        <v>0.67</v>
      </c>
      <c r="W14" t="n">
        <v>0.35</v>
      </c>
      <c r="X14" t="n">
        <v>3.33</v>
      </c>
      <c r="Y14" t="n">
        <v>4</v>
      </c>
      <c r="Z14" t="n">
        <v>10</v>
      </c>
    </row>
    <row r="15">
      <c r="A15" t="n">
        <v>0</v>
      </c>
      <c r="B15" t="n">
        <v>80</v>
      </c>
      <c r="C15" t="inlineStr">
        <is>
          <t xml:space="preserve">CONCLUIDO	</t>
        </is>
      </c>
      <c r="D15" t="n">
        <v>6.0634</v>
      </c>
      <c r="E15" t="n">
        <v>16.49</v>
      </c>
      <c r="F15" t="n">
        <v>11.4</v>
      </c>
      <c r="G15" t="n">
        <v>7.95</v>
      </c>
      <c r="H15" t="n">
        <v>0.11</v>
      </c>
      <c r="I15" t="n">
        <v>86</v>
      </c>
      <c r="J15" t="n">
        <v>159.12</v>
      </c>
      <c r="K15" t="n">
        <v>50.28</v>
      </c>
      <c r="L15" t="n">
        <v>1</v>
      </c>
      <c r="M15" t="n">
        <v>79</v>
      </c>
      <c r="N15" t="n">
        <v>27.84</v>
      </c>
      <c r="O15" t="n">
        <v>19859.16</v>
      </c>
      <c r="P15" t="n">
        <v>115.89</v>
      </c>
      <c r="Q15" t="n">
        <v>4263.87</v>
      </c>
      <c r="R15" t="n">
        <v>223.85</v>
      </c>
      <c r="S15" t="n">
        <v>84.39</v>
      </c>
      <c r="T15" t="n">
        <v>69500.2</v>
      </c>
      <c r="U15" t="n">
        <v>0.38</v>
      </c>
      <c r="V15" t="n">
        <v>0.63</v>
      </c>
      <c r="W15" t="n">
        <v>0.28</v>
      </c>
      <c r="X15" t="n">
        <v>4.09</v>
      </c>
      <c r="Y15" t="n">
        <v>4</v>
      </c>
      <c r="Z15" t="n">
        <v>10</v>
      </c>
    </row>
    <row r="16">
      <c r="A16" t="n">
        <v>1</v>
      </c>
      <c r="B16" t="n">
        <v>80</v>
      </c>
      <c r="C16" t="inlineStr">
        <is>
          <t xml:space="preserve">CONCLUIDO	</t>
        </is>
      </c>
      <c r="D16" t="n">
        <v>7.1716</v>
      </c>
      <c r="E16" t="n">
        <v>13.94</v>
      </c>
      <c r="F16" t="n">
        <v>9.85</v>
      </c>
      <c r="G16" t="n">
        <v>10.74</v>
      </c>
      <c r="H16" t="n">
        <v>0.22</v>
      </c>
      <c r="I16" t="n">
        <v>55</v>
      </c>
      <c r="J16" t="n">
        <v>160.54</v>
      </c>
      <c r="K16" t="n">
        <v>50.28</v>
      </c>
      <c r="L16" t="n">
        <v>2</v>
      </c>
      <c r="M16" t="n">
        <v>0</v>
      </c>
      <c r="N16" t="n">
        <v>28.26</v>
      </c>
      <c r="O16" t="n">
        <v>20034.4</v>
      </c>
      <c r="P16" t="n">
        <v>90.14</v>
      </c>
      <c r="Q16" t="n">
        <v>4263.91</v>
      </c>
      <c r="R16" t="n">
        <v>168.54</v>
      </c>
      <c r="S16" t="n">
        <v>84.39</v>
      </c>
      <c r="T16" t="n">
        <v>42001.27</v>
      </c>
      <c r="U16" t="n">
        <v>0.5</v>
      </c>
      <c r="V16" t="n">
        <v>0.73</v>
      </c>
      <c r="W16" t="n">
        <v>0.3</v>
      </c>
      <c r="X16" t="n">
        <v>2.54</v>
      </c>
      <c r="Y16" t="n">
        <v>4</v>
      </c>
      <c r="Z16" t="n">
        <v>10</v>
      </c>
    </row>
    <row r="17">
      <c r="A17" t="n">
        <v>0</v>
      </c>
      <c r="B17" t="n">
        <v>35</v>
      </c>
      <c r="C17" t="inlineStr">
        <is>
          <t xml:space="preserve">CONCLUIDO	</t>
        </is>
      </c>
      <c r="D17" t="n">
        <v>5.8763</v>
      </c>
      <c r="E17" t="n">
        <v>17.02</v>
      </c>
      <c r="F17" t="n">
        <v>13.01</v>
      </c>
      <c r="G17" t="n">
        <v>6.34</v>
      </c>
      <c r="H17" t="n">
        <v>0.22</v>
      </c>
      <c r="I17" t="n">
        <v>123</v>
      </c>
      <c r="J17" t="n">
        <v>80.84</v>
      </c>
      <c r="K17" t="n">
        <v>35.1</v>
      </c>
      <c r="L17" t="n">
        <v>1</v>
      </c>
      <c r="M17" t="n">
        <v>0</v>
      </c>
      <c r="N17" t="n">
        <v>9.74</v>
      </c>
      <c r="O17" t="n">
        <v>10204.21</v>
      </c>
      <c r="P17" t="n">
        <v>80.09999999999999</v>
      </c>
      <c r="Q17" t="n">
        <v>4268.1</v>
      </c>
      <c r="R17" t="n">
        <v>272.63</v>
      </c>
      <c r="S17" t="n">
        <v>84.39</v>
      </c>
      <c r="T17" t="n">
        <v>93704.10000000001</v>
      </c>
      <c r="U17" t="n">
        <v>0.31</v>
      </c>
      <c r="V17" t="n">
        <v>0.55</v>
      </c>
      <c r="W17" t="n">
        <v>0.49</v>
      </c>
      <c r="X17" t="n">
        <v>5.69</v>
      </c>
      <c r="Y17" t="n">
        <v>4</v>
      </c>
      <c r="Z17" t="n">
        <v>10</v>
      </c>
    </row>
    <row r="18">
      <c r="A18" t="n">
        <v>0</v>
      </c>
      <c r="B18" t="n">
        <v>50</v>
      </c>
      <c r="C18" t="inlineStr">
        <is>
          <t xml:space="preserve">CONCLUIDO	</t>
        </is>
      </c>
      <c r="D18" t="n">
        <v>6.5355</v>
      </c>
      <c r="E18" t="n">
        <v>15.3</v>
      </c>
      <c r="F18" t="n">
        <v>11.33</v>
      </c>
      <c r="G18" t="n">
        <v>7.81</v>
      </c>
      <c r="H18" t="n">
        <v>0.16</v>
      </c>
      <c r="I18" t="n">
        <v>87</v>
      </c>
      <c r="J18" t="n">
        <v>107.41</v>
      </c>
      <c r="K18" t="n">
        <v>41.65</v>
      </c>
      <c r="L18" t="n">
        <v>1</v>
      </c>
      <c r="M18" t="n">
        <v>0</v>
      </c>
      <c r="N18" t="n">
        <v>14.77</v>
      </c>
      <c r="O18" t="n">
        <v>13481.73</v>
      </c>
      <c r="P18" t="n">
        <v>82.17</v>
      </c>
      <c r="Q18" t="n">
        <v>4267.94</v>
      </c>
      <c r="R18" t="n">
        <v>217.31</v>
      </c>
      <c r="S18" t="n">
        <v>84.39</v>
      </c>
      <c r="T18" t="n">
        <v>66225</v>
      </c>
      <c r="U18" t="n">
        <v>0.39</v>
      </c>
      <c r="V18" t="n">
        <v>0.63</v>
      </c>
      <c r="W18" t="n">
        <v>0.39</v>
      </c>
      <c r="X18" t="n">
        <v>4.02</v>
      </c>
      <c r="Y18" t="n">
        <v>4</v>
      </c>
      <c r="Z18" t="n">
        <v>10</v>
      </c>
    </row>
    <row r="19">
      <c r="A19" t="n">
        <v>0</v>
      </c>
      <c r="B19" t="n">
        <v>25</v>
      </c>
      <c r="C19" t="inlineStr">
        <is>
          <t xml:space="preserve">CONCLUIDO	</t>
        </is>
      </c>
      <c r="D19" t="n">
        <v>5.1319</v>
      </c>
      <c r="E19" t="n">
        <v>19.49</v>
      </c>
      <c r="F19" t="n">
        <v>15.3</v>
      </c>
      <c r="G19" t="n">
        <v>5.34</v>
      </c>
      <c r="H19" t="n">
        <v>0.28</v>
      </c>
      <c r="I19" t="n">
        <v>172</v>
      </c>
      <c r="J19" t="n">
        <v>61.76</v>
      </c>
      <c r="K19" t="n">
        <v>28.92</v>
      </c>
      <c r="L19" t="n">
        <v>1</v>
      </c>
      <c r="M19" t="n">
        <v>0</v>
      </c>
      <c r="N19" t="n">
        <v>6.84</v>
      </c>
      <c r="O19" t="n">
        <v>7851.41</v>
      </c>
      <c r="P19" t="n">
        <v>80.20999999999999</v>
      </c>
      <c r="Q19" t="n">
        <v>4272.76</v>
      </c>
      <c r="R19" t="n">
        <v>347.72</v>
      </c>
      <c r="S19" t="n">
        <v>84.39</v>
      </c>
      <c r="T19" t="n">
        <v>131002.8</v>
      </c>
      <c r="U19" t="n">
        <v>0.24</v>
      </c>
      <c r="V19" t="n">
        <v>0.47</v>
      </c>
      <c r="W19" t="n">
        <v>0.63</v>
      </c>
      <c r="X19" t="n">
        <v>7.98</v>
      </c>
      <c r="Y19" t="n">
        <v>4</v>
      </c>
      <c r="Z19" t="n">
        <v>10</v>
      </c>
    </row>
    <row r="20">
      <c r="A20" t="n">
        <v>0</v>
      </c>
      <c r="B20" t="n">
        <v>85</v>
      </c>
      <c r="C20" t="inlineStr">
        <is>
          <t xml:space="preserve">CONCLUIDO	</t>
        </is>
      </c>
      <c r="D20" t="n">
        <v>5.6941</v>
      </c>
      <c r="E20" t="n">
        <v>17.56</v>
      </c>
      <c r="F20" t="n">
        <v>11.94</v>
      </c>
      <c r="G20" t="n">
        <v>7.46</v>
      </c>
      <c r="H20" t="n">
        <v>0.11</v>
      </c>
      <c r="I20" t="n">
        <v>96</v>
      </c>
      <c r="J20" t="n">
        <v>167.88</v>
      </c>
      <c r="K20" t="n">
        <v>51.39</v>
      </c>
      <c r="L20" t="n">
        <v>1</v>
      </c>
      <c r="M20" t="n">
        <v>94</v>
      </c>
      <c r="N20" t="n">
        <v>30.49</v>
      </c>
      <c r="O20" t="n">
        <v>20939.59</v>
      </c>
      <c r="P20" t="n">
        <v>129.73</v>
      </c>
      <c r="Q20" t="n">
        <v>4265.75</v>
      </c>
      <c r="R20" t="n">
        <v>242.2</v>
      </c>
      <c r="S20" t="n">
        <v>84.39</v>
      </c>
      <c r="T20" t="n">
        <v>78622.81</v>
      </c>
      <c r="U20" t="n">
        <v>0.35</v>
      </c>
      <c r="V20" t="n">
        <v>0.6</v>
      </c>
      <c r="W20" t="n">
        <v>0.3</v>
      </c>
      <c r="X20" t="n">
        <v>4.62</v>
      </c>
      <c r="Y20" t="n">
        <v>4</v>
      </c>
      <c r="Z20" t="n">
        <v>10</v>
      </c>
    </row>
    <row r="21">
      <c r="A21" t="n">
        <v>1</v>
      </c>
      <c r="B21" t="n">
        <v>85</v>
      </c>
      <c r="C21" t="inlineStr">
        <is>
          <t xml:space="preserve">CONCLUIDO	</t>
        </is>
      </c>
      <c r="D21" t="n">
        <v>7.2298</v>
      </c>
      <c r="E21" t="n">
        <v>13.83</v>
      </c>
      <c r="F21" t="n">
        <v>9.699999999999999</v>
      </c>
      <c r="G21" t="n">
        <v>11.19</v>
      </c>
      <c r="H21" t="n">
        <v>0.21</v>
      </c>
      <c r="I21" t="n">
        <v>52</v>
      </c>
      <c r="J21" t="n">
        <v>169.33</v>
      </c>
      <c r="K21" t="n">
        <v>51.39</v>
      </c>
      <c r="L21" t="n">
        <v>2</v>
      </c>
      <c r="M21" t="n">
        <v>0</v>
      </c>
      <c r="N21" t="n">
        <v>30.94</v>
      </c>
      <c r="O21" t="n">
        <v>21118.46</v>
      </c>
      <c r="P21" t="n">
        <v>91.58</v>
      </c>
      <c r="Q21" t="n">
        <v>4263.17</v>
      </c>
      <c r="R21" t="n">
        <v>163.74</v>
      </c>
      <c r="S21" t="n">
        <v>84.39</v>
      </c>
      <c r="T21" t="n">
        <v>39613.08</v>
      </c>
      <c r="U21" t="n">
        <v>0.52</v>
      </c>
      <c r="V21" t="n">
        <v>0.74</v>
      </c>
      <c r="W21" t="n">
        <v>0.29</v>
      </c>
      <c r="X21" t="n">
        <v>2.39</v>
      </c>
      <c r="Y21" t="n">
        <v>4</v>
      </c>
      <c r="Z21" t="n">
        <v>10</v>
      </c>
    </row>
    <row r="22">
      <c r="A22" t="n">
        <v>0</v>
      </c>
      <c r="B22" t="n">
        <v>20</v>
      </c>
      <c r="C22" t="inlineStr">
        <is>
          <t xml:space="preserve">CONCLUIDO	</t>
        </is>
      </c>
      <c r="D22" t="n">
        <v>4.6235</v>
      </c>
      <c r="E22" t="n">
        <v>21.63</v>
      </c>
      <c r="F22" t="n">
        <v>17.27</v>
      </c>
      <c r="G22" t="n">
        <v>4.84</v>
      </c>
      <c r="H22" t="n">
        <v>0.34</v>
      </c>
      <c r="I22" t="n">
        <v>214</v>
      </c>
      <c r="J22" t="n">
        <v>51.33</v>
      </c>
      <c r="K22" t="n">
        <v>24.83</v>
      </c>
      <c r="L22" t="n">
        <v>1</v>
      </c>
      <c r="M22" t="n">
        <v>0</v>
      </c>
      <c r="N22" t="n">
        <v>5.51</v>
      </c>
      <c r="O22" t="n">
        <v>6564.78</v>
      </c>
      <c r="P22" t="n">
        <v>80.45999999999999</v>
      </c>
      <c r="Q22" t="n">
        <v>4276.58</v>
      </c>
      <c r="R22" t="n">
        <v>411.76</v>
      </c>
      <c r="S22" t="n">
        <v>84.39</v>
      </c>
      <c r="T22" t="n">
        <v>162815.19</v>
      </c>
      <c r="U22" t="n">
        <v>0.2</v>
      </c>
      <c r="V22" t="n">
        <v>0.41</v>
      </c>
      <c r="W22" t="n">
        <v>0.77</v>
      </c>
      <c r="X22" t="n">
        <v>9.94</v>
      </c>
      <c r="Y22" t="n">
        <v>4</v>
      </c>
      <c r="Z22" t="n">
        <v>10</v>
      </c>
    </row>
    <row r="23">
      <c r="A23" t="n">
        <v>0</v>
      </c>
      <c r="B23" t="n">
        <v>65</v>
      </c>
      <c r="C23" t="inlineStr">
        <is>
          <t xml:space="preserve">CONCLUIDO	</t>
        </is>
      </c>
      <c r="D23" t="n">
        <v>6.7869</v>
      </c>
      <c r="E23" t="n">
        <v>14.73</v>
      </c>
      <c r="F23" t="n">
        <v>10.62</v>
      </c>
      <c r="G23" t="n">
        <v>8.98</v>
      </c>
      <c r="H23" t="n">
        <v>0.13</v>
      </c>
      <c r="I23" t="n">
        <v>71</v>
      </c>
      <c r="J23" t="n">
        <v>133.21</v>
      </c>
      <c r="K23" t="n">
        <v>46.47</v>
      </c>
      <c r="L23" t="n">
        <v>1</v>
      </c>
      <c r="M23" t="n">
        <v>18</v>
      </c>
      <c r="N23" t="n">
        <v>20.75</v>
      </c>
      <c r="O23" t="n">
        <v>16663.42</v>
      </c>
      <c r="P23" t="n">
        <v>88.48</v>
      </c>
      <c r="Q23" t="n">
        <v>4263.55</v>
      </c>
      <c r="R23" t="n">
        <v>195.02</v>
      </c>
      <c r="S23" t="n">
        <v>84.39</v>
      </c>
      <c r="T23" t="n">
        <v>55162.12</v>
      </c>
      <c r="U23" t="n">
        <v>0.43</v>
      </c>
      <c r="V23" t="n">
        <v>0.67</v>
      </c>
      <c r="W23" t="n">
        <v>0.32</v>
      </c>
      <c r="X23" t="n">
        <v>3.31</v>
      </c>
      <c r="Y23" t="n">
        <v>4</v>
      </c>
      <c r="Z23" t="n">
        <v>10</v>
      </c>
    </row>
    <row r="24">
      <c r="A24" t="n">
        <v>1</v>
      </c>
      <c r="B24" t="n">
        <v>65</v>
      </c>
      <c r="C24" t="inlineStr">
        <is>
          <t xml:space="preserve">CONCLUIDO	</t>
        </is>
      </c>
      <c r="D24" t="n">
        <v>6.9554</v>
      </c>
      <c r="E24" t="n">
        <v>14.38</v>
      </c>
      <c r="F24" t="n">
        <v>10.37</v>
      </c>
      <c r="G24" t="n">
        <v>9.289999999999999</v>
      </c>
      <c r="H24" t="n">
        <v>0.26</v>
      </c>
      <c r="I24" t="n">
        <v>67</v>
      </c>
      <c r="J24" t="n">
        <v>134.55</v>
      </c>
      <c r="K24" t="n">
        <v>46.47</v>
      </c>
      <c r="L24" t="n">
        <v>2</v>
      </c>
      <c r="M24" t="n">
        <v>0</v>
      </c>
      <c r="N24" t="n">
        <v>21.09</v>
      </c>
      <c r="O24" t="n">
        <v>16828.84</v>
      </c>
      <c r="P24" t="n">
        <v>85.95999999999999</v>
      </c>
      <c r="Q24" t="n">
        <v>4264.66</v>
      </c>
      <c r="R24" t="n">
        <v>185.79</v>
      </c>
      <c r="S24" t="n">
        <v>84.39</v>
      </c>
      <c r="T24" t="n">
        <v>50565.89</v>
      </c>
      <c r="U24" t="n">
        <v>0.45</v>
      </c>
      <c r="V24" t="n">
        <v>0.6899999999999999</v>
      </c>
      <c r="W24" t="n">
        <v>0.33</v>
      </c>
      <c r="X24" t="n">
        <v>3.06</v>
      </c>
      <c r="Y24" t="n">
        <v>4</v>
      </c>
      <c r="Z24" t="n">
        <v>10</v>
      </c>
    </row>
    <row r="25">
      <c r="A25" t="n">
        <v>0</v>
      </c>
      <c r="B25" t="n">
        <v>75</v>
      </c>
      <c r="C25" t="inlineStr">
        <is>
          <t xml:space="preserve">CONCLUIDO	</t>
        </is>
      </c>
      <c r="D25" t="n">
        <v>6.3885</v>
      </c>
      <c r="E25" t="n">
        <v>15.65</v>
      </c>
      <c r="F25" t="n">
        <v>10.99</v>
      </c>
      <c r="G25" t="n">
        <v>8.460000000000001</v>
      </c>
      <c r="H25" t="n">
        <v>0.12</v>
      </c>
      <c r="I25" t="n">
        <v>78</v>
      </c>
      <c r="J25" t="n">
        <v>150.44</v>
      </c>
      <c r="K25" t="n">
        <v>49.1</v>
      </c>
      <c r="L25" t="n">
        <v>1</v>
      </c>
      <c r="M25" t="n">
        <v>65</v>
      </c>
      <c r="N25" t="n">
        <v>25.34</v>
      </c>
      <c r="O25" t="n">
        <v>18787.76</v>
      </c>
      <c r="P25" t="n">
        <v>104.28</v>
      </c>
      <c r="Q25" t="n">
        <v>4264.34</v>
      </c>
      <c r="R25" t="n">
        <v>209.83</v>
      </c>
      <c r="S25" t="n">
        <v>84.39</v>
      </c>
      <c r="T25" t="n">
        <v>62527.74</v>
      </c>
      <c r="U25" t="n">
        <v>0.4</v>
      </c>
      <c r="V25" t="n">
        <v>0.65</v>
      </c>
      <c r="W25" t="n">
        <v>0.27</v>
      </c>
      <c r="X25" t="n">
        <v>3.68</v>
      </c>
      <c r="Y25" t="n">
        <v>4</v>
      </c>
      <c r="Z25" t="n">
        <v>10</v>
      </c>
    </row>
    <row r="26">
      <c r="A26" t="n">
        <v>1</v>
      </c>
      <c r="B26" t="n">
        <v>75</v>
      </c>
      <c r="C26" t="inlineStr">
        <is>
          <t xml:space="preserve">CONCLUIDO	</t>
        </is>
      </c>
      <c r="D26" t="n">
        <v>7.1378</v>
      </c>
      <c r="E26" t="n">
        <v>14.01</v>
      </c>
      <c r="F26" t="n">
        <v>9.960000000000001</v>
      </c>
      <c r="G26" t="n">
        <v>10.3</v>
      </c>
      <c r="H26" t="n">
        <v>0.23</v>
      </c>
      <c r="I26" t="n">
        <v>58</v>
      </c>
      <c r="J26" t="n">
        <v>151.83</v>
      </c>
      <c r="K26" t="n">
        <v>49.1</v>
      </c>
      <c r="L26" t="n">
        <v>2</v>
      </c>
      <c r="M26" t="n">
        <v>0</v>
      </c>
      <c r="N26" t="n">
        <v>25.73</v>
      </c>
      <c r="O26" t="n">
        <v>18959.54</v>
      </c>
      <c r="P26" t="n">
        <v>88.13</v>
      </c>
      <c r="Q26" t="n">
        <v>4264.24</v>
      </c>
      <c r="R26" t="n">
        <v>172.34</v>
      </c>
      <c r="S26" t="n">
        <v>84.39</v>
      </c>
      <c r="T26" t="n">
        <v>43884.87</v>
      </c>
      <c r="U26" t="n">
        <v>0.49</v>
      </c>
      <c r="V26" t="n">
        <v>0.72</v>
      </c>
      <c r="W26" t="n">
        <v>0.3</v>
      </c>
      <c r="X26" t="n">
        <v>2.65</v>
      </c>
      <c r="Y26" t="n">
        <v>4</v>
      </c>
      <c r="Z26" t="n">
        <v>10</v>
      </c>
    </row>
    <row r="27">
      <c r="A27" t="n">
        <v>0</v>
      </c>
      <c r="B27" t="n">
        <v>95</v>
      </c>
      <c r="C27" t="inlineStr">
        <is>
          <t xml:space="preserve">CONCLUIDO	</t>
        </is>
      </c>
      <c r="D27" t="n">
        <v>4.9981</v>
      </c>
      <c r="E27" t="n">
        <v>20.01</v>
      </c>
      <c r="F27" t="n">
        <v>13.15</v>
      </c>
      <c r="G27" t="n">
        <v>6.68</v>
      </c>
      <c r="H27" t="n">
        <v>0.1</v>
      </c>
      <c r="I27" t="n">
        <v>118</v>
      </c>
      <c r="J27" t="n">
        <v>185.69</v>
      </c>
      <c r="K27" t="n">
        <v>53.44</v>
      </c>
      <c r="L27" t="n">
        <v>1</v>
      </c>
      <c r="M27" t="n">
        <v>116</v>
      </c>
      <c r="N27" t="n">
        <v>36.26</v>
      </c>
      <c r="O27" t="n">
        <v>23136.14</v>
      </c>
      <c r="P27" t="n">
        <v>159.29</v>
      </c>
      <c r="Q27" t="n">
        <v>4266.05</v>
      </c>
      <c r="R27" t="n">
        <v>283.74</v>
      </c>
      <c r="S27" t="n">
        <v>84.39</v>
      </c>
      <c r="T27" t="n">
        <v>99283.72</v>
      </c>
      <c r="U27" t="n">
        <v>0.3</v>
      </c>
      <c r="V27" t="n">
        <v>0.54</v>
      </c>
      <c r="W27" t="n">
        <v>0.32</v>
      </c>
      <c r="X27" t="n">
        <v>5.83</v>
      </c>
      <c r="Y27" t="n">
        <v>4</v>
      </c>
      <c r="Z27" t="n">
        <v>10</v>
      </c>
    </row>
    <row r="28">
      <c r="A28" t="n">
        <v>1</v>
      </c>
      <c r="B28" t="n">
        <v>95</v>
      </c>
      <c r="C28" t="inlineStr">
        <is>
          <t xml:space="preserve">CONCLUIDO	</t>
        </is>
      </c>
      <c r="D28" t="n">
        <v>7.4031</v>
      </c>
      <c r="E28" t="n">
        <v>13.51</v>
      </c>
      <c r="F28" t="n">
        <v>9.33</v>
      </c>
      <c r="G28" t="n">
        <v>12.17</v>
      </c>
      <c r="H28" t="n">
        <v>0.19</v>
      </c>
      <c r="I28" t="n">
        <v>46</v>
      </c>
      <c r="J28" t="n">
        <v>187.21</v>
      </c>
      <c r="K28" t="n">
        <v>53.44</v>
      </c>
      <c r="L28" t="n">
        <v>2</v>
      </c>
      <c r="M28" t="n">
        <v>0</v>
      </c>
      <c r="N28" t="n">
        <v>36.77</v>
      </c>
      <c r="O28" t="n">
        <v>23322.88</v>
      </c>
      <c r="P28" t="n">
        <v>93.09</v>
      </c>
      <c r="Q28" t="n">
        <v>4262.32</v>
      </c>
      <c r="R28" t="n">
        <v>151.2</v>
      </c>
      <c r="S28" t="n">
        <v>84.39</v>
      </c>
      <c r="T28" t="n">
        <v>33374.48</v>
      </c>
      <c r="U28" t="n">
        <v>0.5600000000000001</v>
      </c>
      <c r="V28" t="n">
        <v>0.77</v>
      </c>
      <c r="W28" t="n">
        <v>0.27</v>
      </c>
      <c r="X28" t="n">
        <v>2.02</v>
      </c>
      <c r="Y28" t="n">
        <v>4</v>
      </c>
      <c r="Z28" t="n">
        <v>10</v>
      </c>
    </row>
    <row r="29">
      <c r="A29" t="n">
        <v>0</v>
      </c>
      <c r="B29" t="n">
        <v>55</v>
      </c>
      <c r="C29" t="inlineStr">
        <is>
          <t xml:space="preserve">CONCLUIDO	</t>
        </is>
      </c>
      <c r="D29" t="n">
        <v>6.6693</v>
      </c>
      <c r="E29" t="n">
        <v>14.99</v>
      </c>
      <c r="F29" t="n">
        <v>11</v>
      </c>
      <c r="G29" t="n">
        <v>8.25</v>
      </c>
      <c r="H29" t="n">
        <v>0.15</v>
      </c>
      <c r="I29" t="n">
        <v>80</v>
      </c>
      <c r="J29" t="n">
        <v>116.05</v>
      </c>
      <c r="K29" t="n">
        <v>43.4</v>
      </c>
      <c r="L29" t="n">
        <v>1</v>
      </c>
      <c r="M29" t="n">
        <v>1</v>
      </c>
      <c r="N29" t="n">
        <v>16.65</v>
      </c>
      <c r="O29" t="n">
        <v>14546.17</v>
      </c>
      <c r="P29" t="n">
        <v>83.48999999999999</v>
      </c>
      <c r="Q29" t="n">
        <v>4264.78</v>
      </c>
      <c r="R29" t="n">
        <v>206.37</v>
      </c>
      <c r="S29" t="n">
        <v>84.39</v>
      </c>
      <c r="T29" t="n">
        <v>60790.56</v>
      </c>
      <c r="U29" t="n">
        <v>0.41</v>
      </c>
      <c r="V29" t="n">
        <v>0.65</v>
      </c>
      <c r="W29" t="n">
        <v>0.37</v>
      </c>
      <c r="X29" t="n">
        <v>3.69</v>
      </c>
      <c r="Y29" t="n">
        <v>4</v>
      </c>
      <c r="Z29" t="n">
        <v>10</v>
      </c>
    </row>
    <row r="30">
      <c r="A30" t="n">
        <v>1</v>
      </c>
      <c r="B30" t="n">
        <v>55</v>
      </c>
      <c r="C30" t="inlineStr">
        <is>
          <t xml:space="preserve">CONCLUIDO	</t>
        </is>
      </c>
      <c r="D30" t="n">
        <v>6.7072</v>
      </c>
      <c r="E30" t="n">
        <v>14.91</v>
      </c>
      <c r="F30" t="n">
        <v>10.94</v>
      </c>
      <c r="G30" t="n">
        <v>8.31</v>
      </c>
      <c r="H30" t="n">
        <v>0.3</v>
      </c>
      <c r="I30" t="n">
        <v>79</v>
      </c>
      <c r="J30" t="n">
        <v>117.34</v>
      </c>
      <c r="K30" t="n">
        <v>43.4</v>
      </c>
      <c r="L30" t="n">
        <v>2</v>
      </c>
      <c r="M30" t="n">
        <v>0</v>
      </c>
      <c r="N30" t="n">
        <v>16.94</v>
      </c>
      <c r="O30" t="n">
        <v>14705.49</v>
      </c>
      <c r="P30" t="n">
        <v>83.73</v>
      </c>
      <c r="Q30" t="n">
        <v>4264.75</v>
      </c>
      <c r="R30" t="n">
        <v>204.32</v>
      </c>
      <c r="S30" t="n">
        <v>84.39</v>
      </c>
      <c r="T30" t="n">
        <v>59769.18</v>
      </c>
      <c r="U30" t="n">
        <v>0.41</v>
      </c>
      <c r="V30" t="n">
        <v>0.65</v>
      </c>
      <c r="W30" t="n">
        <v>0.37</v>
      </c>
      <c r="X30" t="n">
        <v>3.63</v>
      </c>
      <c r="Y30" t="n">
        <v>4</v>
      </c>
      <c r="Z3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INDEX(resultados!$A$2:$ZZ$30, 1, MATCH($B$1, resultados!$A$1:$ZZ$1, 0))</f>
        <v/>
      </c>
      <c r="B7">
        <f>INDEX(resultados!$A$2:$ZZ$30, 1, MATCH($B$2, resultados!$A$1:$ZZ$1, 0))</f>
        <v/>
      </c>
      <c r="C7">
        <f>INDEX(resultados!$A$2:$ZZ$30, 1, MATCH($B$3, resultados!$A$1:$ZZ$1, 0))</f>
        <v/>
      </c>
    </row>
    <row r="8">
      <c r="A8">
        <f>INDEX(resultados!$A$2:$ZZ$30, 2, MATCH($B$1, resultados!$A$1:$ZZ$1, 0))</f>
        <v/>
      </c>
      <c r="B8">
        <f>INDEX(resultados!$A$2:$ZZ$30, 2, MATCH($B$2, resultados!$A$1:$ZZ$1, 0))</f>
        <v/>
      </c>
      <c r="C8">
        <f>INDEX(resultados!$A$2:$ZZ$30, 2, MATCH($B$3, resultados!$A$1:$ZZ$1, 0))</f>
        <v/>
      </c>
    </row>
    <row r="9">
      <c r="A9">
        <f>INDEX(resultados!$A$2:$ZZ$30, 3, MATCH($B$1, resultados!$A$1:$ZZ$1, 0))</f>
        <v/>
      </c>
      <c r="B9">
        <f>INDEX(resultados!$A$2:$ZZ$30, 3, MATCH($B$2, resultados!$A$1:$ZZ$1, 0))</f>
        <v/>
      </c>
      <c r="C9">
        <f>INDEX(resultados!$A$2:$ZZ$30, 3, MATCH($B$3, resultados!$A$1:$ZZ$1, 0))</f>
        <v/>
      </c>
    </row>
    <row r="10">
      <c r="A10">
        <f>INDEX(resultados!$A$2:$ZZ$30, 4, MATCH($B$1, resultados!$A$1:$ZZ$1, 0))</f>
        <v/>
      </c>
      <c r="B10">
        <f>INDEX(resultados!$A$2:$ZZ$30, 4, MATCH($B$2, resultados!$A$1:$ZZ$1, 0))</f>
        <v/>
      </c>
      <c r="C10">
        <f>INDEX(resultados!$A$2:$ZZ$30, 4, MATCH($B$3, resultados!$A$1:$ZZ$1, 0))</f>
        <v/>
      </c>
    </row>
    <row r="11">
      <c r="A11">
        <f>INDEX(resultados!$A$2:$ZZ$30, 5, MATCH($B$1, resultados!$A$1:$ZZ$1, 0))</f>
        <v/>
      </c>
      <c r="B11">
        <f>INDEX(resultados!$A$2:$ZZ$30, 5, MATCH($B$2, resultados!$A$1:$ZZ$1, 0))</f>
        <v/>
      </c>
      <c r="C11">
        <f>INDEX(resultados!$A$2:$ZZ$30, 5, MATCH($B$3, resultados!$A$1:$ZZ$1, 0))</f>
        <v/>
      </c>
    </row>
    <row r="12">
      <c r="A12">
        <f>INDEX(resultados!$A$2:$ZZ$30, 6, MATCH($B$1, resultados!$A$1:$ZZ$1, 0))</f>
        <v/>
      </c>
      <c r="B12">
        <f>INDEX(resultados!$A$2:$ZZ$30, 6, MATCH($B$2, resultados!$A$1:$ZZ$1, 0))</f>
        <v/>
      </c>
      <c r="C12">
        <f>INDEX(resultados!$A$2:$ZZ$30, 6, MATCH($B$3, resultados!$A$1:$ZZ$1, 0))</f>
        <v/>
      </c>
    </row>
    <row r="13">
      <c r="A13">
        <f>INDEX(resultados!$A$2:$ZZ$30, 7, MATCH($B$1, resultados!$A$1:$ZZ$1, 0))</f>
        <v/>
      </c>
      <c r="B13">
        <f>INDEX(resultados!$A$2:$ZZ$30, 7, MATCH($B$2, resultados!$A$1:$ZZ$1, 0))</f>
        <v/>
      </c>
      <c r="C13">
        <f>INDEX(resultados!$A$2:$ZZ$30, 7, MATCH($B$3, resultados!$A$1:$ZZ$1, 0))</f>
        <v/>
      </c>
    </row>
    <row r="14">
      <c r="A14">
        <f>INDEX(resultados!$A$2:$ZZ$30, 8, MATCH($B$1, resultados!$A$1:$ZZ$1, 0))</f>
        <v/>
      </c>
      <c r="B14">
        <f>INDEX(resultados!$A$2:$ZZ$30, 8, MATCH($B$2, resultados!$A$1:$ZZ$1, 0))</f>
        <v/>
      </c>
      <c r="C14">
        <f>INDEX(resultados!$A$2:$ZZ$30, 8, MATCH($B$3, resultados!$A$1:$ZZ$1, 0))</f>
        <v/>
      </c>
    </row>
    <row r="15">
      <c r="A15">
        <f>INDEX(resultados!$A$2:$ZZ$30, 9, MATCH($B$1, resultados!$A$1:$ZZ$1, 0))</f>
        <v/>
      </c>
      <c r="B15">
        <f>INDEX(resultados!$A$2:$ZZ$30, 9, MATCH($B$2, resultados!$A$1:$ZZ$1, 0))</f>
        <v/>
      </c>
      <c r="C15">
        <f>INDEX(resultados!$A$2:$ZZ$30, 9, MATCH($B$3, resultados!$A$1:$ZZ$1, 0))</f>
        <v/>
      </c>
    </row>
    <row r="16">
      <c r="A16">
        <f>INDEX(resultados!$A$2:$ZZ$30, 10, MATCH($B$1, resultados!$A$1:$ZZ$1, 0))</f>
        <v/>
      </c>
      <c r="B16">
        <f>INDEX(resultados!$A$2:$ZZ$30, 10, MATCH($B$2, resultados!$A$1:$ZZ$1, 0))</f>
        <v/>
      </c>
      <c r="C16">
        <f>INDEX(resultados!$A$2:$ZZ$30, 10, MATCH($B$3, resultados!$A$1:$ZZ$1, 0))</f>
        <v/>
      </c>
    </row>
    <row r="17">
      <c r="A17">
        <f>INDEX(resultados!$A$2:$ZZ$30, 11, MATCH($B$1, resultados!$A$1:$ZZ$1, 0))</f>
        <v/>
      </c>
      <c r="B17">
        <f>INDEX(resultados!$A$2:$ZZ$30, 11, MATCH($B$2, resultados!$A$1:$ZZ$1, 0))</f>
        <v/>
      </c>
      <c r="C17">
        <f>INDEX(resultados!$A$2:$ZZ$30, 11, MATCH($B$3, resultados!$A$1:$ZZ$1, 0))</f>
        <v/>
      </c>
    </row>
    <row r="18">
      <c r="A18">
        <f>INDEX(resultados!$A$2:$ZZ$30, 12, MATCH($B$1, resultados!$A$1:$ZZ$1, 0))</f>
        <v/>
      </c>
      <c r="B18">
        <f>INDEX(resultados!$A$2:$ZZ$30, 12, MATCH($B$2, resultados!$A$1:$ZZ$1, 0))</f>
        <v/>
      </c>
      <c r="C18">
        <f>INDEX(resultados!$A$2:$ZZ$30, 12, MATCH($B$3, resultados!$A$1:$ZZ$1, 0))</f>
        <v/>
      </c>
    </row>
    <row r="19">
      <c r="A19">
        <f>INDEX(resultados!$A$2:$ZZ$30, 13, MATCH($B$1, resultados!$A$1:$ZZ$1, 0))</f>
        <v/>
      </c>
      <c r="B19">
        <f>INDEX(resultados!$A$2:$ZZ$30, 13, MATCH($B$2, resultados!$A$1:$ZZ$1, 0))</f>
        <v/>
      </c>
      <c r="C19">
        <f>INDEX(resultados!$A$2:$ZZ$30, 13, MATCH($B$3, resultados!$A$1:$ZZ$1, 0))</f>
        <v/>
      </c>
    </row>
    <row r="20">
      <c r="A20">
        <f>INDEX(resultados!$A$2:$ZZ$30, 14, MATCH($B$1, resultados!$A$1:$ZZ$1, 0))</f>
        <v/>
      </c>
      <c r="B20">
        <f>INDEX(resultados!$A$2:$ZZ$30, 14, MATCH($B$2, resultados!$A$1:$ZZ$1, 0))</f>
        <v/>
      </c>
      <c r="C20">
        <f>INDEX(resultados!$A$2:$ZZ$30, 14, MATCH($B$3, resultados!$A$1:$ZZ$1, 0))</f>
        <v/>
      </c>
    </row>
    <row r="21">
      <c r="A21">
        <f>INDEX(resultados!$A$2:$ZZ$30, 15, MATCH($B$1, resultados!$A$1:$ZZ$1, 0))</f>
        <v/>
      </c>
      <c r="B21">
        <f>INDEX(resultados!$A$2:$ZZ$30, 15, MATCH($B$2, resultados!$A$1:$ZZ$1, 0))</f>
        <v/>
      </c>
      <c r="C21">
        <f>INDEX(resultados!$A$2:$ZZ$30, 15, MATCH($B$3, resultados!$A$1:$ZZ$1, 0))</f>
        <v/>
      </c>
    </row>
    <row r="22">
      <c r="A22">
        <f>INDEX(resultados!$A$2:$ZZ$30, 16, MATCH($B$1, resultados!$A$1:$ZZ$1, 0))</f>
        <v/>
      </c>
      <c r="B22">
        <f>INDEX(resultados!$A$2:$ZZ$30, 16, MATCH($B$2, resultados!$A$1:$ZZ$1, 0))</f>
        <v/>
      </c>
      <c r="C22">
        <f>INDEX(resultados!$A$2:$ZZ$30, 16, MATCH($B$3, resultados!$A$1:$ZZ$1, 0))</f>
        <v/>
      </c>
    </row>
    <row r="23">
      <c r="A23">
        <f>INDEX(resultados!$A$2:$ZZ$30, 17, MATCH($B$1, resultados!$A$1:$ZZ$1, 0))</f>
        <v/>
      </c>
      <c r="B23">
        <f>INDEX(resultados!$A$2:$ZZ$30, 17, MATCH($B$2, resultados!$A$1:$ZZ$1, 0))</f>
        <v/>
      </c>
      <c r="C23">
        <f>INDEX(resultados!$A$2:$ZZ$30, 17, MATCH($B$3, resultados!$A$1:$ZZ$1, 0))</f>
        <v/>
      </c>
    </row>
    <row r="24">
      <c r="A24">
        <f>INDEX(resultados!$A$2:$ZZ$30, 18, MATCH($B$1, resultados!$A$1:$ZZ$1, 0))</f>
        <v/>
      </c>
      <c r="B24">
        <f>INDEX(resultados!$A$2:$ZZ$30, 18, MATCH($B$2, resultados!$A$1:$ZZ$1, 0))</f>
        <v/>
      </c>
      <c r="C24">
        <f>INDEX(resultados!$A$2:$ZZ$30, 18, MATCH($B$3, resultados!$A$1:$ZZ$1, 0))</f>
        <v/>
      </c>
    </row>
    <row r="25">
      <c r="A25">
        <f>INDEX(resultados!$A$2:$ZZ$30, 19, MATCH($B$1, resultados!$A$1:$ZZ$1, 0))</f>
        <v/>
      </c>
      <c r="B25">
        <f>INDEX(resultados!$A$2:$ZZ$30, 19, MATCH($B$2, resultados!$A$1:$ZZ$1, 0))</f>
        <v/>
      </c>
      <c r="C25">
        <f>INDEX(resultados!$A$2:$ZZ$30, 19, MATCH($B$3, resultados!$A$1:$ZZ$1, 0))</f>
        <v/>
      </c>
    </row>
    <row r="26">
      <c r="A26">
        <f>INDEX(resultados!$A$2:$ZZ$30, 20, MATCH($B$1, resultados!$A$1:$ZZ$1, 0))</f>
        <v/>
      </c>
      <c r="B26">
        <f>INDEX(resultados!$A$2:$ZZ$30, 20, MATCH($B$2, resultados!$A$1:$ZZ$1, 0))</f>
        <v/>
      </c>
      <c r="C26">
        <f>INDEX(resultados!$A$2:$ZZ$30, 20, MATCH($B$3, resultados!$A$1:$ZZ$1, 0))</f>
        <v/>
      </c>
    </row>
    <row r="27">
      <c r="A27">
        <f>INDEX(resultados!$A$2:$ZZ$30, 21, MATCH($B$1, resultados!$A$1:$ZZ$1, 0))</f>
        <v/>
      </c>
      <c r="B27">
        <f>INDEX(resultados!$A$2:$ZZ$30, 21, MATCH($B$2, resultados!$A$1:$ZZ$1, 0))</f>
        <v/>
      </c>
      <c r="C27">
        <f>INDEX(resultados!$A$2:$ZZ$30, 21, MATCH($B$3, resultados!$A$1:$ZZ$1, 0))</f>
        <v/>
      </c>
    </row>
    <row r="28">
      <c r="A28">
        <f>INDEX(resultados!$A$2:$ZZ$30, 22, MATCH($B$1, resultados!$A$1:$ZZ$1, 0))</f>
        <v/>
      </c>
      <c r="B28">
        <f>INDEX(resultados!$A$2:$ZZ$30, 22, MATCH($B$2, resultados!$A$1:$ZZ$1, 0))</f>
        <v/>
      </c>
      <c r="C28">
        <f>INDEX(resultados!$A$2:$ZZ$30, 22, MATCH($B$3, resultados!$A$1:$ZZ$1, 0))</f>
        <v/>
      </c>
    </row>
    <row r="29">
      <c r="A29">
        <f>INDEX(resultados!$A$2:$ZZ$30, 23, MATCH($B$1, resultados!$A$1:$ZZ$1, 0))</f>
        <v/>
      </c>
      <c r="B29">
        <f>INDEX(resultados!$A$2:$ZZ$30, 23, MATCH($B$2, resultados!$A$1:$ZZ$1, 0))</f>
        <v/>
      </c>
      <c r="C29">
        <f>INDEX(resultados!$A$2:$ZZ$30, 23, MATCH($B$3, resultados!$A$1:$ZZ$1, 0))</f>
        <v/>
      </c>
    </row>
    <row r="30">
      <c r="A30">
        <f>INDEX(resultados!$A$2:$ZZ$30, 24, MATCH($B$1, resultados!$A$1:$ZZ$1, 0))</f>
        <v/>
      </c>
      <c r="B30">
        <f>INDEX(resultados!$A$2:$ZZ$30, 24, MATCH($B$2, resultados!$A$1:$ZZ$1, 0))</f>
        <v/>
      </c>
      <c r="C30">
        <f>INDEX(resultados!$A$2:$ZZ$30, 24, MATCH($B$3, resultados!$A$1:$ZZ$1, 0))</f>
        <v/>
      </c>
    </row>
    <row r="31">
      <c r="A31">
        <f>INDEX(resultados!$A$2:$ZZ$30, 25, MATCH($B$1, resultados!$A$1:$ZZ$1, 0))</f>
        <v/>
      </c>
      <c r="B31">
        <f>INDEX(resultados!$A$2:$ZZ$30, 25, MATCH($B$2, resultados!$A$1:$ZZ$1, 0))</f>
        <v/>
      </c>
      <c r="C31">
        <f>INDEX(resultados!$A$2:$ZZ$30, 25, MATCH($B$3, resultados!$A$1:$ZZ$1, 0))</f>
        <v/>
      </c>
    </row>
    <row r="32">
      <c r="A32">
        <f>INDEX(resultados!$A$2:$ZZ$30, 26, MATCH($B$1, resultados!$A$1:$ZZ$1, 0))</f>
        <v/>
      </c>
      <c r="B32">
        <f>INDEX(resultados!$A$2:$ZZ$30, 26, MATCH($B$2, resultados!$A$1:$ZZ$1, 0))</f>
        <v/>
      </c>
      <c r="C32">
        <f>INDEX(resultados!$A$2:$ZZ$30, 26, MATCH($B$3, resultados!$A$1:$ZZ$1, 0))</f>
        <v/>
      </c>
    </row>
    <row r="33">
      <c r="A33">
        <f>INDEX(resultados!$A$2:$ZZ$30, 27, MATCH($B$1, resultados!$A$1:$ZZ$1, 0))</f>
        <v/>
      </c>
      <c r="B33">
        <f>INDEX(resultados!$A$2:$ZZ$30, 27, MATCH($B$2, resultados!$A$1:$ZZ$1, 0))</f>
        <v/>
      </c>
      <c r="C33">
        <f>INDEX(resultados!$A$2:$ZZ$30, 27, MATCH($B$3, resultados!$A$1:$ZZ$1, 0))</f>
        <v/>
      </c>
    </row>
    <row r="34">
      <c r="A34">
        <f>INDEX(resultados!$A$2:$ZZ$30, 28, MATCH($B$1, resultados!$A$1:$ZZ$1, 0))</f>
        <v/>
      </c>
      <c r="B34">
        <f>INDEX(resultados!$A$2:$ZZ$30, 28, MATCH($B$2, resultados!$A$1:$ZZ$1, 0))</f>
        <v/>
      </c>
      <c r="C34">
        <f>INDEX(resultados!$A$2:$ZZ$30, 28, MATCH($B$3, resultados!$A$1:$ZZ$1, 0))</f>
        <v/>
      </c>
    </row>
    <row r="35">
      <c r="A35">
        <f>INDEX(resultados!$A$2:$ZZ$30, 29, MATCH($B$1, resultados!$A$1:$ZZ$1, 0))</f>
        <v/>
      </c>
      <c r="B35">
        <f>INDEX(resultados!$A$2:$ZZ$30, 29, MATCH($B$2, resultados!$A$1:$ZZ$1, 0))</f>
        <v/>
      </c>
      <c r="C35">
        <f>INDEX(resultados!$A$2:$ZZ$30, 29,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2024-09-26T13:20:05Z</dcterms:created>
  <dcterms:modified xmlns:dcterms="http://purl.org/dc/terms/" xmlns:xsi="http://www.w3.org/2001/XMLSchema-instance" xsi:type="dcterms:W3CDTF">2024-09-26T13:20:05Z</dcterms:modified>
</cp:coreProperties>
</file>