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gráficos!$A$7:$A$27</f>
              <numCache>
                <formatCode>General</formatCode>
                <ptCount val="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</numCache>
            </numRef>
          </xVal>
          <yVal>
            <numRef>
              <f>gráficos!$B$7:$B$27</f>
              <numCache>
                <formatCode>General</formatCode>
                <ptCount val="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15.7192</v>
      </c>
      <c r="E2" t="n">
        <v>6.36</v>
      </c>
      <c r="F2" t="n">
        <v>2.91</v>
      </c>
      <c r="G2" t="n">
        <v>7.28</v>
      </c>
      <c r="H2" t="n">
        <v>0.09</v>
      </c>
      <c r="I2" t="n">
        <v>24</v>
      </c>
      <c r="J2" t="n">
        <v>194.77</v>
      </c>
      <c r="K2" t="n">
        <v>54.38</v>
      </c>
      <c r="L2" t="n">
        <v>1</v>
      </c>
      <c r="M2" t="n">
        <v>17</v>
      </c>
      <c r="N2" t="n">
        <v>39.4</v>
      </c>
      <c r="O2" t="n">
        <v>24256.19</v>
      </c>
      <c r="P2" t="n">
        <v>31.09</v>
      </c>
      <c r="Q2" t="n">
        <v>1981.45</v>
      </c>
      <c r="R2" t="n">
        <v>41.83</v>
      </c>
      <c r="S2" t="n">
        <v>27.2</v>
      </c>
      <c r="T2" t="n">
        <v>7483.24</v>
      </c>
      <c r="U2" t="n">
        <v>0.65</v>
      </c>
      <c r="V2" t="n">
        <v>0.83</v>
      </c>
      <c r="W2" t="n">
        <v>0.15</v>
      </c>
      <c r="X2" t="n">
        <v>0.47</v>
      </c>
      <c r="Y2" t="n">
        <v>4</v>
      </c>
      <c r="Z2" t="n">
        <v>10</v>
      </c>
      <c r="AA2" t="n">
        <v>96.22437366492818</v>
      </c>
      <c r="AB2" t="n">
        <v>131.6584331680605</v>
      </c>
      <c r="AC2" t="n">
        <v>119.0931370903073</v>
      </c>
      <c r="AD2" t="n">
        <v>96224.37366492818</v>
      </c>
      <c r="AE2" t="n">
        <v>131658.4331680605</v>
      </c>
      <c r="AF2" t="n">
        <v>3.669098388548457e-06</v>
      </c>
      <c r="AG2" t="n">
        <v>9</v>
      </c>
      <c r="AH2" t="n">
        <v>119093.1370903073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16.1139</v>
      </c>
      <c r="E3" t="n">
        <v>6.21</v>
      </c>
      <c r="F3" t="n">
        <v>2.87</v>
      </c>
      <c r="G3" t="n">
        <v>8.210000000000001</v>
      </c>
      <c r="H3" t="n">
        <v>0.18</v>
      </c>
      <c r="I3" t="n">
        <v>21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29.8</v>
      </c>
      <c r="Q3" t="n">
        <v>1981.29</v>
      </c>
      <c r="R3" t="n">
        <v>39.98</v>
      </c>
      <c r="S3" t="n">
        <v>27.2</v>
      </c>
      <c r="T3" t="n">
        <v>6571.24</v>
      </c>
      <c r="U3" t="n">
        <v>0.68</v>
      </c>
      <c r="V3" t="n">
        <v>0.84</v>
      </c>
      <c r="W3" t="n">
        <v>0.17</v>
      </c>
      <c r="X3" t="n">
        <v>0.43</v>
      </c>
      <c r="Y3" t="n">
        <v>4</v>
      </c>
      <c r="Z3" t="n">
        <v>10</v>
      </c>
      <c r="AA3" t="n">
        <v>95.31539183405896</v>
      </c>
      <c r="AB3" t="n">
        <v>130.4147241256177</v>
      </c>
      <c r="AC3" t="n">
        <v>117.9681258933182</v>
      </c>
      <c r="AD3" t="n">
        <v>95315.39183405896</v>
      </c>
      <c r="AE3" t="n">
        <v>130414.7241256177</v>
      </c>
      <c r="AF3" t="n">
        <v>3.761227322206663e-06</v>
      </c>
      <c r="AG3" t="n">
        <v>9</v>
      </c>
      <c r="AH3" t="n">
        <v>117968.1258933182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16.2933</v>
      </c>
      <c r="E2" t="n">
        <v>6.14</v>
      </c>
      <c r="F2" t="n">
        <v>2.98</v>
      </c>
      <c r="G2" t="n">
        <v>6.87</v>
      </c>
      <c r="H2" t="n">
        <v>0.11</v>
      </c>
      <c r="I2" t="n">
        <v>26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27.09</v>
      </c>
      <c r="Q2" t="n">
        <v>1982.65</v>
      </c>
      <c r="R2" t="n">
        <v>42.95</v>
      </c>
      <c r="S2" t="n">
        <v>27.2</v>
      </c>
      <c r="T2" t="n">
        <v>8034.38</v>
      </c>
      <c r="U2" t="n">
        <v>0.63</v>
      </c>
      <c r="V2" t="n">
        <v>0.8100000000000001</v>
      </c>
      <c r="W2" t="n">
        <v>0.18</v>
      </c>
      <c r="X2" t="n">
        <v>0.54</v>
      </c>
      <c r="Y2" t="n">
        <v>4</v>
      </c>
      <c r="Z2" t="n">
        <v>10</v>
      </c>
      <c r="AA2" t="n">
        <v>83.52604481019422</v>
      </c>
      <c r="AB2" t="n">
        <v>114.2840194182908</v>
      </c>
      <c r="AC2" t="n">
        <v>103.3769130036673</v>
      </c>
      <c r="AD2" t="n">
        <v>83526.04481019422</v>
      </c>
      <c r="AE2" t="n">
        <v>114284.0194182908</v>
      </c>
      <c r="AF2" t="n">
        <v>3.934255798337786e-06</v>
      </c>
      <c r="AG2" t="n">
        <v>8</v>
      </c>
      <c r="AH2" t="n">
        <v>103376.9130036673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15.2368</v>
      </c>
      <c r="E2" t="n">
        <v>6.56</v>
      </c>
      <c r="F2" t="n">
        <v>3.67</v>
      </c>
      <c r="G2" t="n">
        <v>3.8</v>
      </c>
      <c r="H2" t="n">
        <v>0.22</v>
      </c>
      <c r="I2" t="n">
        <v>58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22.84</v>
      </c>
      <c r="Q2" t="n">
        <v>1985.86</v>
      </c>
      <c r="R2" t="n">
        <v>63.23</v>
      </c>
      <c r="S2" t="n">
        <v>27.2</v>
      </c>
      <c r="T2" t="n">
        <v>18014.78</v>
      </c>
      <c r="U2" t="n">
        <v>0.43</v>
      </c>
      <c r="V2" t="n">
        <v>0.66</v>
      </c>
      <c r="W2" t="n">
        <v>0.28</v>
      </c>
      <c r="X2" t="n">
        <v>1.23</v>
      </c>
      <c r="Y2" t="n">
        <v>4</v>
      </c>
      <c r="Z2" t="n">
        <v>10</v>
      </c>
      <c r="AA2" t="n">
        <v>85.00470597464198</v>
      </c>
      <c r="AB2" t="n">
        <v>116.3071888574138</v>
      </c>
      <c r="AC2" t="n">
        <v>105.2069939910572</v>
      </c>
      <c r="AD2" t="n">
        <v>85004.70597464198</v>
      </c>
      <c r="AE2" t="n">
        <v>116307.1888574138</v>
      </c>
      <c r="AF2" t="n">
        <v>4.105393653074093e-06</v>
      </c>
      <c r="AG2" t="n">
        <v>9</v>
      </c>
      <c r="AH2" t="n">
        <v>105206.9939910572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15.9851</v>
      </c>
      <c r="E2" t="n">
        <v>6.26</v>
      </c>
      <c r="F2" t="n">
        <v>3.31</v>
      </c>
      <c r="G2" t="n">
        <v>4.84</v>
      </c>
      <c r="H2" t="n">
        <v>0.16</v>
      </c>
      <c r="I2" t="n">
        <v>41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24.15</v>
      </c>
      <c r="Q2" t="n">
        <v>1982.44</v>
      </c>
      <c r="R2" t="n">
        <v>52.78</v>
      </c>
      <c r="S2" t="n">
        <v>27.2</v>
      </c>
      <c r="T2" t="n">
        <v>12871.68</v>
      </c>
      <c r="U2" t="n">
        <v>0.52</v>
      </c>
      <c r="V2" t="n">
        <v>0.73</v>
      </c>
      <c r="W2" t="n">
        <v>0.23</v>
      </c>
      <c r="X2" t="n">
        <v>0.87</v>
      </c>
      <c r="Y2" t="n">
        <v>4</v>
      </c>
      <c r="Z2" t="n">
        <v>10</v>
      </c>
      <c r="AA2" t="n">
        <v>87.32204803273963</v>
      </c>
      <c r="AB2" t="n">
        <v>119.4778784952178</v>
      </c>
      <c r="AC2" t="n">
        <v>108.0750774599209</v>
      </c>
      <c r="AD2" t="n">
        <v>87322.04803273964</v>
      </c>
      <c r="AE2" t="n">
        <v>119477.8784952178</v>
      </c>
      <c r="AF2" t="n">
        <v>4.12038469995134e-06</v>
      </c>
      <c r="AG2" t="n">
        <v>9</v>
      </c>
      <c r="AH2" t="n">
        <v>108075.077459921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14.1055</v>
      </c>
      <c r="E2" t="n">
        <v>7.09</v>
      </c>
      <c r="F2" t="n">
        <v>4.17</v>
      </c>
      <c r="G2" t="n">
        <v>3.09</v>
      </c>
      <c r="H2" t="n">
        <v>0.28</v>
      </c>
      <c r="I2" t="n">
        <v>81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22.03</v>
      </c>
      <c r="Q2" t="n">
        <v>1985.61</v>
      </c>
      <c r="R2" t="n">
        <v>77.93000000000001</v>
      </c>
      <c r="S2" t="n">
        <v>27.2</v>
      </c>
      <c r="T2" t="n">
        <v>25248.78</v>
      </c>
      <c r="U2" t="n">
        <v>0.35</v>
      </c>
      <c r="V2" t="n">
        <v>0.58</v>
      </c>
      <c r="W2" t="n">
        <v>0.34</v>
      </c>
      <c r="X2" t="n">
        <v>1.73</v>
      </c>
      <c r="Y2" t="n">
        <v>4</v>
      </c>
      <c r="Z2" t="n">
        <v>10</v>
      </c>
      <c r="AA2" t="n">
        <v>91.45157493384271</v>
      </c>
      <c r="AB2" t="n">
        <v>125.1280793831733</v>
      </c>
      <c r="AC2" t="n">
        <v>113.1860311052386</v>
      </c>
      <c r="AD2" t="n">
        <v>91451.57493384271</v>
      </c>
      <c r="AE2" t="n">
        <v>125128.0793831733</v>
      </c>
      <c r="AF2" t="n">
        <v>3.947218904930999e-06</v>
      </c>
      <c r="AG2" t="n">
        <v>10</v>
      </c>
      <c r="AH2" t="n">
        <v>113186.0311052386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16.1703</v>
      </c>
      <c r="E2" t="n">
        <v>6.18</v>
      </c>
      <c r="F2" t="n">
        <v>2.96</v>
      </c>
      <c r="G2" t="n">
        <v>7.11</v>
      </c>
      <c r="H2" t="n">
        <v>0.11</v>
      </c>
      <c r="I2" t="n">
        <v>25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27.98</v>
      </c>
      <c r="Q2" t="n">
        <v>1982.27</v>
      </c>
      <c r="R2" t="n">
        <v>42.68</v>
      </c>
      <c r="S2" t="n">
        <v>27.2</v>
      </c>
      <c r="T2" t="n">
        <v>7901.66</v>
      </c>
      <c r="U2" t="n">
        <v>0.64</v>
      </c>
      <c r="V2" t="n">
        <v>0.8100000000000001</v>
      </c>
      <c r="W2" t="n">
        <v>0.18</v>
      </c>
      <c r="X2" t="n">
        <v>0.52</v>
      </c>
      <c r="Y2" t="n">
        <v>4</v>
      </c>
      <c r="Z2" t="n">
        <v>10</v>
      </c>
      <c r="AA2" t="n">
        <v>93.03578383195399</v>
      </c>
      <c r="AB2" t="n">
        <v>127.295663887932</v>
      </c>
      <c r="AC2" t="n">
        <v>115.1467443870878</v>
      </c>
      <c r="AD2" t="n">
        <v>93035.78383195399</v>
      </c>
      <c r="AE2" t="n">
        <v>127295.663887932</v>
      </c>
      <c r="AF2" t="n">
        <v>3.869481304539385e-06</v>
      </c>
      <c r="AG2" t="n">
        <v>9</v>
      </c>
      <c r="AH2" t="n">
        <v>115146.7443870878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13.2572</v>
      </c>
      <c r="E2" t="n">
        <v>7.54</v>
      </c>
      <c r="F2" t="n">
        <v>4.57</v>
      </c>
      <c r="G2" t="n">
        <v>2.74</v>
      </c>
      <c r="H2" t="n">
        <v>0.34</v>
      </c>
      <c r="I2" t="n">
        <v>100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21.47</v>
      </c>
      <c r="Q2" t="n">
        <v>1991.99</v>
      </c>
      <c r="R2" t="n">
        <v>89.23</v>
      </c>
      <c r="S2" t="n">
        <v>27.2</v>
      </c>
      <c r="T2" t="n">
        <v>30802.54</v>
      </c>
      <c r="U2" t="n">
        <v>0.3</v>
      </c>
      <c r="V2" t="n">
        <v>0.53</v>
      </c>
      <c r="W2" t="n">
        <v>0.4</v>
      </c>
      <c r="X2" t="n">
        <v>2.12</v>
      </c>
      <c r="Y2" t="n">
        <v>4</v>
      </c>
      <c r="Z2" t="n">
        <v>10</v>
      </c>
      <c r="AA2" t="n">
        <v>90.86275594484464</v>
      </c>
      <c r="AB2" t="n">
        <v>124.3224312655661</v>
      </c>
      <c r="AC2" t="n">
        <v>112.4572729132413</v>
      </c>
      <c r="AD2" t="n">
        <v>90862.75594484464</v>
      </c>
      <c r="AE2" t="n">
        <v>124322.4312655661</v>
      </c>
      <c r="AF2" t="n">
        <v>3.79657713030579e-06</v>
      </c>
      <c r="AG2" t="n">
        <v>10</v>
      </c>
      <c r="AH2" t="n">
        <v>112457.2729132413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16.2719</v>
      </c>
      <c r="E2" t="n">
        <v>6.15</v>
      </c>
      <c r="F2" t="n">
        <v>3.09</v>
      </c>
      <c r="G2" t="n">
        <v>5.8</v>
      </c>
      <c r="H2" t="n">
        <v>0.13</v>
      </c>
      <c r="I2" t="n">
        <v>32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25.58</v>
      </c>
      <c r="Q2" t="n">
        <v>1982.12</v>
      </c>
      <c r="R2" t="n">
        <v>46.52</v>
      </c>
      <c r="S2" t="n">
        <v>27.2</v>
      </c>
      <c r="T2" t="n">
        <v>9787.49</v>
      </c>
      <c r="U2" t="n">
        <v>0.58</v>
      </c>
      <c r="V2" t="n">
        <v>0.78</v>
      </c>
      <c r="W2" t="n">
        <v>0.2</v>
      </c>
      <c r="X2" t="n">
        <v>0.65</v>
      </c>
      <c r="Y2" t="n">
        <v>4</v>
      </c>
      <c r="Z2" t="n">
        <v>10</v>
      </c>
      <c r="AA2" t="n">
        <v>89.65214019658103</v>
      </c>
      <c r="AB2" t="n">
        <v>122.6660133901952</v>
      </c>
      <c r="AC2" t="n">
        <v>110.9589412350982</v>
      </c>
      <c r="AD2" t="n">
        <v>89652.14019658104</v>
      </c>
      <c r="AE2" t="n">
        <v>122666.0133901952</v>
      </c>
      <c r="AF2" t="n">
        <v>4.048178624227654e-06</v>
      </c>
      <c r="AG2" t="n">
        <v>9</v>
      </c>
      <c r="AH2" t="n">
        <v>110958.9412350982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16.2484</v>
      </c>
      <c r="E2" t="n">
        <v>6.15</v>
      </c>
      <c r="F2" t="n">
        <v>3.02</v>
      </c>
      <c r="G2" t="n">
        <v>6.48</v>
      </c>
      <c r="H2" t="n">
        <v>0.12</v>
      </c>
      <c r="I2" t="n">
        <v>28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26.78</v>
      </c>
      <c r="Q2" t="n">
        <v>1983.34</v>
      </c>
      <c r="R2" t="n">
        <v>44.35</v>
      </c>
      <c r="S2" t="n">
        <v>27.2</v>
      </c>
      <c r="T2" t="n">
        <v>8724.5</v>
      </c>
      <c r="U2" t="n">
        <v>0.61</v>
      </c>
      <c r="V2" t="n">
        <v>0.8</v>
      </c>
      <c r="W2" t="n">
        <v>0.19</v>
      </c>
      <c r="X2" t="n">
        <v>0.58</v>
      </c>
      <c r="Y2" t="n">
        <v>4</v>
      </c>
      <c r="Z2" t="n">
        <v>10</v>
      </c>
      <c r="AA2" t="n">
        <v>91.37014640707761</v>
      </c>
      <c r="AB2" t="n">
        <v>125.0166652804803</v>
      </c>
      <c r="AC2" t="n">
        <v>113.0852502081358</v>
      </c>
      <c r="AD2" t="n">
        <v>91370.14640707761</v>
      </c>
      <c r="AE2" t="n">
        <v>125016.6652804803</v>
      </c>
      <c r="AF2" t="n">
        <v>3.960680219092217e-06</v>
      </c>
      <c r="AG2" t="n">
        <v>9</v>
      </c>
      <c r="AH2" t="n">
        <v>113085.2502081358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16.0535</v>
      </c>
      <c r="E2" t="n">
        <v>6.23</v>
      </c>
      <c r="F2" t="n">
        <v>2.9</v>
      </c>
      <c r="G2" t="n">
        <v>7.58</v>
      </c>
      <c r="H2" t="n">
        <v>0.1</v>
      </c>
      <c r="I2" t="n">
        <v>23</v>
      </c>
      <c r="J2" t="n">
        <v>185.69</v>
      </c>
      <c r="K2" t="n">
        <v>53.44</v>
      </c>
      <c r="L2" t="n">
        <v>1</v>
      </c>
      <c r="M2" t="n">
        <v>10</v>
      </c>
      <c r="N2" t="n">
        <v>36.26</v>
      </c>
      <c r="O2" t="n">
        <v>23136.14</v>
      </c>
      <c r="P2" t="n">
        <v>29.38</v>
      </c>
      <c r="Q2" t="n">
        <v>1982.73</v>
      </c>
      <c r="R2" t="n">
        <v>41.24</v>
      </c>
      <c r="S2" t="n">
        <v>27.2</v>
      </c>
      <c r="T2" t="n">
        <v>7192.77</v>
      </c>
      <c r="U2" t="n">
        <v>0.66</v>
      </c>
      <c r="V2" t="n">
        <v>0.83</v>
      </c>
      <c r="W2" t="n">
        <v>0.16</v>
      </c>
      <c r="X2" t="n">
        <v>0.46</v>
      </c>
      <c r="Y2" t="n">
        <v>4</v>
      </c>
      <c r="Z2" t="n">
        <v>10</v>
      </c>
      <c r="AA2" t="n">
        <v>94.71385439151815</v>
      </c>
      <c r="AB2" t="n">
        <v>129.5916740587747</v>
      </c>
      <c r="AC2" t="n">
        <v>117.2236265696965</v>
      </c>
      <c r="AD2" t="n">
        <v>94713.85439151815</v>
      </c>
      <c r="AE2" t="n">
        <v>129591.6740587747</v>
      </c>
      <c r="AF2" t="n">
        <v>3.777083735179819e-06</v>
      </c>
      <c r="AG2" t="n">
        <v>9</v>
      </c>
      <c r="AH2" t="n">
        <v>117223.6265696965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16.1812</v>
      </c>
      <c r="E3" t="n">
        <v>6.18</v>
      </c>
      <c r="F3" t="n">
        <v>2.89</v>
      </c>
      <c r="G3" t="n">
        <v>7.89</v>
      </c>
      <c r="H3" t="n">
        <v>0.19</v>
      </c>
      <c r="I3" t="n">
        <v>22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29.14</v>
      </c>
      <c r="Q3" t="n">
        <v>1981.79</v>
      </c>
      <c r="R3" t="n">
        <v>40.51</v>
      </c>
      <c r="S3" t="n">
        <v>27.2</v>
      </c>
      <c r="T3" t="n">
        <v>6831.95</v>
      </c>
      <c r="U3" t="n">
        <v>0.67</v>
      </c>
      <c r="V3" t="n">
        <v>0.83</v>
      </c>
      <c r="W3" t="n">
        <v>0.17</v>
      </c>
      <c r="X3" t="n">
        <v>0.45</v>
      </c>
      <c r="Y3" t="n">
        <v>4</v>
      </c>
      <c r="Z3" t="n">
        <v>10</v>
      </c>
      <c r="AA3" t="n">
        <v>94.49472030264296</v>
      </c>
      <c r="AB3" t="n">
        <v>129.2918451308622</v>
      </c>
      <c r="AC3" t="n">
        <v>116.9524128938513</v>
      </c>
      <c r="AD3" t="n">
        <v>94494.72030264296</v>
      </c>
      <c r="AE3" t="n">
        <v>129291.8451308622</v>
      </c>
      <c r="AF3" t="n">
        <v>3.807129120484112e-06</v>
      </c>
      <c r="AG3" t="n">
        <v>9</v>
      </c>
      <c r="AH3" t="n">
        <v>116952.4128938513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15.9844</v>
      </c>
      <c r="E2" t="n">
        <v>6.26</v>
      </c>
      <c r="F2" t="n">
        <v>3.26</v>
      </c>
      <c r="G2" t="n">
        <v>5.15</v>
      </c>
      <c r="H2" t="n">
        <v>0.15</v>
      </c>
      <c r="I2" t="n">
        <v>38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24.93</v>
      </c>
      <c r="Q2" t="n">
        <v>1985.06</v>
      </c>
      <c r="R2" t="n">
        <v>51.35</v>
      </c>
      <c r="S2" t="n">
        <v>27.2</v>
      </c>
      <c r="T2" t="n">
        <v>12174.94</v>
      </c>
      <c r="U2" t="n">
        <v>0.53</v>
      </c>
      <c r="V2" t="n">
        <v>0.74</v>
      </c>
      <c r="W2" t="n">
        <v>0.22</v>
      </c>
      <c r="X2" t="n">
        <v>0.82</v>
      </c>
      <c r="Y2" t="n">
        <v>4</v>
      </c>
      <c r="Z2" t="n">
        <v>10</v>
      </c>
      <c r="AA2" t="n">
        <v>88.36719271699397</v>
      </c>
      <c r="AB2" t="n">
        <v>120.9078915607431</v>
      </c>
      <c r="AC2" t="n">
        <v>109.368612085509</v>
      </c>
      <c r="AD2" t="n">
        <v>88367.19271699397</v>
      </c>
      <c r="AE2" t="n">
        <v>120907.8915607431</v>
      </c>
      <c r="AF2" t="n">
        <v>4.068638251622932e-06</v>
      </c>
      <c r="AG2" t="n">
        <v>9</v>
      </c>
      <c r="AH2" t="n">
        <v>109368.612085509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15.575</v>
      </c>
      <c r="E2" t="n">
        <v>6.42</v>
      </c>
      <c r="F2" t="n">
        <v>3.52</v>
      </c>
      <c r="G2" t="n">
        <v>4.14</v>
      </c>
      <c r="H2" t="n">
        <v>0.2</v>
      </c>
      <c r="I2" t="n">
        <v>51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23.2</v>
      </c>
      <c r="Q2" t="n">
        <v>1983.39</v>
      </c>
      <c r="R2" t="n">
        <v>58.79</v>
      </c>
      <c r="S2" t="n">
        <v>27.2</v>
      </c>
      <c r="T2" t="n">
        <v>15825.52</v>
      </c>
      <c r="U2" t="n">
        <v>0.46</v>
      </c>
      <c r="V2" t="n">
        <v>0.68</v>
      </c>
      <c r="W2" t="n">
        <v>0.25</v>
      </c>
      <c r="X2" t="n">
        <v>1.08</v>
      </c>
      <c r="Y2" t="n">
        <v>4</v>
      </c>
      <c r="Z2" t="n">
        <v>10</v>
      </c>
      <c r="AA2" t="n">
        <v>85.72542282281979</v>
      </c>
      <c r="AB2" t="n">
        <v>117.2933054448735</v>
      </c>
      <c r="AC2" t="n">
        <v>106.0989969954334</v>
      </c>
      <c r="AD2" t="n">
        <v>85725.42282281979</v>
      </c>
      <c r="AE2" t="n">
        <v>117293.3054448735</v>
      </c>
      <c r="AF2" t="n">
        <v>4.129622284783676e-06</v>
      </c>
      <c r="AG2" t="n">
        <v>9</v>
      </c>
      <c r="AH2" t="n">
        <v>106098.9969954334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15.7192</v>
      </c>
      <c r="E2" t="n">
        <v>6.36</v>
      </c>
      <c r="F2" t="n">
        <v>2.91</v>
      </c>
      <c r="G2" t="n">
        <v>7.28</v>
      </c>
      <c r="H2" t="n">
        <v>0.09</v>
      </c>
      <c r="I2" t="n">
        <v>24</v>
      </c>
      <c r="J2" t="n">
        <v>194.77</v>
      </c>
      <c r="K2" t="n">
        <v>54.38</v>
      </c>
      <c r="L2" t="n">
        <v>1</v>
      </c>
      <c r="M2" t="n">
        <v>17</v>
      </c>
      <c r="N2" t="n">
        <v>39.4</v>
      </c>
      <c r="O2" t="n">
        <v>24256.19</v>
      </c>
      <c r="P2" t="n">
        <v>31.09</v>
      </c>
      <c r="Q2" t="n">
        <v>1981.45</v>
      </c>
      <c r="R2" t="n">
        <v>41.83</v>
      </c>
      <c r="S2" t="n">
        <v>27.2</v>
      </c>
      <c r="T2" t="n">
        <v>7483.24</v>
      </c>
      <c r="U2" t="n">
        <v>0.65</v>
      </c>
      <c r="V2" t="n">
        <v>0.83</v>
      </c>
      <c r="W2" t="n">
        <v>0.15</v>
      </c>
      <c r="X2" t="n">
        <v>0.47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16.1139</v>
      </c>
      <c r="E3" t="n">
        <v>6.21</v>
      </c>
      <c r="F3" t="n">
        <v>2.87</v>
      </c>
      <c r="G3" t="n">
        <v>8.210000000000001</v>
      </c>
      <c r="H3" t="n">
        <v>0.18</v>
      </c>
      <c r="I3" t="n">
        <v>21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29.8</v>
      </c>
      <c r="Q3" t="n">
        <v>1981.29</v>
      </c>
      <c r="R3" t="n">
        <v>39.98</v>
      </c>
      <c r="S3" t="n">
        <v>27.2</v>
      </c>
      <c r="T3" t="n">
        <v>6571.24</v>
      </c>
      <c r="U3" t="n">
        <v>0.68</v>
      </c>
      <c r="V3" t="n">
        <v>0.84</v>
      </c>
      <c r="W3" t="n">
        <v>0.17</v>
      </c>
      <c r="X3" t="n">
        <v>0.43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15.575</v>
      </c>
      <c r="E4" t="n">
        <v>6.42</v>
      </c>
      <c r="F4" t="n">
        <v>3.52</v>
      </c>
      <c r="G4" t="n">
        <v>4.14</v>
      </c>
      <c r="H4" t="n">
        <v>0.2</v>
      </c>
      <c r="I4" t="n">
        <v>51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23.2</v>
      </c>
      <c r="Q4" t="n">
        <v>1983.39</v>
      </c>
      <c r="R4" t="n">
        <v>58.79</v>
      </c>
      <c r="S4" t="n">
        <v>27.2</v>
      </c>
      <c r="T4" t="n">
        <v>15825.52</v>
      </c>
      <c r="U4" t="n">
        <v>0.46</v>
      </c>
      <c r="V4" t="n">
        <v>0.68</v>
      </c>
      <c r="W4" t="n">
        <v>0.25</v>
      </c>
      <c r="X4" t="n">
        <v>1.08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14.8258</v>
      </c>
      <c r="E5" t="n">
        <v>6.74</v>
      </c>
      <c r="F5" t="n">
        <v>3.86</v>
      </c>
      <c r="G5" t="n">
        <v>3.46</v>
      </c>
      <c r="H5" t="n">
        <v>0.24</v>
      </c>
      <c r="I5" t="n">
        <v>67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22.22</v>
      </c>
      <c r="Q5" t="n">
        <v>1985.07</v>
      </c>
      <c r="R5" t="n">
        <v>68.64</v>
      </c>
      <c r="S5" t="n">
        <v>27.2</v>
      </c>
      <c r="T5" t="n">
        <v>20674.77</v>
      </c>
      <c r="U5" t="n">
        <v>0.4</v>
      </c>
      <c r="V5" t="n">
        <v>0.62</v>
      </c>
      <c r="W5" t="n">
        <v>0.3</v>
      </c>
      <c r="X5" t="n">
        <v>1.42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11.8122</v>
      </c>
      <c r="E6" t="n">
        <v>8.470000000000001</v>
      </c>
      <c r="F6" t="n">
        <v>5.29</v>
      </c>
      <c r="G6" t="n">
        <v>2.39</v>
      </c>
      <c r="H6" t="n">
        <v>0.43</v>
      </c>
      <c r="I6" t="n">
        <v>133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20.94</v>
      </c>
      <c r="Q6" t="n">
        <v>1994.86</v>
      </c>
      <c r="R6" t="n">
        <v>110.23</v>
      </c>
      <c r="S6" t="n">
        <v>27.2</v>
      </c>
      <c r="T6" t="n">
        <v>41137.68</v>
      </c>
      <c r="U6" t="n">
        <v>0.25</v>
      </c>
      <c r="V6" t="n">
        <v>0.46</v>
      </c>
      <c r="W6" t="n">
        <v>0.5</v>
      </c>
      <c r="X6" t="n">
        <v>2.84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16.2433</v>
      </c>
      <c r="E7" t="n">
        <v>6.16</v>
      </c>
      <c r="F7" t="n">
        <v>3.06</v>
      </c>
      <c r="G7" t="n">
        <v>6.12</v>
      </c>
      <c r="H7" t="n">
        <v>0.12</v>
      </c>
      <c r="I7" t="n">
        <v>30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26.19</v>
      </c>
      <c r="Q7" t="n">
        <v>1983.92</v>
      </c>
      <c r="R7" t="n">
        <v>45.43</v>
      </c>
      <c r="S7" t="n">
        <v>27.2</v>
      </c>
      <c r="T7" t="n">
        <v>9254.129999999999</v>
      </c>
      <c r="U7" t="n">
        <v>0.6</v>
      </c>
      <c r="V7" t="n">
        <v>0.79</v>
      </c>
      <c r="W7" t="n">
        <v>0.19</v>
      </c>
      <c r="X7" t="n">
        <v>0.62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16.2653</v>
      </c>
      <c r="E8" t="n">
        <v>6.15</v>
      </c>
      <c r="F8" t="n">
        <v>2.91</v>
      </c>
      <c r="G8" t="n">
        <v>7.59</v>
      </c>
      <c r="H8" t="n">
        <v>0.1</v>
      </c>
      <c r="I8" t="n">
        <v>23</v>
      </c>
      <c r="J8" t="n">
        <v>176.73</v>
      </c>
      <c r="K8" t="n">
        <v>52.44</v>
      </c>
      <c r="L8" t="n">
        <v>1</v>
      </c>
      <c r="M8" t="n">
        <v>0</v>
      </c>
      <c r="N8" t="n">
        <v>33.29</v>
      </c>
      <c r="O8" t="n">
        <v>22031.19</v>
      </c>
      <c r="P8" t="n">
        <v>28.02</v>
      </c>
      <c r="Q8" t="n">
        <v>1982.3</v>
      </c>
      <c r="R8" t="n">
        <v>41.03</v>
      </c>
      <c r="S8" t="n">
        <v>27.2</v>
      </c>
      <c r="T8" t="n">
        <v>7087.63</v>
      </c>
      <c r="U8" t="n">
        <v>0.66</v>
      </c>
      <c r="V8" t="n">
        <v>0.83</v>
      </c>
      <c r="W8" t="n">
        <v>0.17</v>
      </c>
      <c r="X8" t="n">
        <v>0.47</v>
      </c>
      <c r="Y8" t="n">
        <v>4</v>
      </c>
      <c r="Z8" t="n">
        <v>10</v>
      </c>
    </row>
    <row r="9">
      <c r="A9" t="n">
        <v>0</v>
      </c>
      <c r="B9" t="n">
        <v>10</v>
      </c>
      <c r="C9" t="inlineStr">
        <is>
          <t xml:space="preserve">CONCLUIDO	</t>
        </is>
      </c>
      <c r="D9" t="n">
        <v>9.497199999999999</v>
      </c>
      <c r="E9" t="n">
        <v>10.53</v>
      </c>
      <c r="F9" t="n">
        <v>6.68</v>
      </c>
      <c r="G9" t="n">
        <v>2.02</v>
      </c>
      <c r="H9" t="n">
        <v>0.64</v>
      </c>
      <c r="I9" t="n">
        <v>198</v>
      </c>
      <c r="J9" t="n">
        <v>26.11</v>
      </c>
      <c r="K9" t="n">
        <v>12.1</v>
      </c>
      <c r="L9" t="n">
        <v>1</v>
      </c>
      <c r="M9" t="n">
        <v>0</v>
      </c>
      <c r="N9" t="n">
        <v>3.01</v>
      </c>
      <c r="O9" t="n">
        <v>3454.41</v>
      </c>
      <c r="P9" t="n">
        <v>19.4</v>
      </c>
      <c r="Q9" t="n">
        <v>1999.29</v>
      </c>
      <c r="R9" t="n">
        <v>150.83</v>
      </c>
      <c r="S9" t="n">
        <v>27.2</v>
      </c>
      <c r="T9" t="n">
        <v>61111.4</v>
      </c>
      <c r="U9" t="n">
        <v>0.18</v>
      </c>
      <c r="V9" t="n">
        <v>0.36</v>
      </c>
      <c r="W9" t="n">
        <v>0.6899999999999999</v>
      </c>
      <c r="X9" t="n">
        <v>4.23</v>
      </c>
      <c r="Y9" t="n">
        <v>4</v>
      </c>
      <c r="Z9" t="n">
        <v>10</v>
      </c>
    </row>
    <row r="10">
      <c r="A10" t="n">
        <v>0</v>
      </c>
      <c r="B10" t="n">
        <v>45</v>
      </c>
      <c r="C10" t="inlineStr">
        <is>
          <t xml:space="preserve">CONCLUIDO	</t>
        </is>
      </c>
      <c r="D10" t="n">
        <v>15.9123</v>
      </c>
      <c r="E10" t="n">
        <v>6.28</v>
      </c>
      <c r="F10" t="n">
        <v>3.37</v>
      </c>
      <c r="G10" t="n">
        <v>4.5</v>
      </c>
      <c r="H10" t="n">
        <v>0.18</v>
      </c>
      <c r="I10" t="n">
        <v>45</v>
      </c>
      <c r="J10" t="n">
        <v>98.70999999999999</v>
      </c>
      <c r="K10" t="n">
        <v>39.72</v>
      </c>
      <c r="L10" t="n">
        <v>1</v>
      </c>
      <c r="M10" t="n">
        <v>0</v>
      </c>
      <c r="N10" t="n">
        <v>12.99</v>
      </c>
      <c r="O10" t="n">
        <v>12407.75</v>
      </c>
      <c r="P10" t="n">
        <v>23.44</v>
      </c>
      <c r="Q10" t="n">
        <v>1985.32</v>
      </c>
      <c r="R10" t="n">
        <v>54.3</v>
      </c>
      <c r="S10" t="n">
        <v>27.2</v>
      </c>
      <c r="T10" t="n">
        <v>13612.21</v>
      </c>
      <c r="U10" t="n">
        <v>0.5</v>
      </c>
      <c r="V10" t="n">
        <v>0.71</v>
      </c>
      <c r="W10" t="n">
        <v>0.24</v>
      </c>
      <c r="X10" t="n">
        <v>0.93</v>
      </c>
      <c r="Y10" t="n">
        <v>4</v>
      </c>
      <c r="Z10" t="n">
        <v>10</v>
      </c>
    </row>
    <row r="11">
      <c r="A11" t="n">
        <v>0</v>
      </c>
      <c r="B11" t="n">
        <v>60</v>
      </c>
      <c r="C11" t="inlineStr">
        <is>
          <t xml:space="preserve">CONCLUIDO	</t>
        </is>
      </c>
      <c r="D11" t="n">
        <v>16.3972</v>
      </c>
      <c r="E11" t="n">
        <v>6.1</v>
      </c>
      <c r="F11" t="n">
        <v>3.1</v>
      </c>
      <c r="G11" t="n">
        <v>5.47</v>
      </c>
      <c r="H11" t="n">
        <v>0.14</v>
      </c>
      <c r="I11" t="n">
        <v>34</v>
      </c>
      <c r="J11" t="n">
        <v>124.63</v>
      </c>
      <c r="K11" t="n">
        <v>45</v>
      </c>
      <c r="L11" t="n">
        <v>1</v>
      </c>
      <c r="M11" t="n">
        <v>0</v>
      </c>
      <c r="N11" t="n">
        <v>18.64</v>
      </c>
      <c r="O11" t="n">
        <v>15605.44</v>
      </c>
      <c r="P11" t="n">
        <v>24.52</v>
      </c>
      <c r="Q11" t="n">
        <v>1983.44</v>
      </c>
      <c r="R11" t="n">
        <v>46.17</v>
      </c>
      <c r="S11" t="n">
        <v>27.2</v>
      </c>
      <c r="T11" t="n">
        <v>9604.610000000001</v>
      </c>
      <c r="U11" t="n">
        <v>0.59</v>
      </c>
      <c r="V11" t="n">
        <v>0.78</v>
      </c>
      <c r="W11" t="n">
        <v>0.2</v>
      </c>
      <c r="X11" t="n">
        <v>0.66</v>
      </c>
      <c r="Y11" t="n">
        <v>4</v>
      </c>
      <c r="Z11" t="n">
        <v>10</v>
      </c>
    </row>
    <row r="12">
      <c r="A12" t="n">
        <v>0</v>
      </c>
      <c r="B12" t="n">
        <v>80</v>
      </c>
      <c r="C12" t="inlineStr">
        <is>
          <t xml:space="preserve">CONCLUIDO	</t>
        </is>
      </c>
      <c r="D12" t="n">
        <v>16.2933</v>
      </c>
      <c r="E12" t="n">
        <v>6.14</v>
      </c>
      <c r="F12" t="n">
        <v>2.98</v>
      </c>
      <c r="G12" t="n">
        <v>6.87</v>
      </c>
      <c r="H12" t="n">
        <v>0.11</v>
      </c>
      <c r="I12" t="n">
        <v>26</v>
      </c>
      <c r="J12" t="n">
        <v>159.12</v>
      </c>
      <c r="K12" t="n">
        <v>50.28</v>
      </c>
      <c r="L12" t="n">
        <v>1</v>
      </c>
      <c r="M12" t="n">
        <v>0</v>
      </c>
      <c r="N12" t="n">
        <v>27.84</v>
      </c>
      <c r="O12" t="n">
        <v>19859.16</v>
      </c>
      <c r="P12" t="n">
        <v>27.09</v>
      </c>
      <c r="Q12" t="n">
        <v>1982.65</v>
      </c>
      <c r="R12" t="n">
        <v>42.95</v>
      </c>
      <c r="S12" t="n">
        <v>27.2</v>
      </c>
      <c r="T12" t="n">
        <v>8034.38</v>
      </c>
      <c r="U12" t="n">
        <v>0.63</v>
      </c>
      <c r="V12" t="n">
        <v>0.8100000000000001</v>
      </c>
      <c r="W12" t="n">
        <v>0.18</v>
      </c>
      <c r="X12" t="n">
        <v>0.54</v>
      </c>
      <c r="Y12" t="n">
        <v>4</v>
      </c>
      <c r="Z12" t="n">
        <v>10</v>
      </c>
    </row>
    <row r="13">
      <c r="A13" t="n">
        <v>0</v>
      </c>
      <c r="B13" t="n">
        <v>35</v>
      </c>
      <c r="C13" t="inlineStr">
        <is>
          <t xml:space="preserve">CONCLUIDO	</t>
        </is>
      </c>
      <c r="D13" t="n">
        <v>15.2368</v>
      </c>
      <c r="E13" t="n">
        <v>6.56</v>
      </c>
      <c r="F13" t="n">
        <v>3.67</v>
      </c>
      <c r="G13" t="n">
        <v>3.8</v>
      </c>
      <c r="H13" t="n">
        <v>0.22</v>
      </c>
      <c r="I13" t="n">
        <v>58</v>
      </c>
      <c r="J13" t="n">
        <v>80.84</v>
      </c>
      <c r="K13" t="n">
        <v>35.1</v>
      </c>
      <c r="L13" t="n">
        <v>1</v>
      </c>
      <c r="M13" t="n">
        <v>0</v>
      </c>
      <c r="N13" t="n">
        <v>9.74</v>
      </c>
      <c r="O13" t="n">
        <v>10204.21</v>
      </c>
      <c r="P13" t="n">
        <v>22.84</v>
      </c>
      <c r="Q13" t="n">
        <v>1985.86</v>
      </c>
      <c r="R13" t="n">
        <v>63.23</v>
      </c>
      <c r="S13" t="n">
        <v>27.2</v>
      </c>
      <c r="T13" t="n">
        <v>18014.78</v>
      </c>
      <c r="U13" t="n">
        <v>0.43</v>
      </c>
      <c r="V13" t="n">
        <v>0.66</v>
      </c>
      <c r="W13" t="n">
        <v>0.28</v>
      </c>
      <c r="X13" t="n">
        <v>1.23</v>
      </c>
      <c r="Y13" t="n">
        <v>4</v>
      </c>
      <c r="Z13" t="n">
        <v>10</v>
      </c>
    </row>
    <row r="14">
      <c r="A14" t="n">
        <v>0</v>
      </c>
      <c r="B14" t="n">
        <v>50</v>
      </c>
      <c r="C14" t="inlineStr">
        <is>
          <t xml:space="preserve">CONCLUIDO	</t>
        </is>
      </c>
      <c r="D14" t="n">
        <v>15.9851</v>
      </c>
      <c r="E14" t="n">
        <v>6.26</v>
      </c>
      <c r="F14" t="n">
        <v>3.31</v>
      </c>
      <c r="G14" t="n">
        <v>4.84</v>
      </c>
      <c r="H14" t="n">
        <v>0.16</v>
      </c>
      <c r="I14" t="n">
        <v>41</v>
      </c>
      <c r="J14" t="n">
        <v>107.41</v>
      </c>
      <c r="K14" t="n">
        <v>41.65</v>
      </c>
      <c r="L14" t="n">
        <v>1</v>
      </c>
      <c r="M14" t="n">
        <v>0</v>
      </c>
      <c r="N14" t="n">
        <v>14.77</v>
      </c>
      <c r="O14" t="n">
        <v>13481.73</v>
      </c>
      <c r="P14" t="n">
        <v>24.15</v>
      </c>
      <c r="Q14" t="n">
        <v>1982.44</v>
      </c>
      <c r="R14" t="n">
        <v>52.78</v>
      </c>
      <c r="S14" t="n">
        <v>27.2</v>
      </c>
      <c r="T14" t="n">
        <v>12871.68</v>
      </c>
      <c r="U14" t="n">
        <v>0.52</v>
      </c>
      <c r="V14" t="n">
        <v>0.73</v>
      </c>
      <c r="W14" t="n">
        <v>0.23</v>
      </c>
      <c r="X14" t="n">
        <v>0.87</v>
      </c>
      <c r="Y14" t="n">
        <v>4</v>
      </c>
      <c r="Z14" t="n">
        <v>10</v>
      </c>
    </row>
    <row r="15">
      <c r="A15" t="n">
        <v>0</v>
      </c>
      <c r="B15" t="n">
        <v>25</v>
      </c>
      <c r="C15" t="inlineStr">
        <is>
          <t xml:space="preserve">CONCLUIDO	</t>
        </is>
      </c>
      <c r="D15" t="n">
        <v>14.1055</v>
      </c>
      <c r="E15" t="n">
        <v>7.09</v>
      </c>
      <c r="F15" t="n">
        <v>4.17</v>
      </c>
      <c r="G15" t="n">
        <v>3.09</v>
      </c>
      <c r="H15" t="n">
        <v>0.28</v>
      </c>
      <c r="I15" t="n">
        <v>81</v>
      </c>
      <c r="J15" t="n">
        <v>61.76</v>
      </c>
      <c r="K15" t="n">
        <v>28.92</v>
      </c>
      <c r="L15" t="n">
        <v>1</v>
      </c>
      <c r="M15" t="n">
        <v>0</v>
      </c>
      <c r="N15" t="n">
        <v>6.84</v>
      </c>
      <c r="O15" t="n">
        <v>7851.41</v>
      </c>
      <c r="P15" t="n">
        <v>22.03</v>
      </c>
      <c r="Q15" t="n">
        <v>1985.61</v>
      </c>
      <c r="R15" t="n">
        <v>77.93000000000001</v>
      </c>
      <c r="S15" t="n">
        <v>27.2</v>
      </c>
      <c r="T15" t="n">
        <v>25248.78</v>
      </c>
      <c r="U15" t="n">
        <v>0.35</v>
      </c>
      <c r="V15" t="n">
        <v>0.58</v>
      </c>
      <c r="W15" t="n">
        <v>0.34</v>
      </c>
      <c r="X15" t="n">
        <v>1.73</v>
      </c>
      <c r="Y15" t="n">
        <v>4</v>
      </c>
      <c r="Z15" t="n">
        <v>10</v>
      </c>
    </row>
    <row r="16">
      <c r="A16" t="n">
        <v>0</v>
      </c>
      <c r="B16" t="n">
        <v>85</v>
      </c>
      <c r="C16" t="inlineStr">
        <is>
          <t xml:space="preserve">CONCLUIDO	</t>
        </is>
      </c>
      <c r="D16" t="n">
        <v>16.1703</v>
      </c>
      <c r="E16" t="n">
        <v>6.18</v>
      </c>
      <c r="F16" t="n">
        <v>2.96</v>
      </c>
      <c r="G16" t="n">
        <v>7.11</v>
      </c>
      <c r="H16" t="n">
        <v>0.11</v>
      </c>
      <c r="I16" t="n">
        <v>25</v>
      </c>
      <c r="J16" t="n">
        <v>167.88</v>
      </c>
      <c r="K16" t="n">
        <v>51.39</v>
      </c>
      <c r="L16" t="n">
        <v>1</v>
      </c>
      <c r="M16" t="n">
        <v>0</v>
      </c>
      <c r="N16" t="n">
        <v>30.49</v>
      </c>
      <c r="O16" t="n">
        <v>20939.59</v>
      </c>
      <c r="P16" t="n">
        <v>27.98</v>
      </c>
      <c r="Q16" t="n">
        <v>1982.27</v>
      </c>
      <c r="R16" t="n">
        <v>42.68</v>
      </c>
      <c r="S16" t="n">
        <v>27.2</v>
      </c>
      <c r="T16" t="n">
        <v>7901.66</v>
      </c>
      <c r="U16" t="n">
        <v>0.64</v>
      </c>
      <c r="V16" t="n">
        <v>0.8100000000000001</v>
      </c>
      <c r="W16" t="n">
        <v>0.18</v>
      </c>
      <c r="X16" t="n">
        <v>0.52</v>
      </c>
      <c r="Y16" t="n">
        <v>4</v>
      </c>
      <c r="Z16" t="n">
        <v>10</v>
      </c>
    </row>
    <row r="17">
      <c r="A17" t="n">
        <v>0</v>
      </c>
      <c r="B17" t="n">
        <v>20</v>
      </c>
      <c r="C17" t="inlineStr">
        <is>
          <t xml:space="preserve">CONCLUIDO	</t>
        </is>
      </c>
      <c r="D17" t="n">
        <v>13.2572</v>
      </c>
      <c r="E17" t="n">
        <v>7.54</v>
      </c>
      <c r="F17" t="n">
        <v>4.57</v>
      </c>
      <c r="G17" t="n">
        <v>2.74</v>
      </c>
      <c r="H17" t="n">
        <v>0.34</v>
      </c>
      <c r="I17" t="n">
        <v>100</v>
      </c>
      <c r="J17" t="n">
        <v>51.33</v>
      </c>
      <c r="K17" t="n">
        <v>24.83</v>
      </c>
      <c r="L17" t="n">
        <v>1</v>
      </c>
      <c r="M17" t="n">
        <v>0</v>
      </c>
      <c r="N17" t="n">
        <v>5.51</v>
      </c>
      <c r="O17" t="n">
        <v>6564.78</v>
      </c>
      <c r="P17" t="n">
        <v>21.47</v>
      </c>
      <c r="Q17" t="n">
        <v>1991.99</v>
      </c>
      <c r="R17" t="n">
        <v>89.23</v>
      </c>
      <c r="S17" t="n">
        <v>27.2</v>
      </c>
      <c r="T17" t="n">
        <v>30802.54</v>
      </c>
      <c r="U17" t="n">
        <v>0.3</v>
      </c>
      <c r="V17" t="n">
        <v>0.53</v>
      </c>
      <c r="W17" t="n">
        <v>0.4</v>
      </c>
      <c r="X17" t="n">
        <v>2.12</v>
      </c>
      <c r="Y17" t="n">
        <v>4</v>
      </c>
      <c r="Z17" t="n">
        <v>10</v>
      </c>
    </row>
    <row r="18">
      <c r="A18" t="n">
        <v>0</v>
      </c>
      <c r="B18" t="n">
        <v>65</v>
      </c>
      <c r="C18" t="inlineStr">
        <is>
          <t xml:space="preserve">CONCLUIDO	</t>
        </is>
      </c>
      <c r="D18" t="n">
        <v>16.2719</v>
      </c>
      <c r="E18" t="n">
        <v>6.15</v>
      </c>
      <c r="F18" t="n">
        <v>3.09</v>
      </c>
      <c r="G18" t="n">
        <v>5.8</v>
      </c>
      <c r="H18" t="n">
        <v>0.13</v>
      </c>
      <c r="I18" t="n">
        <v>32</v>
      </c>
      <c r="J18" t="n">
        <v>133.21</v>
      </c>
      <c r="K18" t="n">
        <v>46.47</v>
      </c>
      <c r="L18" t="n">
        <v>1</v>
      </c>
      <c r="M18" t="n">
        <v>0</v>
      </c>
      <c r="N18" t="n">
        <v>20.75</v>
      </c>
      <c r="O18" t="n">
        <v>16663.42</v>
      </c>
      <c r="P18" t="n">
        <v>25.58</v>
      </c>
      <c r="Q18" t="n">
        <v>1982.12</v>
      </c>
      <c r="R18" t="n">
        <v>46.52</v>
      </c>
      <c r="S18" t="n">
        <v>27.2</v>
      </c>
      <c r="T18" t="n">
        <v>9787.49</v>
      </c>
      <c r="U18" t="n">
        <v>0.58</v>
      </c>
      <c r="V18" t="n">
        <v>0.78</v>
      </c>
      <c r="W18" t="n">
        <v>0.2</v>
      </c>
      <c r="X18" t="n">
        <v>0.65</v>
      </c>
      <c r="Y18" t="n">
        <v>4</v>
      </c>
      <c r="Z18" t="n">
        <v>10</v>
      </c>
    </row>
    <row r="19">
      <c r="A19" t="n">
        <v>0</v>
      </c>
      <c r="B19" t="n">
        <v>75</v>
      </c>
      <c r="C19" t="inlineStr">
        <is>
          <t xml:space="preserve">CONCLUIDO	</t>
        </is>
      </c>
      <c r="D19" t="n">
        <v>16.2484</v>
      </c>
      <c r="E19" t="n">
        <v>6.15</v>
      </c>
      <c r="F19" t="n">
        <v>3.02</v>
      </c>
      <c r="G19" t="n">
        <v>6.48</v>
      </c>
      <c r="H19" t="n">
        <v>0.12</v>
      </c>
      <c r="I19" t="n">
        <v>28</v>
      </c>
      <c r="J19" t="n">
        <v>150.44</v>
      </c>
      <c r="K19" t="n">
        <v>49.1</v>
      </c>
      <c r="L19" t="n">
        <v>1</v>
      </c>
      <c r="M19" t="n">
        <v>0</v>
      </c>
      <c r="N19" t="n">
        <v>25.34</v>
      </c>
      <c r="O19" t="n">
        <v>18787.76</v>
      </c>
      <c r="P19" t="n">
        <v>26.78</v>
      </c>
      <c r="Q19" t="n">
        <v>1983.34</v>
      </c>
      <c r="R19" t="n">
        <v>44.35</v>
      </c>
      <c r="S19" t="n">
        <v>27.2</v>
      </c>
      <c r="T19" t="n">
        <v>8724.5</v>
      </c>
      <c r="U19" t="n">
        <v>0.61</v>
      </c>
      <c r="V19" t="n">
        <v>0.8</v>
      </c>
      <c r="W19" t="n">
        <v>0.19</v>
      </c>
      <c r="X19" t="n">
        <v>0.58</v>
      </c>
      <c r="Y19" t="n">
        <v>4</v>
      </c>
      <c r="Z19" t="n">
        <v>10</v>
      </c>
    </row>
    <row r="20">
      <c r="A20" t="n">
        <v>0</v>
      </c>
      <c r="B20" t="n">
        <v>95</v>
      </c>
      <c r="C20" t="inlineStr">
        <is>
          <t xml:space="preserve">CONCLUIDO	</t>
        </is>
      </c>
      <c r="D20" t="n">
        <v>16.0535</v>
      </c>
      <c r="E20" t="n">
        <v>6.23</v>
      </c>
      <c r="F20" t="n">
        <v>2.9</v>
      </c>
      <c r="G20" t="n">
        <v>7.58</v>
      </c>
      <c r="H20" t="n">
        <v>0.1</v>
      </c>
      <c r="I20" t="n">
        <v>23</v>
      </c>
      <c r="J20" t="n">
        <v>185.69</v>
      </c>
      <c r="K20" t="n">
        <v>53.44</v>
      </c>
      <c r="L20" t="n">
        <v>1</v>
      </c>
      <c r="M20" t="n">
        <v>10</v>
      </c>
      <c r="N20" t="n">
        <v>36.26</v>
      </c>
      <c r="O20" t="n">
        <v>23136.14</v>
      </c>
      <c r="P20" t="n">
        <v>29.38</v>
      </c>
      <c r="Q20" t="n">
        <v>1982.73</v>
      </c>
      <c r="R20" t="n">
        <v>41.24</v>
      </c>
      <c r="S20" t="n">
        <v>27.2</v>
      </c>
      <c r="T20" t="n">
        <v>7192.77</v>
      </c>
      <c r="U20" t="n">
        <v>0.66</v>
      </c>
      <c r="V20" t="n">
        <v>0.83</v>
      </c>
      <c r="W20" t="n">
        <v>0.16</v>
      </c>
      <c r="X20" t="n">
        <v>0.46</v>
      </c>
      <c r="Y20" t="n">
        <v>4</v>
      </c>
      <c r="Z20" t="n">
        <v>10</v>
      </c>
    </row>
    <row r="21">
      <c r="A21" t="n">
        <v>1</v>
      </c>
      <c r="B21" t="n">
        <v>95</v>
      </c>
      <c r="C21" t="inlineStr">
        <is>
          <t xml:space="preserve">CONCLUIDO	</t>
        </is>
      </c>
      <c r="D21" t="n">
        <v>16.1812</v>
      </c>
      <c r="E21" t="n">
        <v>6.18</v>
      </c>
      <c r="F21" t="n">
        <v>2.89</v>
      </c>
      <c r="G21" t="n">
        <v>7.89</v>
      </c>
      <c r="H21" t="n">
        <v>0.19</v>
      </c>
      <c r="I21" t="n">
        <v>22</v>
      </c>
      <c r="J21" t="n">
        <v>187.21</v>
      </c>
      <c r="K21" t="n">
        <v>53.44</v>
      </c>
      <c r="L21" t="n">
        <v>2</v>
      </c>
      <c r="M21" t="n">
        <v>0</v>
      </c>
      <c r="N21" t="n">
        <v>36.77</v>
      </c>
      <c r="O21" t="n">
        <v>23322.88</v>
      </c>
      <c r="P21" t="n">
        <v>29.14</v>
      </c>
      <c r="Q21" t="n">
        <v>1981.79</v>
      </c>
      <c r="R21" t="n">
        <v>40.51</v>
      </c>
      <c r="S21" t="n">
        <v>27.2</v>
      </c>
      <c r="T21" t="n">
        <v>6831.95</v>
      </c>
      <c r="U21" t="n">
        <v>0.67</v>
      </c>
      <c r="V21" t="n">
        <v>0.83</v>
      </c>
      <c r="W21" t="n">
        <v>0.17</v>
      </c>
      <c r="X21" t="n">
        <v>0.45</v>
      </c>
      <c r="Y21" t="n">
        <v>4</v>
      </c>
      <c r="Z21" t="n">
        <v>10</v>
      </c>
    </row>
    <row r="22">
      <c r="A22" t="n">
        <v>0</v>
      </c>
      <c r="B22" t="n">
        <v>55</v>
      </c>
      <c r="C22" t="inlineStr">
        <is>
          <t xml:space="preserve">CONCLUIDO	</t>
        </is>
      </c>
      <c r="D22" t="n">
        <v>15.9844</v>
      </c>
      <c r="E22" t="n">
        <v>6.26</v>
      </c>
      <c r="F22" t="n">
        <v>3.26</v>
      </c>
      <c r="G22" t="n">
        <v>5.15</v>
      </c>
      <c r="H22" t="n">
        <v>0.15</v>
      </c>
      <c r="I22" t="n">
        <v>38</v>
      </c>
      <c r="J22" t="n">
        <v>116.05</v>
      </c>
      <c r="K22" t="n">
        <v>43.4</v>
      </c>
      <c r="L22" t="n">
        <v>1</v>
      </c>
      <c r="M22" t="n">
        <v>0</v>
      </c>
      <c r="N22" t="n">
        <v>16.65</v>
      </c>
      <c r="O22" t="n">
        <v>14546.17</v>
      </c>
      <c r="P22" t="n">
        <v>24.93</v>
      </c>
      <c r="Q22" t="n">
        <v>1985.06</v>
      </c>
      <c r="R22" t="n">
        <v>51.35</v>
      </c>
      <c r="S22" t="n">
        <v>27.2</v>
      </c>
      <c r="T22" t="n">
        <v>12174.94</v>
      </c>
      <c r="U22" t="n">
        <v>0.53</v>
      </c>
      <c r="V22" t="n">
        <v>0.74</v>
      </c>
      <c r="W22" t="n">
        <v>0.22</v>
      </c>
      <c r="X22" t="n">
        <v>0.82</v>
      </c>
      <c r="Y22" t="n">
        <v>4</v>
      </c>
      <c r="Z2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INDEX(resultados!$A$2:$ZZ$22, 1, MATCH($B$1, resultados!$A$1:$ZZ$1, 0))</f>
        <v/>
      </c>
      <c r="B7">
        <f>INDEX(resultados!$A$2:$ZZ$22, 1, MATCH($B$2, resultados!$A$1:$ZZ$1, 0))</f>
        <v/>
      </c>
      <c r="C7">
        <f>INDEX(resultados!$A$2:$ZZ$22, 1, MATCH($B$3, resultados!$A$1:$ZZ$1, 0))</f>
        <v/>
      </c>
    </row>
    <row r="8">
      <c r="A8">
        <f>INDEX(resultados!$A$2:$ZZ$22, 2, MATCH($B$1, resultados!$A$1:$ZZ$1, 0))</f>
        <v/>
      </c>
      <c r="B8">
        <f>INDEX(resultados!$A$2:$ZZ$22, 2, MATCH($B$2, resultados!$A$1:$ZZ$1, 0))</f>
        <v/>
      </c>
      <c r="C8">
        <f>INDEX(resultados!$A$2:$ZZ$22, 2, MATCH($B$3, resultados!$A$1:$ZZ$1, 0))</f>
        <v/>
      </c>
    </row>
    <row r="9">
      <c r="A9">
        <f>INDEX(resultados!$A$2:$ZZ$22, 3, MATCH($B$1, resultados!$A$1:$ZZ$1, 0))</f>
        <v/>
      </c>
      <c r="B9">
        <f>INDEX(resultados!$A$2:$ZZ$22, 3, MATCH($B$2, resultados!$A$1:$ZZ$1, 0))</f>
        <v/>
      </c>
      <c r="C9">
        <f>INDEX(resultados!$A$2:$ZZ$22, 3, MATCH($B$3, resultados!$A$1:$ZZ$1, 0))</f>
        <v/>
      </c>
    </row>
    <row r="10">
      <c r="A10">
        <f>INDEX(resultados!$A$2:$ZZ$22, 4, MATCH($B$1, resultados!$A$1:$ZZ$1, 0))</f>
        <v/>
      </c>
      <c r="B10">
        <f>INDEX(resultados!$A$2:$ZZ$22, 4, MATCH($B$2, resultados!$A$1:$ZZ$1, 0))</f>
        <v/>
      </c>
      <c r="C10">
        <f>INDEX(resultados!$A$2:$ZZ$22, 4, MATCH($B$3, resultados!$A$1:$ZZ$1, 0))</f>
        <v/>
      </c>
    </row>
    <row r="11">
      <c r="A11">
        <f>INDEX(resultados!$A$2:$ZZ$22, 5, MATCH($B$1, resultados!$A$1:$ZZ$1, 0))</f>
        <v/>
      </c>
      <c r="B11">
        <f>INDEX(resultados!$A$2:$ZZ$22, 5, MATCH($B$2, resultados!$A$1:$ZZ$1, 0))</f>
        <v/>
      </c>
      <c r="C11">
        <f>INDEX(resultados!$A$2:$ZZ$22, 5, MATCH($B$3, resultados!$A$1:$ZZ$1, 0))</f>
        <v/>
      </c>
    </row>
    <row r="12">
      <c r="A12">
        <f>INDEX(resultados!$A$2:$ZZ$22, 6, MATCH($B$1, resultados!$A$1:$ZZ$1, 0))</f>
        <v/>
      </c>
      <c r="B12">
        <f>INDEX(resultados!$A$2:$ZZ$22, 6, MATCH($B$2, resultados!$A$1:$ZZ$1, 0))</f>
        <v/>
      </c>
      <c r="C12">
        <f>INDEX(resultados!$A$2:$ZZ$22, 6, MATCH($B$3, resultados!$A$1:$ZZ$1, 0))</f>
        <v/>
      </c>
    </row>
    <row r="13">
      <c r="A13">
        <f>INDEX(resultados!$A$2:$ZZ$22, 7, MATCH($B$1, resultados!$A$1:$ZZ$1, 0))</f>
        <v/>
      </c>
      <c r="B13">
        <f>INDEX(resultados!$A$2:$ZZ$22, 7, MATCH($B$2, resultados!$A$1:$ZZ$1, 0))</f>
        <v/>
      </c>
      <c r="C13">
        <f>INDEX(resultados!$A$2:$ZZ$22, 7, MATCH($B$3, resultados!$A$1:$ZZ$1, 0))</f>
        <v/>
      </c>
    </row>
    <row r="14">
      <c r="A14">
        <f>INDEX(resultados!$A$2:$ZZ$22, 8, MATCH($B$1, resultados!$A$1:$ZZ$1, 0))</f>
        <v/>
      </c>
      <c r="B14">
        <f>INDEX(resultados!$A$2:$ZZ$22, 8, MATCH($B$2, resultados!$A$1:$ZZ$1, 0))</f>
        <v/>
      </c>
      <c r="C14">
        <f>INDEX(resultados!$A$2:$ZZ$22, 8, MATCH($B$3, resultados!$A$1:$ZZ$1, 0))</f>
        <v/>
      </c>
    </row>
    <row r="15">
      <c r="A15">
        <f>INDEX(resultados!$A$2:$ZZ$22, 9, MATCH($B$1, resultados!$A$1:$ZZ$1, 0))</f>
        <v/>
      </c>
      <c r="B15">
        <f>INDEX(resultados!$A$2:$ZZ$22, 9, MATCH($B$2, resultados!$A$1:$ZZ$1, 0))</f>
        <v/>
      </c>
      <c r="C15">
        <f>INDEX(resultados!$A$2:$ZZ$22, 9, MATCH($B$3, resultados!$A$1:$ZZ$1, 0))</f>
        <v/>
      </c>
    </row>
    <row r="16">
      <c r="A16">
        <f>INDEX(resultados!$A$2:$ZZ$22, 10, MATCH($B$1, resultados!$A$1:$ZZ$1, 0))</f>
        <v/>
      </c>
      <c r="B16">
        <f>INDEX(resultados!$A$2:$ZZ$22, 10, MATCH($B$2, resultados!$A$1:$ZZ$1, 0))</f>
        <v/>
      </c>
      <c r="C16">
        <f>INDEX(resultados!$A$2:$ZZ$22, 10, MATCH($B$3, resultados!$A$1:$ZZ$1, 0))</f>
        <v/>
      </c>
    </row>
    <row r="17">
      <c r="A17">
        <f>INDEX(resultados!$A$2:$ZZ$22, 11, MATCH($B$1, resultados!$A$1:$ZZ$1, 0))</f>
        <v/>
      </c>
      <c r="B17">
        <f>INDEX(resultados!$A$2:$ZZ$22, 11, MATCH($B$2, resultados!$A$1:$ZZ$1, 0))</f>
        <v/>
      </c>
      <c r="C17">
        <f>INDEX(resultados!$A$2:$ZZ$22, 11, MATCH($B$3, resultados!$A$1:$ZZ$1, 0))</f>
        <v/>
      </c>
    </row>
    <row r="18">
      <c r="A18">
        <f>INDEX(resultados!$A$2:$ZZ$22, 12, MATCH($B$1, resultados!$A$1:$ZZ$1, 0))</f>
        <v/>
      </c>
      <c r="B18">
        <f>INDEX(resultados!$A$2:$ZZ$22, 12, MATCH($B$2, resultados!$A$1:$ZZ$1, 0))</f>
        <v/>
      </c>
      <c r="C18">
        <f>INDEX(resultados!$A$2:$ZZ$22, 12, MATCH($B$3, resultados!$A$1:$ZZ$1, 0))</f>
        <v/>
      </c>
    </row>
    <row r="19">
      <c r="A19">
        <f>INDEX(resultados!$A$2:$ZZ$22, 13, MATCH($B$1, resultados!$A$1:$ZZ$1, 0))</f>
        <v/>
      </c>
      <c r="B19">
        <f>INDEX(resultados!$A$2:$ZZ$22, 13, MATCH($B$2, resultados!$A$1:$ZZ$1, 0))</f>
        <v/>
      </c>
      <c r="C19">
        <f>INDEX(resultados!$A$2:$ZZ$22, 13, MATCH($B$3, resultados!$A$1:$ZZ$1, 0))</f>
        <v/>
      </c>
    </row>
    <row r="20">
      <c r="A20">
        <f>INDEX(resultados!$A$2:$ZZ$22, 14, MATCH($B$1, resultados!$A$1:$ZZ$1, 0))</f>
        <v/>
      </c>
      <c r="B20">
        <f>INDEX(resultados!$A$2:$ZZ$22, 14, MATCH($B$2, resultados!$A$1:$ZZ$1, 0))</f>
        <v/>
      </c>
      <c r="C20">
        <f>INDEX(resultados!$A$2:$ZZ$22, 14, MATCH($B$3, resultados!$A$1:$ZZ$1, 0))</f>
        <v/>
      </c>
    </row>
    <row r="21">
      <c r="A21">
        <f>INDEX(resultados!$A$2:$ZZ$22, 15, MATCH($B$1, resultados!$A$1:$ZZ$1, 0))</f>
        <v/>
      </c>
      <c r="B21">
        <f>INDEX(resultados!$A$2:$ZZ$22, 15, MATCH($B$2, resultados!$A$1:$ZZ$1, 0))</f>
        <v/>
      </c>
      <c r="C21">
        <f>INDEX(resultados!$A$2:$ZZ$22, 15, MATCH($B$3, resultados!$A$1:$ZZ$1, 0))</f>
        <v/>
      </c>
    </row>
    <row r="22">
      <c r="A22">
        <f>INDEX(resultados!$A$2:$ZZ$22, 16, MATCH($B$1, resultados!$A$1:$ZZ$1, 0))</f>
        <v/>
      </c>
      <c r="B22">
        <f>INDEX(resultados!$A$2:$ZZ$22, 16, MATCH($B$2, resultados!$A$1:$ZZ$1, 0))</f>
        <v/>
      </c>
      <c r="C22">
        <f>INDEX(resultados!$A$2:$ZZ$22, 16, MATCH($B$3, resultados!$A$1:$ZZ$1, 0))</f>
        <v/>
      </c>
    </row>
    <row r="23">
      <c r="A23">
        <f>INDEX(resultados!$A$2:$ZZ$22, 17, MATCH($B$1, resultados!$A$1:$ZZ$1, 0))</f>
        <v/>
      </c>
      <c r="B23">
        <f>INDEX(resultados!$A$2:$ZZ$22, 17, MATCH($B$2, resultados!$A$1:$ZZ$1, 0))</f>
        <v/>
      </c>
      <c r="C23">
        <f>INDEX(resultados!$A$2:$ZZ$22, 17, MATCH($B$3, resultados!$A$1:$ZZ$1, 0))</f>
        <v/>
      </c>
    </row>
    <row r="24">
      <c r="A24">
        <f>INDEX(resultados!$A$2:$ZZ$22, 18, MATCH($B$1, resultados!$A$1:$ZZ$1, 0))</f>
        <v/>
      </c>
      <c r="B24">
        <f>INDEX(resultados!$A$2:$ZZ$22, 18, MATCH($B$2, resultados!$A$1:$ZZ$1, 0))</f>
        <v/>
      </c>
      <c r="C24">
        <f>INDEX(resultados!$A$2:$ZZ$22, 18, MATCH($B$3, resultados!$A$1:$ZZ$1, 0))</f>
        <v/>
      </c>
    </row>
    <row r="25">
      <c r="A25">
        <f>INDEX(resultados!$A$2:$ZZ$22, 19, MATCH($B$1, resultados!$A$1:$ZZ$1, 0))</f>
        <v/>
      </c>
      <c r="B25">
        <f>INDEX(resultados!$A$2:$ZZ$22, 19, MATCH($B$2, resultados!$A$1:$ZZ$1, 0))</f>
        <v/>
      </c>
      <c r="C25">
        <f>INDEX(resultados!$A$2:$ZZ$22, 19, MATCH($B$3, resultados!$A$1:$ZZ$1, 0))</f>
        <v/>
      </c>
    </row>
    <row r="26">
      <c r="A26">
        <f>INDEX(resultados!$A$2:$ZZ$22, 20, MATCH($B$1, resultados!$A$1:$ZZ$1, 0))</f>
        <v/>
      </c>
      <c r="B26">
        <f>INDEX(resultados!$A$2:$ZZ$22, 20, MATCH($B$2, resultados!$A$1:$ZZ$1, 0))</f>
        <v/>
      </c>
      <c r="C26">
        <f>INDEX(resultados!$A$2:$ZZ$22, 20, MATCH($B$3, resultados!$A$1:$ZZ$1, 0))</f>
        <v/>
      </c>
    </row>
    <row r="27">
      <c r="A27">
        <f>INDEX(resultados!$A$2:$ZZ$22, 21, MATCH($B$1, resultados!$A$1:$ZZ$1, 0))</f>
        <v/>
      </c>
      <c r="B27">
        <f>INDEX(resultados!$A$2:$ZZ$22, 21, MATCH($B$2, resultados!$A$1:$ZZ$1, 0))</f>
        <v/>
      </c>
      <c r="C27">
        <f>INDEX(resultados!$A$2:$ZZ$22, 21,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14.8258</v>
      </c>
      <c r="E2" t="n">
        <v>6.74</v>
      </c>
      <c r="F2" t="n">
        <v>3.86</v>
      </c>
      <c r="G2" t="n">
        <v>3.46</v>
      </c>
      <c r="H2" t="n">
        <v>0.24</v>
      </c>
      <c r="I2" t="n">
        <v>67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22.22</v>
      </c>
      <c r="Q2" t="n">
        <v>1985.07</v>
      </c>
      <c r="R2" t="n">
        <v>68.64</v>
      </c>
      <c r="S2" t="n">
        <v>27.2</v>
      </c>
      <c r="T2" t="n">
        <v>20674.77</v>
      </c>
      <c r="U2" t="n">
        <v>0.4</v>
      </c>
      <c r="V2" t="n">
        <v>0.62</v>
      </c>
      <c r="W2" t="n">
        <v>0.3</v>
      </c>
      <c r="X2" t="n">
        <v>1.42</v>
      </c>
      <c r="Y2" t="n">
        <v>4</v>
      </c>
      <c r="Z2" t="n">
        <v>10</v>
      </c>
      <c r="AA2" t="n">
        <v>84.18630594450717</v>
      </c>
      <c r="AB2" t="n">
        <v>115.1874178309228</v>
      </c>
      <c r="AC2" t="n">
        <v>104.1940923397256</v>
      </c>
      <c r="AD2" t="n">
        <v>84186.30594450717</v>
      </c>
      <c r="AE2" t="n">
        <v>115187.4178309228</v>
      </c>
      <c r="AF2" t="n">
        <v>4.066413876794237e-06</v>
      </c>
      <c r="AG2" t="n">
        <v>9</v>
      </c>
      <c r="AH2" t="n">
        <v>104194.0923397256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11.8122</v>
      </c>
      <c r="E2" t="n">
        <v>8.470000000000001</v>
      </c>
      <c r="F2" t="n">
        <v>5.29</v>
      </c>
      <c r="G2" t="n">
        <v>2.39</v>
      </c>
      <c r="H2" t="n">
        <v>0.43</v>
      </c>
      <c r="I2" t="n">
        <v>133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20.94</v>
      </c>
      <c r="Q2" t="n">
        <v>1994.86</v>
      </c>
      <c r="R2" t="n">
        <v>110.23</v>
      </c>
      <c r="S2" t="n">
        <v>27.2</v>
      </c>
      <c r="T2" t="n">
        <v>41137.68</v>
      </c>
      <c r="U2" t="n">
        <v>0.25</v>
      </c>
      <c r="V2" t="n">
        <v>0.46</v>
      </c>
      <c r="W2" t="n">
        <v>0.5</v>
      </c>
      <c r="X2" t="n">
        <v>2.84</v>
      </c>
      <c r="Y2" t="n">
        <v>4</v>
      </c>
      <c r="Z2" t="n">
        <v>10</v>
      </c>
      <c r="AA2" t="n">
        <v>105.8584847737069</v>
      </c>
      <c r="AB2" t="n">
        <v>144.8402490140702</v>
      </c>
      <c r="AC2" t="n">
        <v>131.0168989327728</v>
      </c>
      <c r="AD2" t="n">
        <v>105858.4847737069</v>
      </c>
      <c r="AE2" t="n">
        <v>144840.2490140702</v>
      </c>
      <c r="AF2" t="n">
        <v>3.477342004833071e-06</v>
      </c>
      <c r="AG2" t="n">
        <v>12</v>
      </c>
      <c r="AH2" t="n">
        <v>131016.8989327728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16.2433</v>
      </c>
      <c r="E2" t="n">
        <v>6.16</v>
      </c>
      <c r="F2" t="n">
        <v>3.06</v>
      </c>
      <c r="G2" t="n">
        <v>6.12</v>
      </c>
      <c r="H2" t="n">
        <v>0.12</v>
      </c>
      <c r="I2" t="n">
        <v>30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26.19</v>
      </c>
      <c r="Q2" t="n">
        <v>1983.92</v>
      </c>
      <c r="R2" t="n">
        <v>45.43</v>
      </c>
      <c r="S2" t="n">
        <v>27.2</v>
      </c>
      <c r="T2" t="n">
        <v>9254.129999999999</v>
      </c>
      <c r="U2" t="n">
        <v>0.6</v>
      </c>
      <c r="V2" t="n">
        <v>0.79</v>
      </c>
      <c r="W2" t="n">
        <v>0.19</v>
      </c>
      <c r="X2" t="n">
        <v>0.62</v>
      </c>
      <c r="Y2" t="n">
        <v>4</v>
      </c>
      <c r="Z2" t="n">
        <v>10</v>
      </c>
      <c r="AA2" t="n">
        <v>90.5530013392453</v>
      </c>
      <c r="AB2" t="n">
        <v>123.8986113487765</v>
      </c>
      <c r="AC2" t="n">
        <v>112.073901774475</v>
      </c>
      <c r="AD2" t="n">
        <v>90553.0013392453</v>
      </c>
      <c r="AE2" t="n">
        <v>123898.6113487765</v>
      </c>
      <c r="AF2" t="n">
        <v>3.99896362332866e-06</v>
      </c>
      <c r="AG2" t="n">
        <v>9</v>
      </c>
      <c r="AH2" t="n">
        <v>112073.901774475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16.2653</v>
      </c>
      <c r="E2" t="n">
        <v>6.15</v>
      </c>
      <c r="F2" t="n">
        <v>2.91</v>
      </c>
      <c r="G2" t="n">
        <v>7.59</v>
      </c>
      <c r="H2" t="n">
        <v>0.1</v>
      </c>
      <c r="I2" t="n">
        <v>23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28.02</v>
      </c>
      <c r="Q2" t="n">
        <v>1982.3</v>
      </c>
      <c r="R2" t="n">
        <v>41.03</v>
      </c>
      <c r="S2" t="n">
        <v>27.2</v>
      </c>
      <c r="T2" t="n">
        <v>7087.63</v>
      </c>
      <c r="U2" t="n">
        <v>0.66</v>
      </c>
      <c r="V2" t="n">
        <v>0.83</v>
      </c>
      <c r="W2" t="n">
        <v>0.17</v>
      </c>
      <c r="X2" t="n">
        <v>0.47</v>
      </c>
      <c r="Y2" t="n">
        <v>4</v>
      </c>
      <c r="Z2" t="n">
        <v>10</v>
      </c>
      <c r="AA2" t="n">
        <v>93.48820012553863</v>
      </c>
      <c r="AB2" t="n">
        <v>127.9146798200124</v>
      </c>
      <c r="AC2" t="n">
        <v>115.7066823074049</v>
      </c>
      <c r="AD2" t="n">
        <v>93488.20012553863</v>
      </c>
      <c r="AE2" t="n">
        <v>127914.6798200124</v>
      </c>
      <c r="AF2" t="n">
        <v>3.858747837989635e-06</v>
      </c>
      <c r="AG2" t="n">
        <v>9</v>
      </c>
      <c r="AH2" t="n">
        <v>115706.6823074049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9.497199999999999</v>
      </c>
      <c r="E2" t="n">
        <v>10.53</v>
      </c>
      <c r="F2" t="n">
        <v>6.68</v>
      </c>
      <c r="G2" t="n">
        <v>2.02</v>
      </c>
      <c r="H2" t="n">
        <v>0.64</v>
      </c>
      <c r="I2" t="n">
        <v>198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19.4</v>
      </c>
      <c r="Q2" t="n">
        <v>1999.29</v>
      </c>
      <c r="R2" t="n">
        <v>150.83</v>
      </c>
      <c r="S2" t="n">
        <v>27.2</v>
      </c>
      <c r="T2" t="n">
        <v>61111.4</v>
      </c>
      <c r="U2" t="n">
        <v>0.18</v>
      </c>
      <c r="V2" t="n">
        <v>0.36</v>
      </c>
      <c r="W2" t="n">
        <v>0.6899999999999999</v>
      </c>
      <c r="X2" t="n">
        <v>4.23</v>
      </c>
      <c r="Y2" t="n">
        <v>4</v>
      </c>
      <c r="Z2" t="n">
        <v>10</v>
      </c>
      <c r="AA2" t="n">
        <v>121.6931897949909</v>
      </c>
      <c r="AB2" t="n">
        <v>166.5059910020624</v>
      </c>
      <c r="AC2" t="n">
        <v>150.6148929134978</v>
      </c>
      <c r="AD2" t="n">
        <v>121693.1897949909</v>
      </c>
      <c r="AE2" t="n">
        <v>166505.9910020624</v>
      </c>
      <c r="AF2" t="n">
        <v>2.895097760017917e-06</v>
      </c>
      <c r="AG2" t="n">
        <v>14</v>
      </c>
      <c r="AH2" t="n">
        <v>150614.8929134978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15.9123</v>
      </c>
      <c r="E2" t="n">
        <v>6.28</v>
      </c>
      <c r="F2" t="n">
        <v>3.37</v>
      </c>
      <c r="G2" t="n">
        <v>4.5</v>
      </c>
      <c r="H2" t="n">
        <v>0.18</v>
      </c>
      <c r="I2" t="n">
        <v>45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23.44</v>
      </c>
      <c r="Q2" t="n">
        <v>1985.32</v>
      </c>
      <c r="R2" t="n">
        <v>54.3</v>
      </c>
      <c r="S2" t="n">
        <v>27.2</v>
      </c>
      <c r="T2" t="n">
        <v>13612.21</v>
      </c>
      <c r="U2" t="n">
        <v>0.5</v>
      </c>
      <c r="V2" t="n">
        <v>0.71</v>
      </c>
      <c r="W2" t="n">
        <v>0.24</v>
      </c>
      <c r="X2" t="n">
        <v>0.93</v>
      </c>
      <c r="Y2" t="n">
        <v>4</v>
      </c>
      <c r="Z2" t="n">
        <v>10</v>
      </c>
      <c r="AA2" t="n">
        <v>86.31402016942874</v>
      </c>
      <c r="AB2" t="n">
        <v>118.0986503015857</v>
      </c>
      <c r="AC2" t="n">
        <v>106.8274808693298</v>
      </c>
      <c r="AD2" t="n">
        <v>86314.02016942874</v>
      </c>
      <c r="AE2" t="n">
        <v>118098.6503015857</v>
      </c>
      <c r="AF2" t="n">
        <v>4.157559243144494e-06</v>
      </c>
      <c r="AG2" t="n">
        <v>9</v>
      </c>
      <c r="AH2" t="n">
        <v>106827.4808693298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16.3972</v>
      </c>
      <c r="E2" t="n">
        <v>6.1</v>
      </c>
      <c r="F2" t="n">
        <v>3.1</v>
      </c>
      <c r="G2" t="n">
        <v>5.47</v>
      </c>
      <c r="H2" t="n">
        <v>0.14</v>
      </c>
      <c r="I2" t="n">
        <v>34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24.52</v>
      </c>
      <c r="Q2" t="n">
        <v>1983.44</v>
      </c>
      <c r="R2" t="n">
        <v>46.17</v>
      </c>
      <c r="S2" t="n">
        <v>27.2</v>
      </c>
      <c r="T2" t="n">
        <v>9604.610000000001</v>
      </c>
      <c r="U2" t="n">
        <v>0.59</v>
      </c>
      <c r="V2" t="n">
        <v>0.78</v>
      </c>
      <c r="W2" t="n">
        <v>0.2</v>
      </c>
      <c r="X2" t="n">
        <v>0.66</v>
      </c>
      <c r="Y2" t="n">
        <v>4</v>
      </c>
      <c r="Z2" t="n">
        <v>10</v>
      </c>
      <c r="AA2" t="n">
        <v>80.20866952420923</v>
      </c>
      <c r="AB2" t="n">
        <v>109.7450401997398</v>
      </c>
      <c r="AC2" t="n">
        <v>99.27112759123602</v>
      </c>
      <c r="AD2" t="n">
        <v>80208.66952420922</v>
      </c>
      <c r="AE2" t="n">
        <v>109745.0401997398</v>
      </c>
      <c r="AF2" t="n">
        <v>4.124818023832753e-06</v>
      </c>
      <c r="AG2" t="n">
        <v>8</v>
      </c>
      <c r="AH2" t="n">
        <v>99271.12759123603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2024-09-26T13:12:05Z</dcterms:created>
  <dcterms:modified xmlns:dcterms="http://purl.org/dc/terms/" xmlns:xsi="http://www.w3.org/2001/XMLSchema-instance" xsi:type="dcterms:W3CDTF">2024-09-26T13:12:05Z</dcterms:modified>
</cp:coreProperties>
</file>