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gráficos!$A$7:$A$41</f>
              <numCache>
                <formatCode>General</formatCode>
                <ptCount val="3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</numCache>
            </numRef>
          </xVal>
          <yVal>
            <numRef>
              <f>gráficos!$B$7:$B$41</f>
              <numCache>
                <formatCode>General</formatCode>
                <ptCount val="3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8.1503</v>
      </c>
      <c r="E2" t="n">
        <v>12.27</v>
      </c>
      <c r="F2" t="n">
        <v>7.11</v>
      </c>
      <c r="G2" t="n">
        <v>6.27</v>
      </c>
      <c r="H2" t="n">
        <v>0.09</v>
      </c>
      <c r="I2" t="n">
        <v>68</v>
      </c>
      <c r="J2" t="n">
        <v>194.77</v>
      </c>
      <c r="K2" t="n">
        <v>54.38</v>
      </c>
      <c r="L2" t="n">
        <v>1</v>
      </c>
      <c r="M2" t="n">
        <v>66</v>
      </c>
      <c r="N2" t="n">
        <v>39.4</v>
      </c>
      <c r="O2" t="n">
        <v>24256.19</v>
      </c>
      <c r="P2" t="n">
        <v>92.94</v>
      </c>
      <c r="Q2" t="n">
        <v>1584.22</v>
      </c>
      <c r="R2" t="n">
        <v>119.04</v>
      </c>
      <c r="S2" t="n">
        <v>59.92</v>
      </c>
      <c r="T2" t="n">
        <v>29185.34</v>
      </c>
      <c r="U2" t="n">
        <v>0.5</v>
      </c>
      <c r="V2" t="n">
        <v>0.73</v>
      </c>
      <c r="W2" t="n">
        <v>0.27</v>
      </c>
      <c r="X2" t="n">
        <v>1.8</v>
      </c>
      <c r="Y2" t="n">
        <v>4</v>
      </c>
      <c r="Z2" t="n">
        <v>10</v>
      </c>
      <c r="AA2" t="n">
        <v>110.3771037127585</v>
      </c>
      <c r="AB2" t="n">
        <v>151.0228227938758</v>
      </c>
      <c r="AC2" t="n">
        <v>136.6094165483325</v>
      </c>
      <c r="AD2" t="n">
        <v>110377.1037127585</v>
      </c>
      <c r="AE2" t="n">
        <v>151022.8227938758</v>
      </c>
      <c r="AF2" t="n">
        <v>4.280406658189958e-06</v>
      </c>
      <c r="AG2" t="n">
        <v>8</v>
      </c>
      <c r="AH2" t="n">
        <v>136609.4165483325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10.3911</v>
      </c>
      <c r="E3" t="n">
        <v>9.619999999999999</v>
      </c>
      <c r="F3" t="n">
        <v>6.06</v>
      </c>
      <c r="G3" t="n">
        <v>13.46</v>
      </c>
      <c r="H3" t="n">
        <v>0.18</v>
      </c>
      <c r="I3" t="n">
        <v>27</v>
      </c>
      <c r="J3" t="n">
        <v>196.32</v>
      </c>
      <c r="K3" t="n">
        <v>54.38</v>
      </c>
      <c r="L3" t="n">
        <v>2</v>
      </c>
      <c r="M3" t="n">
        <v>25</v>
      </c>
      <c r="N3" t="n">
        <v>39.95</v>
      </c>
      <c r="O3" t="n">
        <v>24447.22</v>
      </c>
      <c r="P3" t="n">
        <v>70.44</v>
      </c>
      <c r="Q3" t="n">
        <v>1582.78</v>
      </c>
      <c r="R3" t="n">
        <v>85.53</v>
      </c>
      <c r="S3" t="n">
        <v>59.92</v>
      </c>
      <c r="T3" t="n">
        <v>12634.75</v>
      </c>
      <c r="U3" t="n">
        <v>0.7</v>
      </c>
      <c r="V3" t="n">
        <v>0.85</v>
      </c>
      <c r="W3" t="n">
        <v>0.19</v>
      </c>
      <c r="X3" t="n">
        <v>0.75</v>
      </c>
      <c r="Y3" t="n">
        <v>4</v>
      </c>
      <c r="Z3" t="n">
        <v>10</v>
      </c>
      <c r="AA3" t="n">
        <v>77.91471690191216</v>
      </c>
      <c r="AB3" t="n">
        <v>106.6063530198674</v>
      </c>
      <c r="AC3" t="n">
        <v>96.43199231063446</v>
      </c>
      <c r="AD3" t="n">
        <v>77914.71690191216</v>
      </c>
      <c r="AE3" t="n">
        <v>106606.3530198674</v>
      </c>
      <c r="AF3" t="n">
        <v>5.457238828744668e-06</v>
      </c>
      <c r="AG3" t="n">
        <v>6</v>
      </c>
      <c r="AH3" t="n">
        <v>96431.99231063445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11.1535</v>
      </c>
      <c r="E4" t="n">
        <v>8.970000000000001</v>
      </c>
      <c r="F4" t="n">
        <v>5.79</v>
      </c>
      <c r="G4" t="n">
        <v>20.43</v>
      </c>
      <c r="H4" t="n">
        <v>0.27</v>
      </c>
      <c r="I4" t="n">
        <v>17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59.86</v>
      </c>
      <c r="Q4" t="n">
        <v>1583.31</v>
      </c>
      <c r="R4" t="n">
        <v>75.84</v>
      </c>
      <c r="S4" t="n">
        <v>59.92</v>
      </c>
      <c r="T4" t="n">
        <v>7840.98</v>
      </c>
      <c r="U4" t="n">
        <v>0.79</v>
      </c>
      <c r="V4" t="n">
        <v>0.89</v>
      </c>
      <c r="W4" t="n">
        <v>0.21</v>
      </c>
      <c r="X4" t="n">
        <v>0.48</v>
      </c>
      <c r="Y4" t="n">
        <v>4</v>
      </c>
      <c r="Z4" t="n">
        <v>10</v>
      </c>
      <c r="AA4" t="n">
        <v>73.64873588060262</v>
      </c>
      <c r="AB4" t="n">
        <v>100.7694495847145</v>
      </c>
      <c r="AC4" t="n">
        <v>91.15215474718531</v>
      </c>
      <c r="AD4" t="n">
        <v>73648.73588060262</v>
      </c>
      <c r="AE4" t="n">
        <v>100769.4495847145</v>
      </c>
      <c r="AF4" t="n">
        <v>5.857639063853073e-06</v>
      </c>
      <c r="AG4" t="n">
        <v>6</v>
      </c>
      <c r="AH4" t="n">
        <v>91152.15474718531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9.2218</v>
      </c>
      <c r="E2" t="n">
        <v>10.84</v>
      </c>
      <c r="F2" t="n">
        <v>6.75</v>
      </c>
      <c r="G2" t="n">
        <v>7.36</v>
      </c>
      <c r="H2" t="n">
        <v>0.11</v>
      </c>
      <c r="I2" t="n">
        <v>55</v>
      </c>
      <c r="J2" t="n">
        <v>159.12</v>
      </c>
      <c r="K2" t="n">
        <v>50.28</v>
      </c>
      <c r="L2" t="n">
        <v>1</v>
      </c>
      <c r="M2" t="n">
        <v>53</v>
      </c>
      <c r="N2" t="n">
        <v>27.84</v>
      </c>
      <c r="O2" t="n">
        <v>19859.16</v>
      </c>
      <c r="P2" t="n">
        <v>74.76000000000001</v>
      </c>
      <c r="Q2" t="n">
        <v>1583.51</v>
      </c>
      <c r="R2" t="n">
        <v>107.83</v>
      </c>
      <c r="S2" t="n">
        <v>59.92</v>
      </c>
      <c r="T2" t="n">
        <v>23647.3</v>
      </c>
      <c r="U2" t="n">
        <v>0.5600000000000001</v>
      </c>
      <c r="V2" t="n">
        <v>0.76</v>
      </c>
      <c r="W2" t="n">
        <v>0.23</v>
      </c>
      <c r="X2" t="n">
        <v>1.44</v>
      </c>
      <c r="Y2" t="n">
        <v>4</v>
      </c>
      <c r="Z2" t="n">
        <v>10</v>
      </c>
      <c r="AA2" t="n">
        <v>89.47267628445103</v>
      </c>
      <c r="AB2" t="n">
        <v>122.42046294823</v>
      </c>
      <c r="AC2" t="n">
        <v>110.7368257826819</v>
      </c>
      <c r="AD2" t="n">
        <v>89472.67628445102</v>
      </c>
      <c r="AE2" t="n">
        <v>122420.46294823</v>
      </c>
      <c r="AF2" t="n">
        <v>5.010161862391329e-06</v>
      </c>
      <c r="AG2" t="n">
        <v>7</v>
      </c>
      <c r="AH2" t="n">
        <v>110736.8257826819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11.2321</v>
      </c>
      <c r="E3" t="n">
        <v>8.9</v>
      </c>
      <c r="F3" t="n">
        <v>5.9</v>
      </c>
      <c r="G3" t="n">
        <v>16.86</v>
      </c>
      <c r="H3" t="n">
        <v>0.22</v>
      </c>
      <c r="I3" t="n">
        <v>21</v>
      </c>
      <c r="J3" t="n">
        <v>160.54</v>
      </c>
      <c r="K3" t="n">
        <v>50.28</v>
      </c>
      <c r="L3" t="n">
        <v>2</v>
      </c>
      <c r="M3" t="n">
        <v>4</v>
      </c>
      <c r="N3" t="n">
        <v>28.26</v>
      </c>
      <c r="O3" t="n">
        <v>20034.4</v>
      </c>
      <c r="P3" t="n">
        <v>53.9</v>
      </c>
      <c r="Q3" t="n">
        <v>1583.18</v>
      </c>
      <c r="R3" t="n">
        <v>79.45</v>
      </c>
      <c r="S3" t="n">
        <v>59.92</v>
      </c>
      <c r="T3" t="n">
        <v>9622.76</v>
      </c>
      <c r="U3" t="n">
        <v>0.75</v>
      </c>
      <c r="V3" t="n">
        <v>0.87</v>
      </c>
      <c r="W3" t="n">
        <v>0.22</v>
      </c>
      <c r="X3" t="n">
        <v>0.6</v>
      </c>
      <c r="Y3" t="n">
        <v>4</v>
      </c>
      <c r="Z3" t="n">
        <v>10</v>
      </c>
      <c r="AA3" t="n">
        <v>70.4601556000337</v>
      </c>
      <c r="AB3" t="n">
        <v>96.40669337460835</v>
      </c>
      <c r="AC3" t="n">
        <v>87.20577386660349</v>
      </c>
      <c r="AD3" t="n">
        <v>70460.1556000337</v>
      </c>
      <c r="AE3" t="n">
        <v>96406.69337460835</v>
      </c>
      <c r="AF3" t="n">
        <v>6.102348679711733e-06</v>
      </c>
      <c r="AG3" t="n">
        <v>6</v>
      </c>
      <c r="AH3" t="n">
        <v>87205.7738666035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11.2356</v>
      </c>
      <c r="E4" t="n">
        <v>8.9</v>
      </c>
      <c r="F4" t="n">
        <v>5.9</v>
      </c>
      <c r="G4" t="n">
        <v>16.85</v>
      </c>
      <c r="H4" t="n">
        <v>0.33</v>
      </c>
      <c r="I4" t="n">
        <v>21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54.32</v>
      </c>
      <c r="Q4" t="n">
        <v>1583.32</v>
      </c>
      <c r="R4" t="n">
        <v>79.11</v>
      </c>
      <c r="S4" t="n">
        <v>59.92</v>
      </c>
      <c r="T4" t="n">
        <v>9453.25</v>
      </c>
      <c r="U4" t="n">
        <v>0.76</v>
      </c>
      <c r="V4" t="n">
        <v>0.87</v>
      </c>
      <c r="W4" t="n">
        <v>0.22</v>
      </c>
      <c r="X4" t="n">
        <v>0.59</v>
      </c>
      <c r="Y4" t="n">
        <v>4</v>
      </c>
      <c r="Z4" t="n">
        <v>10</v>
      </c>
      <c r="AA4" t="n">
        <v>70.54496582650064</v>
      </c>
      <c r="AB4" t="n">
        <v>96.52273446802347</v>
      </c>
      <c r="AC4" t="n">
        <v>87.31074016092782</v>
      </c>
      <c r="AD4" t="n">
        <v>70544.96582650064</v>
      </c>
      <c r="AE4" t="n">
        <v>96522.73446802347</v>
      </c>
      <c r="AF4" t="n">
        <v>6.104250213741787e-06</v>
      </c>
      <c r="AG4" t="n">
        <v>6</v>
      </c>
      <c r="AH4" t="n">
        <v>87310.74016092782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10.6515</v>
      </c>
      <c r="E2" t="n">
        <v>9.390000000000001</v>
      </c>
      <c r="F2" t="n">
        <v>6.69</v>
      </c>
      <c r="G2" t="n">
        <v>8.539999999999999</v>
      </c>
      <c r="H2" t="n">
        <v>0.22</v>
      </c>
      <c r="I2" t="n">
        <v>47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41.03</v>
      </c>
      <c r="Q2" t="n">
        <v>1584.98</v>
      </c>
      <c r="R2" t="n">
        <v>103.61</v>
      </c>
      <c r="S2" t="n">
        <v>59.92</v>
      </c>
      <c r="T2" t="n">
        <v>21574.62</v>
      </c>
      <c r="U2" t="n">
        <v>0.58</v>
      </c>
      <c r="V2" t="n">
        <v>0.77</v>
      </c>
      <c r="W2" t="n">
        <v>0.3</v>
      </c>
      <c r="X2" t="n">
        <v>1.38</v>
      </c>
      <c r="Y2" t="n">
        <v>4</v>
      </c>
      <c r="Z2" t="n">
        <v>10</v>
      </c>
      <c r="AA2" t="n">
        <v>63.35564078068813</v>
      </c>
      <c r="AB2" t="n">
        <v>86.68598276971149</v>
      </c>
      <c r="AC2" t="n">
        <v>78.41279423873188</v>
      </c>
      <c r="AD2" t="n">
        <v>63355.64078068813</v>
      </c>
      <c r="AE2" t="n">
        <v>86685.98276971148</v>
      </c>
      <c r="AF2" t="n">
        <v>6.457350041699509e-06</v>
      </c>
      <c r="AG2" t="n">
        <v>6</v>
      </c>
      <c r="AH2" t="n">
        <v>78412.79423873188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10.9833</v>
      </c>
      <c r="E2" t="n">
        <v>9.1</v>
      </c>
      <c r="F2" t="n">
        <v>6.29</v>
      </c>
      <c r="G2" t="n">
        <v>10.78</v>
      </c>
      <c r="H2" t="n">
        <v>0.16</v>
      </c>
      <c r="I2" t="n">
        <v>35</v>
      </c>
      <c r="J2" t="n">
        <v>107.41</v>
      </c>
      <c r="K2" t="n">
        <v>41.65</v>
      </c>
      <c r="L2" t="n">
        <v>1</v>
      </c>
      <c r="M2" t="n">
        <v>22</v>
      </c>
      <c r="N2" t="n">
        <v>14.77</v>
      </c>
      <c r="O2" t="n">
        <v>13481.73</v>
      </c>
      <c r="P2" t="n">
        <v>46.24</v>
      </c>
      <c r="Q2" t="n">
        <v>1583.37</v>
      </c>
      <c r="R2" t="n">
        <v>92.17</v>
      </c>
      <c r="S2" t="n">
        <v>59.92</v>
      </c>
      <c r="T2" t="n">
        <v>15914.13</v>
      </c>
      <c r="U2" t="n">
        <v>0.65</v>
      </c>
      <c r="V2" t="n">
        <v>0.82</v>
      </c>
      <c r="W2" t="n">
        <v>0.23</v>
      </c>
      <c r="X2" t="n">
        <v>0.98</v>
      </c>
      <c r="Y2" t="n">
        <v>4</v>
      </c>
      <c r="Z2" t="n">
        <v>10</v>
      </c>
      <c r="AA2" t="n">
        <v>66.03545972209534</v>
      </c>
      <c r="AB2" t="n">
        <v>90.35262927061078</v>
      </c>
      <c r="AC2" t="n">
        <v>81.72950114375718</v>
      </c>
      <c r="AD2" t="n">
        <v>66035.45972209534</v>
      </c>
      <c r="AE2" t="n">
        <v>90352.62927061078</v>
      </c>
      <c r="AF2" t="n">
        <v>6.369975656623668e-06</v>
      </c>
      <c r="AG2" t="n">
        <v>6</v>
      </c>
      <c r="AH2" t="n">
        <v>81729.50114375718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11.0691</v>
      </c>
      <c r="E3" t="n">
        <v>9.029999999999999</v>
      </c>
      <c r="F3" t="n">
        <v>6.26</v>
      </c>
      <c r="G3" t="n">
        <v>11.39</v>
      </c>
      <c r="H3" t="n">
        <v>0.32</v>
      </c>
      <c r="I3" t="n">
        <v>33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45.86</v>
      </c>
      <c r="Q3" t="n">
        <v>1583.48</v>
      </c>
      <c r="R3" t="n">
        <v>90.59999999999999</v>
      </c>
      <c r="S3" t="n">
        <v>59.92</v>
      </c>
      <c r="T3" t="n">
        <v>15137.9</v>
      </c>
      <c r="U3" t="n">
        <v>0.66</v>
      </c>
      <c r="V3" t="n">
        <v>0.82</v>
      </c>
      <c r="W3" t="n">
        <v>0.26</v>
      </c>
      <c r="X3" t="n">
        <v>0.96</v>
      </c>
      <c r="Y3" t="n">
        <v>4</v>
      </c>
      <c r="Z3" t="n">
        <v>10</v>
      </c>
      <c r="AA3" t="n">
        <v>65.80170656088379</v>
      </c>
      <c r="AB3" t="n">
        <v>90.03279788297965</v>
      </c>
      <c r="AC3" t="n">
        <v>81.4401940148753</v>
      </c>
      <c r="AD3" t="n">
        <v>65801.70656088379</v>
      </c>
      <c r="AE3" t="n">
        <v>90032.79788297965</v>
      </c>
      <c r="AF3" t="n">
        <v>6.41973701353264e-06</v>
      </c>
      <c r="AG3" t="n">
        <v>6</v>
      </c>
      <c r="AH3" t="n">
        <v>81440.19401487531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10.0857</v>
      </c>
      <c r="E2" t="n">
        <v>9.91</v>
      </c>
      <c r="F2" t="n">
        <v>7.22</v>
      </c>
      <c r="G2" t="n">
        <v>6.66</v>
      </c>
      <c r="H2" t="n">
        <v>0.28</v>
      </c>
      <c r="I2" t="n">
        <v>65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37.86</v>
      </c>
      <c r="Q2" t="n">
        <v>1585.63</v>
      </c>
      <c r="R2" t="n">
        <v>119.92</v>
      </c>
      <c r="S2" t="n">
        <v>59.92</v>
      </c>
      <c r="T2" t="n">
        <v>29637.86</v>
      </c>
      <c r="U2" t="n">
        <v>0.5</v>
      </c>
      <c r="V2" t="n">
        <v>0.71</v>
      </c>
      <c r="W2" t="n">
        <v>0.35</v>
      </c>
      <c r="X2" t="n">
        <v>1.91</v>
      </c>
      <c r="Y2" t="n">
        <v>4</v>
      </c>
      <c r="Z2" t="n">
        <v>10</v>
      </c>
      <c r="AA2" t="n">
        <v>61.84055054211027</v>
      </c>
      <c r="AB2" t="n">
        <v>84.61296946422638</v>
      </c>
      <c r="AC2" t="n">
        <v>76.53762641362916</v>
      </c>
      <c r="AD2" t="n">
        <v>61840.55054211027</v>
      </c>
      <c r="AE2" t="n">
        <v>84612.96946422638</v>
      </c>
      <c r="AF2" t="n">
        <v>6.350256839267717e-06</v>
      </c>
      <c r="AG2" t="n">
        <v>6</v>
      </c>
      <c r="AH2" t="n">
        <v>76537.62641362916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8.999599999999999</v>
      </c>
      <c r="E2" t="n">
        <v>11.11</v>
      </c>
      <c r="F2" t="n">
        <v>6.77</v>
      </c>
      <c r="G2" t="n">
        <v>7.01</v>
      </c>
      <c r="H2" t="n">
        <v>0.11</v>
      </c>
      <c r="I2" t="n">
        <v>58</v>
      </c>
      <c r="J2" t="n">
        <v>167.88</v>
      </c>
      <c r="K2" t="n">
        <v>51.39</v>
      </c>
      <c r="L2" t="n">
        <v>1</v>
      </c>
      <c r="M2" t="n">
        <v>56</v>
      </c>
      <c r="N2" t="n">
        <v>30.49</v>
      </c>
      <c r="O2" t="n">
        <v>20939.59</v>
      </c>
      <c r="P2" t="n">
        <v>78.38</v>
      </c>
      <c r="Q2" t="n">
        <v>1584.19</v>
      </c>
      <c r="R2" t="n">
        <v>108.38</v>
      </c>
      <c r="S2" t="n">
        <v>59.92</v>
      </c>
      <c r="T2" t="n">
        <v>23902.82</v>
      </c>
      <c r="U2" t="n">
        <v>0.55</v>
      </c>
      <c r="V2" t="n">
        <v>0.76</v>
      </c>
      <c r="W2" t="n">
        <v>0.24</v>
      </c>
      <c r="X2" t="n">
        <v>1.46</v>
      </c>
      <c r="Y2" t="n">
        <v>4</v>
      </c>
      <c r="Z2" t="n">
        <v>10</v>
      </c>
      <c r="AA2" t="n">
        <v>91.7993608267337</v>
      </c>
      <c r="AB2" t="n">
        <v>125.6039353850572</v>
      </c>
      <c r="AC2" t="n">
        <v>113.6164720781709</v>
      </c>
      <c r="AD2" t="n">
        <v>91799.3608267337</v>
      </c>
      <c r="AE2" t="n">
        <v>125603.9353850572</v>
      </c>
      <c r="AF2" t="n">
        <v>4.845520113031201e-06</v>
      </c>
      <c r="AG2" t="n">
        <v>7</v>
      </c>
      <c r="AH2" t="n">
        <v>113616.4720781709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11.0691</v>
      </c>
      <c r="E3" t="n">
        <v>9.029999999999999</v>
      </c>
      <c r="F3" t="n">
        <v>5.92</v>
      </c>
      <c r="G3" t="n">
        <v>16.13</v>
      </c>
      <c r="H3" t="n">
        <v>0.21</v>
      </c>
      <c r="I3" t="n">
        <v>22</v>
      </c>
      <c r="J3" t="n">
        <v>169.33</v>
      </c>
      <c r="K3" t="n">
        <v>51.39</v>
      </c>
      <c r="L3" t="n">
        <v>2</v>
      </c>
      <c r="M3" t="n">
        <v>18</v>
      </c>
      <c r="N3" t="n">
        <v>30.94</v>
      </c>
      <c r="O3" t="n">
        <v>21118.46</v>
      </c>
      <c r="P3" t="n">
        <v>57.51</v>
      </c>
      <c r="Q3" t="n">
        <v>1583.39</v>
      </c>
      <c r="R3" t="n">
        <v>80.31</v>
      </c>
      <c r="S3" t="n">
        <v>59.92</v>
      </c>
      <c r="T3" t="n">
        <v>10047.98</v>
      </c>
      <c r="U3" t="n">
        <v>0.75</v>
      </c>
      <c r="V3" t="n">
        <v>0.87</v>
      </c>
      <c r="W3" t="n">
        <v>0.2</v>
      </c>
      <c r="X3" t="n">
        <v>0.61</v>
      </c>
      <c r="Y3" t="n">
        <v>4</v>
      </c>
      <c r="Z3" t="n">
        <v>10</v>
      </c>
      <c r="AA3" t="n">
        <v>72.03695331737912</v>
      </c>
      <c r="AB3" t="n">
        <v>98.56413757488502</v>
      </c>
      <c r="AC3" t="n">
        <v>89.15731462039841</v>
      </c>
      <c r="AD3" t="n">
        <v>72036.95331737911</v>
      </c>
      <c r="AE3" t="n">
        <v>98564.13757488503</v>
      </c>
      <c r="AF3" t="n">
        <v>5.959770065686661e-06</v>
      </c>
      <c r="AG3" t="n">
        <v>6</v>
      </c>
      <c r="AH3" t="n">
        <v>89157.31462039841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11.1874</v>
      </c>
      <c r="E4" t="n">
        <v>8.94</v>
      </c>
      <c r="F4" t="n">
        <v>5.89</v>
      </c>
      <c r="G4" t="n">
        <v>17.67</v>
      </c>
      <c r="H4" t="n">
        <v>0.31</v>
      </c>
      <c r="I4" t="n">
        <v>20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55.68</v>
      </c>
      <c r="Q4" t="n">
        <v>1583.13</v>
      </c>
      <c r="R4" t="n">
        <v>78.81999999999999</v>
      </c>
      <c r="S4" t="n">
        <v>59.92</v>
      </c>
      <c r="T4" t="n">
        <v>9316.059999999999</v>
      </c>
      <c r="U4" t="n">
        <v>0.76</v>
      </c>
      <c r="V4" t="n">
        <v>0.88</v>
      </c>
      <c r="W4" t="n">
        <v>0.22</v>
      </c>
      <c r="X4" t="n">
        <v>0.58</v>
      </c>
      <c r="Y4" t="n">
        <v>4</v>
      </c>
      <c r="Z4" t="n">
        <v>10</v>
      </c>
      <c r="AA4" t="n">
        <v>71.40473719995978</v>
      </c>
      <c r="AB4" t="n">
        <v>97.69911159162568</v>
      </c>
      <c r="AC4" t="n">
        <v>88.37484550290948</v>
      </c>
      <c r="AD4" t="n">
        <v>71404.73719995978</v>
      </c>
      <c r="AE4" t="n">
        <v>97699.11159162568</v>
      </c>
      <c r="AF4" t="n">
        <v>6.02346456648354e-06</v>
      </c>
      <c r="AG4" t="n">
        <v>6</v>
      </c>
      <c r="AH4" t="n">
        <v>88374.84550290948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9.5778</v>
      </c>
      <c r="E2" t="n">
        <v>10.44</v>
      </c>
      <c r="F2" t="n">
        <v>7.7</v>
      </c>
      <c r="G2" t="n">
        <v>5.71</v>
      </c>
      <c r="H2" t="n">
        <v>0.34</v>
      </c>
      <c r="I2" t="n">
        <v>81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35.92</v>
      </c>
      <c r="Q2" t="n">
        <v>1586.28</v>
      </c>
      <c r="R2" t="n">
        <v>135.26</v>
      </c>
      <c r="S2" t="n">
        <v>59.92</v>
      </c>
      <c r="T2" t="n">
        <v>37230.45</v>
      </c>
      <c r="U2" t="n">
        <v>0.44</v>
      </c>
      <c r="V2" t="n">
        <v>0.67</v>
      </c>
      <c r="W2" t="n">
        <v>0.39</v>
      </c>
      <c r="X2" t="n">
        <v>2.39</v>
      </c>
      <c r="Y2" t="n">
        <v>4</v>
      </c>
      <c r="Z2" t="n">
        <v>10</v>
      </c>
      <c r="AA2" t="n">
        <v>68.75525634995222</v>
      </c>
      <c r="AB2" t="n">
        <v>94.0739750058015</v>
      </c>
      <c r="AC2" t="n">
        <v>85.09568686492405</v>
      </c>
      <c r="AD2" t="n">
        <v>68755.25634995222</v>
      </c>
      <c r="AE2" t="n">
        <v>94073.97500580151</v>
      </c>
      <c r="AF2" t="n">
        <v>6.17147112413981e-06</v>
      </c>
      <c r="AG2" t="n">
        <v>7</v>
      </c>
      <c r="AH2" t="n">
        <v>85095.68686492405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9.552099999999999</v>
      </c>
      <c r="E2" t="n">
        <v>10.47</v>
      </c>
      <c r="F2" t="n">
        <v>6.95</v>
      </c>
      <c r="G2" t="n">
        <v>8.52</v>
      </c>
      <c r="H2" t="n">
        <v>0.13</v>
      </c>
      <c r="I2" t="n">
        <v>49</v>
      </c>
      <c r="J2" t="n">
        <v>133.21</v>
      </c>
      <c r="K2" t="n">
        <v>46.47</v>
      </c>
      <c r="L2" t="n">
        <v>1</v>
      </c>
      <c r="M2" t="n">
        <v>47</v>
      </c>
      <c r="N2" t="n">
        <v>20.75</v>
      </c>
      <c r="O2" t="n">
        <v>16663.42</v>
      </c>
      <c r="P2" t="n">
        <v>66.17</v>
      </c>
      <c r="Q2" t="n">
        <v>1582.99</v>
      </c>
      <c r="R2" t="n">
        <v>115.93</v>
      </c>
      <c r="S2" t="n">
        <v>59.92</v>
      </c>
      <c r="T2" t="n">
        <v>27723.37</v>
      </c>
      <c r="U2" t="n">
        <v>0.52</v>
      </c>
      <c r="V2" t="n">
        <v>0.74</v>
      </c>
      <c r="W2" t="n">
        <v>0.22</v>
      </c>
      <c r="X2" t="n">
        <v>1.65</v>
      </c>
      <c r="Y2" t="n">
        <v>4</v>
      </c>
      <c r="Z2" t="n">
        <v>10</v>
      </c>
      <c r="AA2" t="n">
        <v>84.56751599789662</v>
      </c>
      <c r="AB2" t="n">
        <v>115.7090062437706</v>
      </c>
      <c r="AC2" t="n">
        <v>104.6659010865053</v>
      </c>
      <c r="AD2" t="n">
        <v>84567.51599789663</v>
      </c>
      <c r="AE2" t="n">
        <v>115709.0062437706</v>
      </c>
      <c r="AF2" t="n">
        <v>5.346908832532843e-06</v>
      </c>
      <c r="AG2" t="n">
        <v>7</v>
      </c>
      <c r="AH2" t="n">
        <v>104665.9010865053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11.151</v>
      </c>
      <c r="E3" t="n">
        <v>8.970000000000001</v>
      </c>
      <c r="F3" t="n">
        <v>6.08</v>
      </c>
      <c r="G3" t="n">
        <v>14.03</v>
      </c>
      <c r="H3" t="n">
        <v>0.26</v>
      </c>
      <c r="I3" t="n">
        <v>26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50.08</v>
      </c>
      <c r="Q3" t="n">
        <v>1583.51</v>
      </c>
      <c r="R3" t="n">
        <v>85.01000000000001</v>
      </c>
      <c r="S3" t="n">
        <v>59.92</v>
      </c>
      <c r="T3" t="n">
        <v>12380.47</v>
      </c>
      <c r="U3" t="n">
        <v>0.7</v>
      </c>
      <c r="V3" t="n">
        <v>0.85</v>
      </c>
      <c r="W3" t="n">
        <v>0.24</v>
      </c>
      <c r="X3" t="n">
        <v>0.77</v>
      </c>
      <c r="Y3" t="n">
        <v>4</v>
      </c>
      <c r="Z3" t="n">
        <v>10</v>
      </c>
      <c r="AA3" t="n">
        <v>68.32132007252218</v>
      </c>
      <c r="AB3" t="n">
        <v>93.48024424710459</v>
      </c>
      <c r="AC3" t="n">
        <v>84.55862093653063</v>
      </c>
      <c r="AD3" t="n">
        <v>68321.32007252218</v>
      </c>
      <c r="AE3" t="n">
        <v>93480.24424710459</v>
      </c>
      <c r="AF3" t="n">
        <v>6.241913337546063e-06</v>
      </c>
      <c r="AG3" t="n">
        <v>6</v>
      </c>
      <c r="AH3" t="n">
        <v>84558.62093653063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9.3667</v>
      </c>
      <c r="E2" t="n">
        <v>10.68</v>
      </c>
      <c r="F2" t="n">
        <v>6.78</v>
      </c>
      <c r="G2" t="n">
        <v>7.68</v>
      </c>
      <c r="H2" t="n">
        <v>0.12</v>
      </c>
      <c r="I2" t="n">
        <v>53</v>
      </c>
      <c r="J2" t="n">
        <v>150.44</v>
      </c>
      <c r="K2" t="n">
        <v>49.1</v>
      </c>
      <c r="L2" t="n">
        <v>1</v>
      </c>
      <c r="M2" t="n">
        <v>51</v>
      </c>
      <c r="N2" t="n">
        <v>25.34</v>
      </c>
      <c r="O2" t="n">
        <v>18787.76</v>
      </c>
      <c r="P2" t="n">
        <v>71.68000000000001</v>
      </c>
      <c r="Q2" t="n">
        <v>1583.32</v>
      </c>
      <c r="R2" t="n">
        <v>109.36</v>
      </c>
      <c r="S2" t="n">
        <v>59.92</v>
      </c>
      <c r="T2" t="n">
        <v>24418.66</v>
      </c>
      <c r="U2" t="n">
        <v>0.55</v>
      </c>
      <c r="V2" t="n">
        <v>0.76</v>
      </c>
      <c r="W2" t="n">
        <v>0.23</v>
      </c>
      <c r="X2" t="n">
        <v>1.47</v>
      </c>
      <c r="Y2" t="n">
        <v>4</v>
      </c>
      <c r="Z2" t="n">
        <v>10</v>
      </c>
      <c r="AA2" t="n">
        <v>87.6372767516855</v>
      </c>
      <c r="AB2" t="n">
        <v>119.9091883353889</v>
      </c>
      <c r="AC2" t="n">
        <v>108.4652236942934</v>
      </c>
      <c r="AD2" t="n">
        <v>87637.27675168551</v>
      </c>
      <c r="AE2" t="n">
        <v>119909.1883353889</v>
      </c>
      <c r="AF2" t="n">
        <v>5.137221675265558e-06</v>
      </c>
      <c r="AG2" t="n">
        <v>7</v>
      </c>
      <c r="AH2" t="n">
        <v>108465.2236942934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11.1791</v>
      </c>
      <c r="E3" t="n">
        <v>8.949999999999999</v>
      </c>
      <c r="F3" t="n">
        <v>5.97</v>
      </c>
      <c r="G3" t="n">
        <v>15.56</v>
      </c>
      <c r="H3" t="n">
        <v>0.23</v>
      </c>
      <c r="I3" t="n">
        <v>23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52.64</v>
      </c>
      <c r="Q3" t="n">
        <v>1583.64</v>
      </c>
      <c r="R3" t="n">
        <v>81.23999999999999</v>
      </c>
      <c r="S3" t="n">
        <v>59.92</v>
      </c>
      <c r="T3" t="n">
        <v>10508.22</v>
      </c>
      <c r="U3" t="n">
        <v>0.74</v>
      </c>
      <c r="V3" t="n">
        <v>0.86</v>
      </c>
      <c r="W3" t="n">
        <v>0.23</v>
      </c>
      <c r="X3" t="n">
        <v>0.66</v>
      </c>
      <c r="Y3" t="n">
        <v>4</v>
      </c>
      <c r="Z3" t="n">
        <v>10</v>
      </c>
      <c r="AA3" t="n">
        <v>69.82873277765466</v>
      </c>
      <c r="AB3" t="n">
        <v>95.54275281262085</v>
      </c>
      <c r="AC3" t="n">
        <v>86.42428657930361</v>
      </c>
      <c r="AD3" t="n">
        <v>69828.73277765466</v>
      </c>
      <c r="AE3" t="n">
        <v>95542.75281262085</v>
      </c>
      <c r="AF3" t="n">
        <v>6.131243109095114e-06</v>
      </c>
      <c r="AG3" t="n">
        <v>6</v>
      </c>
      <c r="AH3" t="n">
        <v>86424.28657930362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8.4802</v>
      </c>
      <c r="E2" t="n">
        <v>11.79</v>
      </c>
      <c r="F2" t="n">
        <v>6.94</v>
      </c>
      <c r="G2" t="n">
        <v>6.51</v>
      </c>
      <c r="H2" t="n">
        <v>0.1</v>
      </c>
      <c r="I2" t="n">
        <v>64</v>
      </c>
      <c r="J2" t="n">
        <v>185.69</v>
      </c>
      <c r="K2" t="n">
        <v>53.44</v>
      </c>
      <c r="L2" t="n">
        <v>1</v>
      </c>
      <c r="M2" t="n">
        <v>62</v>
      </c>
      <c r="N2" t="n">
        <v>36.26</v>
      </c>
      <c r="O2" t="n">
        <v>23136.14</v>
      </c>
      <c r="P2" t="n">
        <v>87.27</v>
      </c>
      <c r="Q2" t="n">
        <v>1584.06</v>
      </c>
      <c r="R2" t="n">
        <v>113.33</v>
      </c>
      <c r="S2" t="n">
        <v>59.92</v>
      </c>
      <c r="T2" t="n">
        <v>26348.48</v>
      </c>
      <c r="U2" t="n">
        <v>0.53</v>
      </c>
      <c r="V2" t="n">
        <v>0.74</v>
      </c>
      <c r="W2" t="n">
        <v>0.26</v>
      </c>
      <c r="X2" t="n">
        <v>1.63</v>
      </c>
      <c r="Y2" t="n">
        <v>4</v>
      </c>
      <c r="Z2" t="n">
        <v>10</v>
      </c>
      <c r="AA2" t="n">
        <v>97.66932018669551</v>
      </c>
      <c r="AB2" t="n">
        <v>133.6354727456831</v>
      </c>
      <c r="AC2" t="n">
        <v>120.8814907854347</v>
      </c>
      <c r="AD2" t="n">
        <v>97669.32018669552</v>
      </c>
      <c r="AE2" t="n">
        <v>133635.4727456831</v>
      </c>
      <c r="AF2" t="n">
        <v>4.489267596157335e-06</v>
      </c>
      <c r="AG2" t="n">
        <v>7</v>
      </c>
      <c r="AH2" t="n">
        <v>120881.4907854347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10.4312</v>
      </c>
      <c r="E3" t="n">
        <v>9.59</v>
      </c>
      <c r="F3" t="n">
        <v>6.15</v>
      </c>
      <c r="G3" t="n">
        <v>14.19</v>
      </c>
      <c r="H3" t="n">
        <v>0.19</v>
      </c>
      <c r="I3" t="n">
        <v>26</v>
      </c>
      <c r="J3" t="n">
        <v>187.21</v>
      </c>
      <c r="K3" t="n">
        <v>53.44</v>
      </c>
      <c r="L3" t="n">
        <v>2</v>
      </c>
      <c r="M3" t="n">
        <v>24</v>
      </c>
      <c r="N3" t="n">
        <v>36.77</v>
      </c>
      <c r="O3" t="n">
        <v>23322.88</v>
      </c>
      <c r="P3" t="n">
        <v>68.17</v>
      </c>
      <c r="Q3" t="n">
        <v>1582.89</v>
      </c>
      <c r="R3" t="n">
        <v>88.88</v>
      </c>
      <c r="S3" t="n">
        <v>59.92</v>
      </c>
      <c r="T3" t="n">
        <v>14315.57</v>
      </c>
      <c r="U3" t="n">
        <v>0.67</v>
      </c>
      <c r="V3" t="n">
        <v>0.84</v>
      </c>
      <c r="W3" t="n">
        <v>0.2</v>
      </c>
      <c r="X3" t="n">
        <v>0.84</v>
      </c>
      <c r="Y3" t="n">
        <v>4</v>
      </c>
      <c r="Z3" t="n">
        <v>10</v>
      </c>
      <c r="AA3" t="n">
        <v>76.94158304973649</v>
      </c>
      <c r="AB3" t="n">
        <v>105.2748683516857</v>
      </c>
      <c r="AC3" t="n">
        <v>95.22758267043312</v>
      </c>
      <c r="AD3" t="n">
        <v>76941.5830497365</v>
      </c>
      <c r="AE3" t="n">
        <v>105274.8683516857</v>
      </c>
      <c r="AF3" t="n">
        <v>5.522092421055682e-06</v>
      </c>
      <c r="AG3" t="n">
        <v>6</v>
      </c>
      <c r="AH3" t="n">
        <v>95227.58267043313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11.2902</v>
      </c>
      <c r="E4" t="n">
        <v>8.859999999999999</v>
      </c>
      <c r="F4" t="n">
        <v>5.72</v>
      </c>
      <c r="G4" t="n">
        <v>19.06</v>
      </c>
      <c r="H4" t="n">
        <v>0.28</v>
      </c>
      <c r="I4" t="n">
        <v>18</v>
      </c>
      <c r="J4" t="n">
        <v>188.73</v>
      </c>
      <c r="K4" t="n">
        <v>53.44</v>
      </c>
      <c r="L4" t="n">
        <v>3</v>
      </c>
      <c r="M4" t="n">
        <v>0</v>
      </c>
      <c r="N4" t="n">
        <v>37.29</v>
      </c>
      <c r="O4" t="n">
        <v>23510.33</v>
      </c>
      <c r="P4" t="n">
        <v>57.42</v>
      </c>
      <c r="Q4" t="n">
        <v>1583.14</v>
      </c>
      <c r="R4" t="n">
        <v>73.34999999999999</v>
      </c>
      <c r="S4" t="n">
        <v>59.92</v>
      </c>
      <c r="T4" t="n">
        <v>6589.33</v>
      </c>
      <c r="U4" t="n">
        <v>0.82</v>
      </c>
      <c r="V4" t="n">
        <v>0.9</v>
      </c>
      <c r="W4" t="n">
        <v>0.2</v>
      </c>
      <c r="X4" t="n">
        <v>0.41</v>
      </c>
      <c r="Y4" t="n">
        <v>4</v>
      </c>
      <c r="Z4" t="n">
        <v>10</v>
      </c>
      <c r="AA4" t="n">
        <v>72.35700788892427</v>
      </c>
      <c r="AB4" t="n">
        <v>99.00205035948404</v>
      </c>
      <c r="AC4" t="n">
        <v>89.55343362344988</v>
      </c>
      <c r="AD4" t="n">
        <v>72357.00788892427</v>
      </c>
      <c r="AE4" t="n">
        <v>99002.05035948404</v>
      </c>
      <c r="AF4" t="n">
        <v>5.976831798086784e-06</v>
      </c>
      <c r="AG4" t="n">
        <v>6</v>
      </c>
      <c r="AH4" t="n">
        <v>89553.43362344988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10.5519</v>
      </c>
      <c r="E2" t="n">
        <v>9.48</v>
      </c>
      <c r="F2" t="n">
        <v>6.46</v>
      </c>
      <c r="G2" t="n">
        <v>9.94</v>
      </c>
      <c r="H2" t="n">
        <v>0.15</v>
      </c>
      <c r="I2" t="n">
        <v>39</v>
      </c>
      <c r="J2" t="n">
        <v>116.05</v>
      </c>
      <c r="K2" t="n">
        <v>43.4</v>
      </c>
      <c r="L2" t="n">
        <v>1</v>
      </c>
      <c r="M2" t="n">
        <v>37</v>
      </c>
      <c r="N2" t="n">
        <v>16.65</v>
      </c>
      <c r="O2" t="n">
        <v>14546.17</v>
      </c>
      <c r="P2" t="n">
        <v>52.3</v>
      </c>
      <c r="Q2" t="n">
        <v>1583.56</v>
      </c>
      <c r="R2" t="n">
        <v>98.25</v>
      </c>
      <c r="S2" t="n">
        <v>59.92</v>
      </c>
      <c r="T2" t="n">
        <v>18935.19</v>
      </c>
      <c r="U2" t="n">
        <v>0.61</v>
      </c>
      <c r="V2" t="n">
        <v>0.8</v>
      </c>
      <c r="W2" t="n">
        <v>0.23</v>
      </c>
      <c r="X2" t="n">
        <v>1.15</v>
      </c>
      <c r="Y2" t="n">
        <v>4</v>
      </c>
      <c r="Z2" t="n">
        <v>10</v>
      </c>
      <c r="AA2" t="n">
        <v>68.92471926580421</v>
      </c>
      <c r="AB2" t="n">
        <v>94.3058416434463</v>
      </c>
      <c r="AC2" t="n">
        <v>85.30542447609896</v>
      </c>
      <c r="AD2" t="n">
        <v>68924.71926580422</v>
      </c>
      <c r="AE2" t="n">
        <v>94305.8416434463</v>
      </c>
      <c r="AF2" t="n">
        <v>6.043185476240899e-06</v>
      </c>
      <c r="AG2" t="n">
        <v>6</v>
      </c>
      <c r="AH2" t="n">
        <v>85305.42447609897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11.1169</v>
      </c>
      <c r="E3" t="n">
        <v>9</v>
      </c>
      <c r="F3" t="n">
        <v>6.19</v>
      </c>
      <c r="G3" t="n">
        <v>12.39</v>
      </c>
      <c r="H3" t="n">
        <v>0.3</v>
      </c>
      <c r="I3" t="n">
        <v>30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47.14</v>
      </c>
      <c r="Q3" t="n">
        <v>1583.69</v>
      </c>
      <c r="R3" t="n">
        <v>88.3</v>
      </c>
      <c r="S3" t="n">
        <v>59.92</v>
      </c>
      <c r="T3" t="n">
        <v>14004.33</v>
      </c>
      <c r="U3" t="n">
        <v>0.68</v>
      </c>
      <c r="V3" t="n">
        <v>0.83</v>
      </c>
      <c r="W3" t="n">
        <v>0.25</v>
      </c>
      <c r="X3" t="n">
        <v>0.89</v>
      </c>
      <c r="Y3" t="n">
        <v>4</v>
      </c>
      <c r="Z3" t="n">
        <v>10</v>
      </c>
      <c r="AA3" t="n">
        <v>66.61466530939882</v>
      </c>
      <c r="AB3" t="n">
        <v>91.14512390790608</v>
      </c>
      <c r="AC3" t="n">
        <v>82.44636120514248</v>
      </c>
      <c r="AD3" t="n">
        <v>66614.66530939881</v>
      </c>
      <c r="AE3" t="n">
        <v>91145.12390790608</v>
      </c>
      <c r="AF3" t="n">
        <v>6.366766991804552e-06</v>
      </c>
      <c r="AG3" t="n">
        <v>6</v>
      </c>
      <c r="AH3" t="n">
        <v>82446.36120514249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10.8538</v>
      </c>
      <c r="E2" t="n">
        <v>9.210000000000001</v>
      </c>
      <c r="F2" t="n">
        <v>6.5</v>
      </c>
      <c r="G2" t="n">
        <v>9.51</v>
      </c>
      <c r="H2" t="n">
        <v>0.2</v>
      </c>
      <c r="I2" t="n">
        <v>41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42.56</v>
      </c>
      <c r="Q2" t="n">
        <v>1584.39</v>
      </c>
      <c r="R2" t="n">
        <v>97.78</v>
      </c>
      <c r="S2" t="n">
        <v>59.92</v>
      </c>
      <c r="T2" t="n">
        <v>18691.9</v>
      </c>
      <c r="U2" t="n">
        <v>0.61</v>
      </c>
      <c r="V2" t="n">
        <v>0.79</v>
      </c>
      <c r="W2" t="n">
        <v>0.28</v>
      </c>
      <c r="X2" t="n">
        <v>1.19</v>
      </c>
      <c r="Y2" t="n">
        <v>4</v>
      </c>
      <c r="Z2" t="n">
        <v>10</v>
      </c>
      <c r="AA2" t="n">
        <v>64.1025204575317</v>
      </c>
      <c r="AB2" t="n">
        <v>87.70789649357418</v>
      </c>
      <c r="AC2" t="n">
        <v>79.33717795105436</v>
      </c>
      <c r="AD2" t="n">
        <v>64102.52045753169</v>
      </c>
      <c r="AE2" t="n">
        <v>87707.89649357418</v>
      </c>
      <c r="AF2" t="n">
        <v>6.475101913182433e-06</v>
      </c>
      <c r="AG2" t="n">
        <v>6</v>
      </c>
      <c r="AH2" t="n">
        <v>79337.17795105436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8.1503</v>
      </c>
      <c r="E2" t="n">
        <v>12.27</v>
      </c>
      <c r="F2" t="n">
        <v>7.11</v>
      </c>
      <c r="G2" t="n">
        <v>6.27</v>
      </c>
      <c r="H2" t="n">
        <v>0.09</v>
      </c>
      <c r="I2" t="n">
        <v>68</v>
      </c>
      <c r="J2" t="n">
        <v>194.77</v>
      </c>
      <c r="K2" t="n">
        <v>54.38</v>
      </c>
      <c r="L2" t="n">
        <v>1</v>
      </c>
      <c r="M2" t="n">
        <v>66</v>
      </c>
      <c r="N2" t="n">
        <v>39.4</v>
      </c>
      <c r="O2" t="n">
        <v>24256.19</v>
      </c>
      <c r="P2" t="n">
        <v>92.94</v>
      </c>
      <c r="Q2" t="n">
        <v>1584.22</v>
      </c>
      <c r="R2" t="n">
        <v>119.04</v>
      </c>
      <c r="S2" t="n">
        <v>59.92</v>
      </c>
      <c r="T2" t="n">
        <v>29185.34</v>
      </c>
      <c r="U2" t="n">
        <v>0.5</v>
      </c>
      <c r="V2" t="n">
        <v>0.73</v>
      </c>
      <c r="W2" t="n">
        <v>0.27</v>
      </c>
      <c r="X2" t="n">
        <v>1.8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10.3911</v>
      </c>
      <c r="E3" t="n">
        <v>9.619999999999999</v>
      </c>
      <c r="F3" t="n">
        <v>6.06</v>
      </c>
      <c r="G3" t="n">
        <v>13.46</v>
      </c>
      <c r="H3" t="n">
        <v>0.18</v>
      </c>
      <c r="I3" t="n">
        <v>27</v>
      </c>
      <c r="J3" t="n">
        <v>196.32</v>
      </c>
      <c r="K3" t="n">
        <v>54.38</v>
      </c>
      <c r="L3" t="n">
        <v>2</v>
      </c>
      <c r="M3" t="n">
        <v>25</v>
      </c>
      <c r="N3" t="n">
        <v>39.95</v>
      </c>
      <c r="O3" t="n">
        <v>24447.22</v>
      </c>
      <c r="P3" t="n">
        <v>70.44</v>
      </c>
      <c r="Q3" t="n">
        <v>1582.78</v>
      </c>
      <c r="R3" t="n">
        <v>85.53</v>
      </c>
      <c r="S3" t="n">
        <v>59.92</v>
      </c>
      <c r="T3" t="n">
        <v>12634.75</v>
      </c>
      <c r="U3" t="n">
        <v>0.7</v>
      </c>
      <c r="V3" t="n">
        <v>0.85</v>
      </c>
      <c r="W3" t="n">
        <v>0.19</v>
      </c>
      <c r="X3" t="n">
        <v>0.75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11.1535</v>
      </c>
      <c r="E4" t="n">
        <v>8.970000000000001</v>
      </c>
      <c r="F4" t="n">
        <v>5.79</v>
      </c>
      <c r="G4" t="n">
        <v>20.43</v>
      </c>
      <c r="H4" t="n">
        <v>0.27</v>
      </c>
      <c r="I4" t="n">
        <v>17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59.86</v>
      </c>
      <c r="Q4" t="n">
        <v>1583.31</v>
      </c>
      <c r="R4" t="n">
        <v>75.84</v>
      </c>
      <c r="S4" t="n">
        <v>59.92</v>
      </c>
      <c r="T4" t="n">
        <v>7840.98</v>
      </c>
      <c r="U4" t="n">
        <v>0.79</v>
      </c>
      <c r="V4" t="n">
        <v>0.89</v>
      </c>
      <c r="W4" t="n">
        <v>0.21</v>
      </c>
      <c r="X4" t="n">
        <v>0.48</v>
      </c>
      <c r="Y4" t="n">
        <v>4</v>
      </c>
      <c r="Z4" t="n">
        <v>10</v>
      </c>
    </row>
    <row r="5">
      <c r="A5" t="n">
        <v>0</v>
      </c>
      <c r="B5" t="n">
        <v>40</v>
      </c>
      <c r="C5" t="inlineStr">
        <is>
          <t xml:space="preserve">CONCLUIDO	</t>
        </is>
      </c>
      <c r="D5" t="n">
        <v>10.8538</v>
      </c>
      <c r="E5" t="n">
        <v>9.210000000000001</v>
      </c>
      <c r="F5" t="n">
        <v>6.5</v>
      </c>
      <c r="G5" t="n">
        <v>9.51</v>
      </c>
      <c r="H5" t="n">
        <v>0.2</v>
      </c>
      <c r="I5" t="n">
        <v>41</v>
      </c>
      <c r="J5" t="n">
        <v>89.87</v>
      </c>
      <c r="K5" t="n">
        <v>37.55</v>
      </c>
      <c r="L5" t="n">
        <v>1</v>
      </c>
      <c r="M5" t="n">
        <v>0</v>
      </c>
      <c r="N5" t="n">
        <v>11.32</v>
      </c>
      <c r="O5" t="n">
        <v>11317.98</v>
      </c>
      <c r="P5" t="n">
        <v>42.56</v>
      </c>
      <c r="Q5" t="n">
        <v>1584.39</v>
      </c>
      <c r="R5" t="n">
        <v>97.78</v>
      </c>
      <c r="S5" t="n">
        <v>59.92</v>
      </c>
      <c r="T5" t="n">
        <v>18691.9</v>
      </c>
      <c r="U5" t="n">
        <v>0.61</v>
      </c>
      <c r="V5" t="n">
        <v>0.79</v>
      </c>
      <c r="W5" t="n">
        <v>0.28</v>
      </c>
      <c r="X5" t="n">
        <v>1.19</v>
      </c>
      <c r="Y5" t="n">
        <v>4</v>
      </c>
      <c r="Z5" t="n">
        <v>10</v>
      </c>
    </row>
    <row r="6">
      <c r="A6" t="n">
        <v>0</v>
      </c>
      <c r="B6" t="n">
        <v>30</v>
      </c>
      <c r="C6" t="inlineStr">
        <is>
          <t xml:space="preserve">CONCLUIDO	</t>
        </is>
      </c>
      <c r="D6" t="n">
        <v>10.4816</v>
      </c>
      <c r="E6" t="n">
        <v>9.539999999999999</v>
      </c>
      <c r="F6" t="n">
        <v>6.86</v>
      </c>
      <c r="G6" t="n">
        <v>7.62</v>
      </c>
      <c r="H6" t="n">
        <v>0.24</v>
      </c>
      <c r="I6" t="n">
        <v>54</v>
      </c>
      <c r="J6" t="n">
        <v>71.52</v>
      </c>
      <c r="K6" t="n">
        <v>32.27</v>
      </c>
      <c r="L6" t="n">
        <v>1</v>
      </c>
      <c r="M6" t="n">
        <v>0</v>
      </c>
      <c r="N6" t="n">
        <v>8.25</v>
      </c>
      <c r="O6" t="n">
        <v>9054.6</v>
      </c>
      <c r="P6" t="n">
        <v>39.19</v>
      </c>
      <c r="Q6" t="n">
        <v>1585.06</v>
      </c>
      <c r="R6" t="n">
        <v>108.6</v>
      </c>
      <c r="S6" t="n">
        <v>59.92</v>
      </c>
      <c r="T6" t="n">
        <v>24033.45</v>
      </c>
      <c r="U6" t="n">
        <v>0.55</v>
      </c>
      <c r="V6" t="n">
        <v>0.75</v>
      </c>
      <c r="W6" t="n">
        <v>0.32</v>
      </c>
      <c r="X6" t="n">
        <v>1.55</v>
      </c>
      <c r="Y6" t="n">
        <v>4</v>
      </c>
      <c r="Z6" t="n">
        <v>10</v>
      </c>
    </row>
    <row r="7">
      <c r="A7" t="n">
        <v>0</v>
      </c>
      <c r="B7" t="n">
        <v>15</v>
      </c>
      <c r="C7" t="inlineStr">
        <is>
          <t xml:space="preserve">CONCLUIDO	</t>
        </is>
      </c>
      <c r="D7" t="n">
        <v>8.7944</v>
      </c>
      <c r="E7" t="n">
        <v>11.37</v>
      </c>
      <c r="F7" t="n">
        <v>8.48</v>
      </c>
      <c r="G7" t="n">
        <v>4.76</v>
      </c>
      <c r="H7" t="n">
        <v>0.43</v>
      </c>
      <c r="I7" t="n">
        <v>107</v>
      </c>
      <c r="J7" t="n">
        <v>39.78</v>
      </c>
      <c r="K7" t="n">
        <v>19.54</v>
      </c>
      <c r="L7" t="n">
        <v>1</v>
      </c>
      <c r="M7" t="n">
        <v>0</v>
      </c>
      <c r="N7" t="n">
        <v>4.24</v>
      </c>
      <c r="O7" t="n">
        <v>5140</v>
      </c>
      <c r="P7" t="n">
        <v>33.45</v>
      </c>
      <c r="Q7" t="n">
        <v>1586.02</v>
      </c>
      <c r="R7" t="n">
        <v>159.22</v>
      </c>
      <c r="S7" t="n">
        <v>59.92</v>
      </c>
      <c r="T7" t="n">
        <v>49079.26</v>
      </c>
      <c r="U7" t="n">
        <v>0.38</v>
      </c>
      <c r="V7" t="n">
        <v>0.61</v>
      </c>
      <c r="W7" t="n">
        <v>0.48</v>
      </c>
      <c r="X7" t="n">
        <v>3.17</v>
      </c>
      <c r="Y7" t="n">
        <v>4</v>
      </c>
      <c r="Z7" t="n">
        <v>10</v>
      </c>
    </row>
    <row r="8">
      <c r="A8" t="n">
        <v>0</v>
      </c>
      <c r="B8" t="n">
        <v>70</v>
      </c>
      <c r="C8" t="inlineStr">
        <is>
          <t xml:space="preserve">CONCLUIDO	</t>
        </is>
      </c>
      <c r="D8" t="n">
        <v>9.3926</v>
      </c>
      <c r="E8" t="n">
        <v>10.65</v>
      </c>
      <c r="F8" t="n">
        <v>6.92</v>
      </c>
      <c r="G8" t="n">
        <v>7.98</v>
      </c>
      <c r="H8" t="n">
        <v>0.12</v>
      </c>
      <c r="I8" t="n">
        <v>52</v>
      </c>
      <c r="J8" t="n">
        <v>141.81</v>
      </c>
      <c r="K8" t="n">
        <v>47.83</v>
      </c>
      <c r="L8" t="n">
        <v>1</v>
      </c>
      <c r="M8" t="n">
        <v>50</v>
      </c>
      <c r="N8" t="n">
        <v>22.98</v>
      </c>
      <c r="O8" t="n">
        <v>17723.39</v>
      </c>
      <c r="P8" t="n">
        <v>69.69</v>
      </c>
      <c r="Q8" t="n">
        <v>1584.15</v>
      </c>
      <c r="R8" t="n">
        <v>114.62</v>
      </c>
      <c r="S8" t="n">
        <v>59.92</v>
      </c>
      <c r="T8" t="n">
        <v>27054.52</v>
      </c>
      <c r="U8" t="n">
        <v>0.52</v>
      </c>
      <c r="V8" t="n">
        <v>0.75</v>
      </c>
      <c r="W8" t="n">
        <v>0.22</v>
      </c>
      <c r="X8" t="n">
        <v>1.61</v>
      </c>
      <c r="Y8" t="n">
        <v>4</v>
      </c>
      <c r="Z8" t="n">
        <v>10</v>
      </c>
    </row>
    <row r="9">
      <c r="A9" t="n">
        <v>1</v>
      </c>
      <c r="B9" t="n">
        <v>70</v>
      </c>
      <c r="C9" t="inlineStr">
        <is>
          <t xml:space="preserve">CONCLUIDO	</t>
        </is>
      </c>
      <c r="D9" t="n">
        <v>11.2177</v>
      </c>
      <c r="E9" t="n">
        <v>8.91</v>
      </c>
      <c r="F9" t="n">
        <v>5.99</v>
      </c>
      <c r="G9" t="n">
        <v>14.98</v>
      </c>
      <c r="H9" t="n">
        <v>0.25</v>
      </c>
      <c r="I9" t="n">
        <v>24</v>
      </c>
      <c r="J9" t="n">
        <v>143.17</v>
      </c>
      <c r="K9" t="n">
        <v>47.83</v>
      </c>
      <c r="L9" t="n">
        <v>2</v>
      </c>
      <c r="M9" t="n">
        <v>0</v>
      </c>
      <c r="N9" t="n">
        <v>23.34</v>
      </c>
      <c r="O9" t="n">
        <v>17891.86</v>
      </c>
      <c r="P9" t="n">
        <v>51.16</v>
      </c>
      <c r="Q9" t="n">
        <v>1583.4</v>
      </c>
      <c r="R9" t="n">
        <v>82.09</v>
      </c>
      <c r="S9" t="n">
        <v>59.92</v>
      </c>
      <c r="T9" t="n">
        <v>10932.32</v>
      </c>
      <c r="U9" t="n">
        <v>0.73</v>
      </c>
      <c r="V9" t="n">
        <v>0.86</v>
      </c>
      <c r="W9" t="n">
        <v>0.23</v>
      </c>
      <c r="X9" t="n">
        <v>0.6899999999999999</v>
      </c>
      <c r="Y9" t="n">
        <v>4</v>
      </c>
      <c r="Z9" t="n">
        <v>10</v>
      </c>
    </row>
    <row r="10">
      <c r="A10" t="n">
        <v>0</v>
      </c>
      <c r="B10" t="n">
        <v>90</v>
      </c>
      <c r="C10" t="inlineStr">
        <is>
          <t xml:space="preserve">CONCLUIDO	</t>
        </is>
      </c>
      <c r="D10" t="n">
        <v>8.741899999999999</v>
      </c>
      <c r="E10" t="n">
        <v>11.44</v>
      </c>
      <c r="F10" t="n">
        <v>6.85</v>
      </c>
      <c r="G10" t="n">
        <v>6.74</v>
      </c>
      <c r="H10" t="n">
        <v>0.1</v>
      </c>
      <c r="I10" t="n">
        <v>61</v>
      </c>
      <c r="J10" t="n">
        <v>176.73</v>
      </c>
      <c r="K10" t="n">
        <v>52.44</v>
      </c>
      <c r="L10" t="n">
        <v>1</v>
      </c>
      <c r="M10" t="n">
        <v>59</v>
      </c>
      <c r="N10" t="n">
        <v>33.29</v>
      </c>
      <c r="O10" t="n">
        <v>22031.19</v>
      </c>
      <c r="P10" t="n">
        <v>82.76000000000001</v>
      </c>
      <c r="Q10" t="n">
        <v>1584.25</v>
      </c>
      <c r="R10" t="n">
        <v>110.51</v>
      </c>
      <c r="S10" t="n">
        <v>59.92</v>
      </c>
      <c r="T10" t="n">
        <v>24956.74</v>
      </c>
      <c r="U10" t="n">
        <v>0.54</v>
      </c>
      <c r="V10" t="n">
        <v>0.75</v>
      </c>
      <c r="W10" t="n">
        <v>0.25</v>
      </c>
      <c r="X10" t="n">
        <v>1.54</v>
      </c>
      <c r="Y10" t="n">
        <v>4</v>
      </c>
      <c r="Z10" t="n">
        <v>10</v>
      </c>
    </row>
    <row r="11">
      <c r="A11" t="n">
        <v>1</v>
      </c>
      <c r="B11" t="n">
        <v>90</v>
      </c>
      <c r="C11" t="inlineStr">
        <is>
          <t xml:space="preserve">CONCLUIDO	</t>
        </is>
      </c>
      <c r="D11" t="n">
        <v>10.753</v>
      </c>
      <c r="E11" t="n">
        <v>9.300000000000001</v>
      </c>
      <c r="F11" t="n">
        <v>6.03</v>
      </c>
      <c r="G11" t="n">
        <v>15.06</v>
      </c>
      <c r="H11" t="n">
        <v>0.2</v>
      </c>
      <c r="I11" t="n">
        <v>24</v>
      </c>
      <c r="J11" t="n">
        <v>178.21</v>
      </c>
      <c r="K11" t="n">
        <v>52.44</v>
      </c>
      <c r="L11" t="n">
        <v>2</v>
      </c>
      <c r="M11" t="n">
        <v>22</v>
      </c>
      <c r="N11" t="n">
        <v>33.77</v>
      </c>
      <c r="O11" t="n">
        <v>22213.89</v>
      </c>
      <c r="P11" t="n">
        <v>62.56</v>
      </c>
      <c r="Q11" t="n">
        <v>1583.13</v>
      </c>
      <c r="R11" t="n">
        <v>84.23</v>
      </c>
      <c r="S11" t="n">
        <v>59.92</v>
      </c>
      <c r="T11" t="n">
        <v>12001.35</v>
      </c>
      <c r="U11" t="n">
        <v>0.71</v>
      </c>
      <c r="V11" t="n">
        <v>0.86</v>
      </c>
      <c r="W11" t="n">
        <v>0.2</v>
      </c>
      <c r="X11" t="n">
        <v>0.72</v>
      </c>
      <c r="Y11" t="n">
        <v>4</v>
      </c>
      <c r="Z11" t="n">
        <v>10</v>
      </c>
    </row>
    <row r="12">
      <c r="A12" t="n">
        <v>2</v>
      </c>
      <c r="B12" t="n">
        <v>90</v>
      </c>
      <c r="C12" t="inlineStr">
        <is>
          <t xml:space="preserve">CONCLUIDO	</t>
        </is>
      </c>
      <c r="D12" t="n">
        <v>11.2184</v>
      </c>
      <c r="E12" t="n">
        <v>8.91</v>
      </c>
      <c r="F12" t="n">
        <v>5.82</v>
      </c>
      <c r="G12" t="n">
        <v>18.37</v>
      </c>
      <c r="H12" t="n">
        <v>0.3</v>
      </c>
      <c r="I12" t="n">
        <v>19</v>
      </c>
      <c r="J12" t="n">
        <v>179.7</v>
      </c>
      <c r="K12" t="n">
        <v>52.44</v>
      </c>
      <c r="L12" t="n">
        <v>3</v>
      </c>
      <c r="M12" t="n">
        <v>0</v>
      </c>
      <c r="N12" t="n">
        <v>34.26</v>
      </c>
      <c r="O12" t="n">
        <v>22397.24</v>
      </c>
      <c r="P12" t="n">
        <v>56.83</v>
      </c>
      <c r="Q12" t="n">
        <v>1583.44</v>
      </c>
      <c r="R12" t="n">
        <v>76.42</v>
      </c>
      <c r="S12" t="n">
        <v>59.92</v>
      </c>
      <c r="T12" t="n">
        <v>8120.56</v>
      </c>
      <c r="U12" t="n">
        <v>0.78</v>
      </c>
      <c r="V12" t="n">
        <v>0.89</v>
      </c>
      <c r="W12" t="n">
        <v>0.22</v>
      </c>
      <c r="X12" t="n">
        <v>0.51</v>
      </c>
      <c r="Y12" t="n">
        <v>4</v>
      </c>
      <c r="Z12" t="n">
        <v>10</v>
      </c>
    </row>
    <row r="13">
      <c r="A13" t="n">
        <v>0</v>
      </c>
      <c r="B13" t="n">
        <v>10</v>
      </c>
      <c r="C13" t="inlineStr">
        <is>
          <t xml:space="preserve">CONCLUIDO	</t>
        </is>
      </c>
      <c r="D13" t="n">
        <v>7.4429</v>
      </c>
      <c r="E13" t="n">
        <v>13.44</v>
      </c>
      <c r="F13" t="n">
        <v>10.02</v>
      </c>
      <c r="G13" t="n">
        <v>3.78</v>
      </c>
      <c r="H13" t="n">
        <v>0.64</v>
      </c>
      <c r="I13" t="n">
        <v>159</v>
      </c>
      <c r="J13" t="n">
        <v>26.11</v>
      </c>
      <c r="K13" t="n">
        <v>12.1</v>
      </c>
      <c r="L13" t="n">
        <v>1</v>
      </c>
      <c r="M13" t="n">
        <v>0</v>
      </c>
      <c r="N13" t="n">
        <v>3.01</v>
      </c>
      <c r="O13" t="n">
        <v>3454.41</v>
      </c>
      <c r="P13" t="n">
        <v>29.1</v>
      </c>
      <c r="Q13" t="n">
        <v>1589.24</v>
      </c>
      <c r="R13" t="n">
        <v>207.22</v>
      </c>
      <c r="S13" t="n">
        <v>59.92</v>
      </c>
      <c r="T13" t="n">
        <v>72818.03</v>
      </c>
      <c r="U13" t="n">
        <v>0.29</v>
      </c>
      <c r="V13" t="n">
        <v>0.52</v>
      </c>
      <c r="W13" t="n">
        <v>0.63</v>
      </c>
      <c r="X13" t="n">
        <v>4.7</v>
      </c>
      <c r="Y13" t="n">
        <v>4</v>
      </c>
      <c r="Z13" t="n">
        <v>10</v>
      </c>
    </row>
    <row r="14">
      <c r="A14" t="n">
        <v>0</v>
      </c>
      <c r="B14" t="n">
        <v>45</v>
      </c>
      <c r="C14" t="inlineStr">
        <is>
          <t xml:space="preserve">CONCLUIDO	</t>
        </is>
      </c>
      <c r="D14" t="n">
        <v>10.9619</v>
      </c>
      <c r="E14" t="n">
        <v>9.119999999999999</v>
      </c>
      <c r="F14" t="n">
        <v>6.37</v>
      </c>
      <c r="G14" t="n">
        <v>10.34</v>
      </c>
      <c r="H14" t="n">
        <v>0.18</v>
      </c>
      <c r="I14" t="n">
        <v>37</v>
      </c>
      <c r="J14" t="n">
        <v>98.70999999999999</v>
      </c>
      <c r="K14" t="n">
        <v>39.72</v>
      </c>
      <c r="L14" t="n">
        <v>1</v>
      </c>
      <c r="M14" t="n">
        <v>0</v>
      </c>
      <c r="N14" t="n">
        <v>12.99</v>
      </c>
      <c r="O14" t="n">
        <v>12407.75</v>
      </c>
      <c r="P14" t="n">
        <v>43.97</v>
      </c>
      <c r="Q14" t="n">
        <v>1583.42</v>
      </c>
      <c r="R14" t="n">
        <v>93.86</v>
      </c>
      <c r="S14" t="n">
        <v>59.92</v>
      </c>
      <c r="T14" t="n">
        <v>16748.73</v>
      </c>
      <c r="U14" t="n">
        <v>0.64</v>
      </c>
      <c r="V14" t="n">
        <v>0.8100000000000001</v>
      </c>
      <c r="W14" t="n">
        <v>0.27</v>
      </c>
      <c r="X14" t="n">
        <v>1.07</v>
      </c>
      <c r="Y14" t="n">
        <v>4</v>
      </c>
      <c r="Z14" t="n">
        <v>10</v>
      </c>
    </row>
    <row r="15">
      <c r="A15" t="n">
        <v>0</v>
      </c>
      <c r="B15" t="n">
        <v>60</v>
      </c>
      <c r="C15" t="inlineStr">
        <is>
          <t xml:space="preserve">CONCLUIDO	</t>
        </is>
      </c>
      <c r="D15" t="n">
        <v>10.0379</v>
      </c>
      <c r="E15" t="n">
        <v>9.960000000000001</v>
      </c>
      <c r="F15" t="n">
        <v>6.71</v>
      </c>
      <c r="G15" t="n">
        <v>9.140000000000001</v>
      </c>
      <c r="H15" t="n">
        <v>0.14</v>
      </c>
      <c r="I15" t="n">
        <v>44</v>
      </c>
      <c r="J15" t="n">
        <v>124.63</v>
      </c>
      <c r="K15" t="n">
        <v>45</v>
      </c>
      <c r="L15" t="n">
        <v>1</v>
      </c>
      <c r="M15" t="n">
        <v>42</v>
      </c>
      <c r="N15" t="n">
        <v>18.64</v>
      </c>
      <c r="O15" t="n">
        <v>15605.44</v>
      </c>
      <c r="P15" t="n">
        <v>59.3</v>
      </c>
      <c r="Q15" t="n">
        <v>1583.14</v>
      </c>
      <c r="R15" t="n">
        <v>106.87</v>
      </c>
      <c r="S15" t="n">
        <v>59.92</v>
      </c>
      <c r="T15" t="n">
        <v>23219.42</v>
      </c>
      <c r="U15" t="n">
        <v>0.5600000000000001</v>
      </c>
      <c r="V15" t="n">
        <v>0.77</v>
      </c>
      <c r="W15" t="n">
        <v>0.23</v>
      </c>
      <c r="X15" t="n">
        <v>1.4</v>
      </c>
      <c r="Y15" t="n">
        <v>4</v>
      </c>
      <c r="Z15" t="n">
        <v>10</v>
      </c>
    </row>
    <row r="16">
      <c r="A16" t="n">
        <v>1</v>
      </c>
      <c r="B16" t="n">
        <v>60</v>
      </c>
      <c r="C16" t="inlineStr">
        <is>
          <t xml:space="preserve">CONCLUIDO	</t>
        </is>
      </c>
      <c r="D16" t="n">
        <v>11.1871</v>
      </c>
      <c r="E16" t="n">
        <v>8.94</v>
      </c>
      <c r="F16" t="n">
        <v>6.09</v>
      </c>
      <c r="G16" t="n">
        <v>13.05</v>
      </c>
      <c r="H16" t="n">
        <v>0.28</v>
      </c>
      <c r="I16" t="n">
        <v>28</v>
      </c>
      <c r="J16" t="n">
        <v>125.95</v>
      </c>
      <c r="K16" t="n">
        <v>45</v>
      </c>
      <c r="L16" t="n">
        <v>2</v>
      </c>
      <c r="M16" t="n">
        <v>0</v>
      </c>
      <c r="N16" t="n">
        <v>18.95</v>
      </c>
      <c r="O16" t="n">
        <v>15767.7</v>
      </c>
      <c r="P16" t="n">
        <v>48.34</v>
      </c>
      <c r="Q16" t="n">
        <v>1583.48</v>
      </c>
      <c r="R16" t="n">
        <v>85.03</v>
      </c>
      <c r="S16" t="n">
        <v>59.92</v>
      </c>
      <c r="T16" t="n">
        <v>12381.72</v>
      </c>
      <c r="U16" t="n">
        <v>0.7</v>
      </c>
      <c r="V16" t="n">
        <v>0.85</v>
      </c>
      <c r="W16" t="n">
        <v>0.24</v>
      </c>
      <c r="X16" t="n">
        <v>0.78</v>
      </c>
      <c r="Y16" t="n">
        <v>4</v>
      </c>
      <c r="Z16" t="n">
        <v>10</v>
      </c>
    </row>
    <row r="17">
      <c r="A17" t="n">
        <v>0</v>
      </c>
      <c r="B17" t="n">
        <v>80</v>
      </c>
      <c r="C17" t="inlineStr">
        <is>
          <t xml:space="preserve">CONCLUIDO	</t>
        </is>
      </c>
      <c r="D17" t="n">
        <v>9.2218</v>
      </c>
      <c r="E17" t="n">
        <v>10.84</v>
      </c>
      <c r="F17" t="n">
        <v>6.75</v>
      </c>
      <c r="G17" t="n">
        <v>7.36</v>
      </c>
      <c r="H17" t="n">
        <v>0.11</v>
      </c>
      <c r="I17" t="n">
        <v>55</v>
      </c>
      <c r="J17" t="n">
        <v>159.12</v>
      </c>
      <c r="K17" t="n">
        <v>50.28</v>
      </c>
      <c r="L17" t="n">
        <v>1</v>
      </c>
      <c r="M17" t="n">
        <v>53</v>
      </c>
      <c r="N17" t="n">
        <v>27.84</v>
      </c>
      <c r="O17" t="n">
        <v>19859.16</v>
      </c>
      <c r="P17" t="n">
        <v>74.76000000000001</v>
      </c>
      <c r="Q17" t="n">
        <v>1583.51</v>
      </c>
      <c r="R17" t="n">
        <v>107.83</v>
      </c>
      <c r="S17" t="n">
        <v>59.92</v>
      </c>
      <c r="T17" t="n">
        <v>23647.3</v>
      </c>
      <c r="U17" t="n">
        <v>0.5600000000000001</v>
      </c>
      <c r="V17" t="n">
        <v>0.76</v>
      </c>
      <c r="W17" t="n">
        <v>0.23</v>
      </c>
      <c r="X17" t="n">
        <v>1.44</v>
      </c>
      <c r="Y17" t="n">
        <v>4</v>
      </c>
      <c r="Z17" t="n">
        <v>10</v>
      </c>
    </row>
    <row r="18">
      <c r="A18" t="n">
        <v>1</v>
      </c>
      <c r="B18" t="n">
        <v>80</v>
      </c>
      <c r="C18" t="inlineStr">
        <is>
          <t xml:space="preserve">CONCLUIDO	</t>
        </is>
      </c>
      <c r="D18" t="n">
        <v>11.2321</v>
      </c>
      <c r="E18" t="n">
        <v>8.9</v>
      </c>
      <c r="F18" t="n">
        <v>5.9</v>
      </c>
      <c r="G18" t="n">
        <v>16.86</v>
      </c>
      <c r="H18" t="n">
        <v>0.22</v>
      </c>
      <c r="I18" t="n">
        <v>21</v>
      </c>
      <c r="J18" t="n">
        <v>160.54</v>
      </c>
      <c r="K18" t="n">
        <v>50.28</v>
      </c>
      <c r="L18" t="n">
        <v>2</v>
      </c>
      <c r="M18" t="n">
        <v>4</v>
      </c>
      <c r="N18" t="n">
        <v>28.26</v>
      </c>
      <c r="O18" t="n">
        <v>20034.4</v>
      </c>
      <c r="P18" t="n">
        <v>53.9</v>
      </c>
      <c r="Q18" t="n">
        <v>1583.18</v>
      </c>
      <c r="R18" t="n">
        <v>79.45</v>
      </c>
      <c r="S18" t="n">
        <v>59.92</v>
      </c>
      <c r="T18" t="n">
        <v>9622.76</v>
      </c>
      <c r="U18" t="n">
        <v>0.75</v>
      </c>
      <c r="V18" t="n">
        <v>0.87</v>
      </c>
      <c r="W18" t="n">
        <v>0.22</v>
      </c>
      <c r="X18" t="n">
        <v>0.6</v>
      </c>
      <c r="Y18" t="n">
        <v>4</v>
      </c>
      <c r="Z18" t="n">
        <v>10</v>
      </c>
    </row>
    <row r="19">
      <c r="A19" t="n">
        <v>2</v>
      </c>
      <c r="B19" t="n">
        <v>80</v>
      </c>
      <c r="C19" t="inlineStr">
        <is>
          <t xml:space="preserve">CONCLUIDO	</t>
        </is>
      </c>
      <c r="D19" t="n">
        <v>11.2356</v>
      </c>
      <c r="E19" t="n">
        <v>8.9</v>
      </c>
      <c r="F19" t="n">
        <v>5.9</v>
      </c>
      <c r="G19" t="n">
        <v>16.85</v>
      </c>
      <c r="H19" t="n">
        <v>0.33</v>
      </c>
      <c r="I19" t="n">
        <v>21</v>
      </c>
      <c r="J19" t="n">
        <v>161.97</v>
      </c>
      <c r="K19" t="n">
        <v>50.28</v>
      </c>
      <c r="L19" t="n">
        <v>3</v>
      </c>
      <c r="M19" t="n">
        <v>0</v>
      </c>
      <c r="N19" t="n">
        <v>28.69</v>
      </c>
      <c r="O19" t="n">
        <v>20210.21</v>
      </c>
      <c r="P19" t="n">
        <v>54.32</v>
      </c>
      <c r="Q19" t="n">
        <v>1583.32</v>
      </c>
      <c r="R19" t="n">
        <v>79.11</v>
      </c>
      <c r="S19" t="n">
        <v>59.92</v>
      </c>
      <c r="T19" t="n">
        <v>9453.25</v>
      </c>
      <c r="U19" t="n">
        <v>0.76</v>
      </c>
      <c r="V19" t="n">
        <v>0.87</v>
      </c>
      <c r="W19" t="n">
        <v>0.22</v>
      </c>
      <c r="X19" t="n">
        <v>0.59</v>
      </c>
      <c r="Y19" t="n">
        <v>4</v>
      </c>
      <c r="Z19" t="n">
        <v>10</v>
      </c>
    </row>
    <row r="20">
      <c r="A20" t="n">
        <v>0</v>
      </c>
      <c r="B20" t="n">
        <v>35</v>
      </c>
      <c r="C20" t="inlineStr">
        <is>
          <t xml:space="preserve">CONCLUIDO	</t>
        </is>
      </c>
      <c r="D20" t="n">
        <v>10.6515</v>
      </c>
      <c r="E20" t="n">
        <v>9.390000000000001</v>
      </c>
      <c r="F20" t="n">
        <v>6.69</v>
      </c>
      <c r="G20" t="n">
        <v>8.539999999999999</v>
      </c>
      <c r="H20" t="n">
        <v>0.22</v>
      </c>
      <c r="I20" t="n">
        <v>47</v>
      </c>
      <c r="J20" t="n">
        <v>80.84</v>
      </c>
      <c r="K20" t="n">
        <v>35.1</v>
      </c>
      <c r="L20" t="n">
        <v>1</v>
      </c>
      <c r="M20" t="n">
        <v>0</v>
      </c>
      <c r="N20" t="n">
        <v>9.74</v>
      </c>
      <c r="O20" t="n">
        <v>10204.21</v>
      </c>
      <c r="P20" t="n">
        <v>41.03</v>
      </c>
      <c r="Q20" t="n">
        <v>1584.98</v>
      </c>
      <c r="R20" t="n">
        <v>103.61</v>
      </c>
      <c r="S20" t="n">
        <v>59.92</v>
      </c>
      <c r="T20" t="n">
        <v>21574.62</v>
      </c>
      <c r="U20" t="n">
        <v>0.58</v>
      </c>
      <c r="V20" t="n">
        <v>0.77</v>
      </c>
      <c r="W20" t="n">
        <v>0.3</v>
      </c>
      <c r="X20" t="n">
        <v>1.38</v>
      </c>
      <c r="Y20" t="n">
        <v>4</v>
      </c>
      <c r="Z20" t="n">
        <v>10</v>
      </c>
    </row>
    <row r="21">
      <c r="A21" t="n">
        <v>0</v>
      </c>
      <c r="B21" t="n">
        <v>50</v>
      </c>
      <c r="C21" t="inlineStr">
        <is>
          <t xml:space="preserve">CONCLUIDO	</t>
        </is>
      </c>
      <c r="D21" t="n">
        <v>10.9833</v>
      </c>
      <c r="E21" t="n">
        <v>9.1</v>
      </c>
      <c r="F21" t="n">
        <v>6.29</v>
      </c>
      <c r="G21" t="n">
        <v>10.78</v>
      </c>
      <c r="H21" t="n">
        <v>0.16</v>
      </c>
      <c r="I21" t="n">
        <v>35</v>
      </c>
      <c r="J21" t="n">
        <v>107.41</v>
      </c>
      <c r="K21" t="n">
        <v>41.65</v>
      </c>
      <c r="L21" t="n">
        <v>1</v>
      </c>
      <c r="M21" t="n">
        <v>22</v>
      </c>
      <c r="N21" t="n">
        <v>14.77</v>
      </c>
      <c r="O21" t="n">
        <v>13481.73</v>
      </c>
      <c r="P21" t="n">
        <v>46.24</v>
      </c>
      <c r="Q21" t="n">
        <v>1583.37</v>
      </c>
      <c r="R21" t="n">
        <v>92.17</v>
      </c>
      <c r="S21" t="n">
        <v>59.92</v>
      </c>
      <c r="T21" t="n">
        <v>15914.13</v>
      </c>
      <c r="U21" t="n">
        <v>0.65</v>
      </c>
      <c r="V21" t="n">
        <v>0.82</v>
      </c>
      <c r="W21" t="n">
        <v>0.23</v>
      </c>
      <c r="X21" t="n">
        <v>0.98</v>
      </c>
      <c r="Y21" t="n">
        <v>4</v>
      </c>
      <c r="Z21" t="n">
        <v>10</v>
      </c>
    </row>
    <row r="22">
      <c r="A22" t="n">
        <v>1</v>
      </c>
      <c r="B22" t="n">
        <v>50</v>
      </c>
      <c r="C22" t="inlineStr">
        <is>
          <t xml:space="preserve">CONCLUIDO	</t>
        </is>
      </c>
      <c r="D22" t="n">
        <v>11.0691</v>
      </c>
      <c r="E22" t="n">
        <v>9.029999999999999</v>
      </c>
      <c r="F22" t="n">
        <v>6.26</v>
      </c>
      <c r="G22" t="n">
        <v>11.39</v>
      </c>
      <c r="H22" t="n">
        <v>0.32</v>
      </c>
      <c r="I22" t="n">
        <v>33</v>
      </c>
      <c r="J22" t="n">
        <v>108.68</v>
      </c>
      <c r="K22" t="n">
        <v>41.65</v>
      </c>
      <c r="L22" t="n">
        <v>2</v>
      </c>
      <c r="M22" t="n">
        <v>0</v>
      </c>
      <c r="N22" t="n">
        <v>15.03</v>
      </c>
      <c r="O22" t="n">
        <v>13638.32</v>
      </c>
      <c r="P22" t="n">
        <v>45.86</v>
      </c>
      <c r="Q22" t="n">
        <v>1583.48</v>
      </c>
      <c r="R22" t="n">
        <v>90.59999999999999</v>
      </c>
      <c r="S22" t="n">
        <v>59.92</v>
      </c>
      <c r="T22" t="n">
        <v>15137.9</v>
      </c>
      <c r="U22" t="n">
        <v>0.66</v>
      </c>
      <c r="V22" t="n">
        <v>0.82</v>
      </c>
      <c r="W22" t="n">
        <v>0.26</v>
      </c>
      <c r="X22" t="n">
        <v>0.96</v>
      </c>
      <c r="Y22" t="n">
        <v>4</v>
      </c>
      <c r="Z22" t="n">
        <v>10</v>
      </c>
    </row>
    <row r="23">
      <c r="A23" t="n">
        <v>0</v>
      </c>
      <c r="B23" t="n">
        <v>25</v>
      </c>
      <c r="C23" t="inlineStr">
        <is>
          <t xml:space="preserve">CONCLUIDO	</t>
        </is>
      </c>
      <c r="D23" t="n">
        <v>10.0857</v>
      </c>
      <c r="E23" t="n">
        <v>9.91</v>
      </c>
      <c r="F23" t="n">
        <v>7.22</v>
      </c>
      <c r="G23" t="n">
        <v>6.66</v>
      </c>
      <c r="H23" t="n">
        <v>0.28</v>
      </c>
      <c r="I23" t="n">
        <v>65</v>
      </c>
      <c r="J23" t="n">
        <v>61.76</v>
      </c>
      <c r="K23" t="n">
        <v>28.92</v>
      </c>
      <c r="L23" t="n">
        <v>1</v>
      </c>
      <c r="M23" t="n">
        <v>0</v>
      </c>
      <c r="N23" t="n">
        <v>6.84</v>
      </c>
      <c r="O23" t="n">
        <v>7851.41</v>
      </c>
      <c r="P23" t="n">
        <v>37.86</v>
      </c>
      <c r="Q23" t="n">
        <v>1585.63</v>
      </c>
      <c r="R23" t="n">
        <v>119.92</v>
      </c>
      <c r="S23" t="n">
        <v>59.92</v>
      </c>
      <c r="T23" t="n">
        <v>29637.86</v>
      </c>
      <c r="U23" t="n">
        <v>0.5</v>
      </c>
      <c r="V23" t="n">
        <v>0.71</v>
      </c>
      <c r="W23" t="n">
        <v>0.35</v>
      </c>
      <c r="X23" t="n">
        <v>1.91</v>
      </c>
      <c r="Y23" t="n">
        <v>4</v>
      </c>
      <c r="Z23" t="n">
        <v>10</v>
      </c>
    </row>
    <row r="24">
      <c r="A24" t="n">
        <v>0</v>
      </c>
      <c r="B24" t="n">
        <v>85</v>
      </c>
      <c r="C24" t="inlineStr">
        <is>
          <t xml:space="preserve">CONCLUIDO	</t>
        </is>
      </c>
      <c r="D24" t="n">
        <v>8.999599999999999</v>
      </c>
      <c r="E24" t="n">
        <v>11.11</v>
      </c>
      <c r="F24" t="n">
        <v>6.77</v>
      </c>
      <c r="G24" t="n">
        <v>7.01</v>
      </c>
      <c r="H24" t="n">
        <v>0.11</v>
      </c>
      <c r="I24" t="n">
        <v>58</v>
      </c>
      <c r="J24" t="n">
        <v>167.88</v>
      </c>
      <c r="K24" t="n">
        <v>51.39</v>
      </c>
      <c r="L24" t="n">
        <v>1</v>
      </c>
      <c r="M24" t="n">
        <v>56</v>
      </c>
      <c r="N24" t="n">
        <v>30.49</v>
      </c>
      <c r="O24" t="n">
        <v>20939.59</v>
      </c>
      <c r="P24" t="n">
        <v>78.38</v>
      </c>
      <c r="Q24" t="n">
        <v>1584.19</v>
      </c>
      <c r="R24" t="n">
        <v>108.38</v>
      </c>
      <c r="S24" t="n">
        <v>59.92</v>
      </c>
      <c r="T24" t="n">
        <v>23902.82</v>
      </c>
      <c r="U24" t="n">
        <v>0.55</v>
      </c>
      <c r="V24" t="n">
        <v>0.76</v>
      </c>
      <c r="W24" t="n">
        <v>0.24</v>
      </c>
      <c r="X24" t="n">
        <v>1.46</v>
      </c>
      <c r="Y24" t="n">
        <v>4</v>
      </c>
      <c r="Z24" t="n">
        <v>10</v>
      </c>
    </row>
    <row r="25">
      <c r="A25" t="n">
        <v>1</v>
      </c>
      <c r="B25" t="n">
        <v>85</v>
      </c>
      <c r="C25" t="inlineStr">
        <is>
          <t xml:space="preserve">CONCLUIDO	</t>
        </is>
      </c>
      <c r="D25" t="n">
        <v>11.0691</v>
      </c>
      <c r="E25" t="n">
        <v>9.029999999999999</v>
      </c>
      <c r="F25" t="n">
        <v>5.92</v>
      </c>
      <c r="G25" t="n">
        <v>16.13</v>
      </c>
      <c r="H25" t="n">
        <v>0.21</v>
      </c>
      <c r="I25" t="n">
        <v>22</v>
      </c>
      <c r="J25" t="n">
        <v>169.33</v>
      </c>
      <c r="K25" t="n">
        <v>51.39</v>
      </c>
      <c r="L25" t="n">
        <v>2</v>
      </c>
      <c r="M25" t="n">
        <v>18</v>
      </c>
      <c r="N25" t="n">
        <v>30.94</v>
      </c>
      <c r="O25" t="n">
        <v>21118.46</v>
      </c>
      <c r="P25" t="n">
        <v>57.51</v>
      </c>
      <c r="Q25" t="n">
        <v>1583.39</v>
      </c>
      <c r="R25" t="n">
        <v>80.31</v>
      </c>
      <c r="S25" t="n">
        <v>59.92</v>
      </c>
      <c r="T25" t="n">
        <v>10047.98</v>
      </c>
      <c r="U25" t="n">
        <v>0.75</v>
      </c>
      <c r="V25" t="n">
        <v>0.87</v>
      </c>
      <c r="W25" t="n">
        <v>0.2</v>
      </c>
      <c r="X25" t="n">
        <v>0.61</v>
      </c>
      <c r="Y25" t="n">
        <v>4</v>
      </c>
      <c r="Z25" t="n">
        <v>10</v>
      </c>
    </row>
    <row r="26">
      <c r="A26" t="n">
        <v>2</v>
      </c>
      <c r="B26" t="n">
        <v>85</v>
      </c>
      <c r="C26" t="inlineStr">
        <is>
          <t xml:space="preserve">CONCLUIDO	</t>
        </is>
      </c>
      <c r="D26" t="n">
        <v>11.1874</v>
      </c>
      <c r="E26" t="n">
        <v>8.94</v>
      </c>
      <c r="F26" t="n">
        <v>5.89</v>
      </c>
      <c r="G26" t="n">
        <v>17.67</v>
      </c>
      <c r="H26" t="n">
        <v>0.31</v>
      </c>
      <c r="I26" t="n">
        <v>20</v>
      </c>
      <c r="J26" t="n">
        <v>170.79</v>
      </c>
      <c r="K26" t="n">
        <v>51.39</v>
      </c>
      <c r="L26" t="n">
        <v>3</v>
      </c>
      <c r="M26" t="n">
        <v>0</v>
      </c>
      <c r="N26" t="n">
        <v>31.4</v>
      </c>
      <c r="O26" t="n">
        <v>21297.94</v>
      </c>
      <c r="P26" t="n">
        <v>55.68</v>
      </c>
      <c r="Q26" t="n">
        <v>1583.13</v>
      </c>
      <c r="R26" t="n">
        <v>78.81999999999999</v>
      </c>
      <c r="S26" t="n">
        <v>59.92</v>
      </c>
      <c r="T26" t="n">
        <v>9316.059999999999</v>
      </c>
      <c r="U26" t="n">
        <v>0.76</v>
      </c>
      <c r="V26" t="n">
        <v>0.88</v>
      </c>
      <c r="W26" t="n">
        <v>0.22</v>
      </c>
      <c r="X26" t="n">
        <v>0.58</v>
      </c>
      <c r="Y26" t="n">
        <v>4</v>
      </c>
      <c r="Z26" t="n">
        <v>10</v>
      </c>
    </row>
    <row r="27">
      <c r="A27" t="n">
        <v>0</v>
      </c>
      <c r="B27" t="n">
        <v>20</v>
      </c>
      <c r="C27" t="inlineStr">
        <is>
          <t xml:space="preserve">CONCLUIDO	</t>
        </is>
      </c>
      <c r="D27" t="n">
        <v>9.5778</v>
      </c>
      <c r="E27" t="n">
        <v>10.44</v>
      </c>
      <c r="F27" t="n">
        <v>7.7</v>
      </c>
      <c r="G27" t="n">
        <v>5.71</v>
      </c>
      <c r="H27" t="n">
        <v>0.34</v>
      </c>
      <c r="I27" t="n">
        <v>81</v>
      </c>
      <c r="J27" t="n">
        <v>51.33</v>
      </c>
      <c r="K27" t="n">
        <v>24.83</v>
      </c>
      <c r="L27" t="n">
        <v>1</v>
      </c>
      <c r="M27" t="n">
        <v>0</v>
      </c>
      <c r="N27" t="n">
        <v>5.51</v>
      </c>
      <c r="O27" t="n">
        <v>6564.78</v>
      </c>
      <c r="P27" t="n">
        <v>35.92</v>
      </c>
      <c r="Q27" t="n">
        <v>1586.28</v>
      </c>
      <c r="R27" t="n">
        <v>135.26</v>
      </c>
      <c r="S27" t="n">
        <v>59.92</v>
      </c>
      <c r="T27" t="n">
        <v>37230.45</v>
      </c>
      <c r="U27" t="n">
        <v>0.44</v>
      </c>
      <c r="V27" t="n">
        <v>0.67</v>
      </c>
      <c r="W27" t="n">
        <v>0.39</v>
      </c>
      <c r="X27" t="n">
        <v>2.39</v>
      </c>
      <c r="Y27" t="n">
        <v>4</v>
      </c>
      <c r="Z27" t="n">
        <v>10</v>
      </c>
    </row>
    <row r="28">
      <c r="A28" t="n">
        <v>0</v>
      </c>
      <c r="B28" t="n">
        <v>65</v>
      </c>
      <c r="C28" t="inlineStr">
        <is>
          <t xml:space="preserve">CONCLUIDO	</t>
        </is>
      </c>
      <c r="D28" t="n">
        <v>9.552099999999999</v>
      </c>
      <c r="E28" t="n">
        <v>10.47</v>
      </c>
      <c r="F28" t="n">
        <v>6.95</v>
      </c>
      <c r="G28" t="n">
        <v>8.52</v>
      </c>
      <c r="H28" t="n">
        <v>0.13</v>
      </c>
      <c r="I28" t="n">
        <v>49</v>
      </c>
      <c r="J28" t="n">
        <v>133.21</v>
      </c>
      <c r="K28" t="n">
        <v>46.47</v>
      </c>
      <c r="L28" t="n">
        <v>1</v>
      </c>
      <c r="M28" t="n">
        <v>47</v>
      </c>
      <c r="N28" t="n">
        <v>20.75</v>
      </c>
      <c r="O28" t="n">
        <v>16663.42</v>
      </c>
      <c r="P28" t="n">
        <v>66.17</v>
      </c>
      <c r="Q28" t="n">
        <v>1582.99</v>
      </c>
      <c r="R28" t="n">
        <v>115.93</v>
      </c>
      <c r="S28" t="n">
        <v>59.92</v>
      </c>
      <c r="T28" t="n">
        <v>27723.37</v>
      </c>
      <c r="U28" t="n">
        <v>0.52</v>
      </c>
      <c r="V28" t="n">
        <v>0.74</v>
      </c>
      <c r="W28" t="n">
        <v>0.22</v>
      </c>
      <c r="X28" t="n">
        <v>1.65</v>
      </c>
      <c r="Y28" t="n">
        <v>4</v>
      </c>
      <c r="Z28" t="n">
        <v>10</v>
      </c>
    </row>
    <row r="29">
      <c r="A29" t="n">
        <v>1</v>
      </c>
      <c r="B29" t="n">
        <v>65</v>
      </c>
      <c r="C29" t="inlineStr">
        <is>
          <t xml:space="preserve">CONCLUIDO	</t>
        </is>
      </c>
      <c r="D29" t="n">
        <v>11.151</v>
      </c>
      <c r="E29" t="n">
        <v>8.970000000000001</v>
      </c>
      <c r="F29" t="n">
        <v>6.08</v>
      </c>
      <c r="G29" t="n">
        <v>14.03</v>
      </c>
      <c r="H29" t="n">
        <v>0.26</v>
      </c>
      <c r="I29" t="n">
        <v>26</v>
      </c>
      <c r="J29" t="n">
        <v>134.55</v>
      </c>
      <c r="K29" t="n">
        <v>46.47</v>
      </c>
      <c r="L29" t="n">
        <v>2</v>
      </c>
      <c r="M29" t="n">
        <v>0</v>
      </c>
      <c r="N29" t="n">
        <v>21.09</v>
      </c>
      <c r="O29" t="n">
        <v>16828.84</v>
      </c>
      <c r="P29" t="n">
        <v>50.08</v>
      </c>
      <c r="Q29" t="n">
        <v>1583.51</v>
      </c>
      <c r="R29" t="n">
        <v>85.01000000000001</v>
      </c>
      <c r="S29" t="n">
        <v>59.92</v>
      </c>
      <c r="T29" t="n">
        <v>12380.47</v>
      </c>
      <c r="U29" t="n">
        <v>0.7</v>
      </c>
      <c r="V29" t="n">
        <v>0.85</v>
      </c>
      <c r="W29" t="n">
        <v>0.24</v>
      </c>
      <c r="X29" t="n">
        <v>0.77</v>
      </c>
      <c r="Y29" t="n">
        <v>4</v>
      </c>
      <c r="Z29" t="n">
        <v>10</v>
      </c>
    </row>
    <row r="30">
      <c r="A30" t="n">
        <v>0</v>
      </c>
      <c r="B30" t="n">
        <v>75</v>
      </c>
      <c r="C30" t="inlineStr">
        <is>
          <t xml:space="preserve">CONCLUIDO	</t>
        </is>
      </c>
      <c r="D30" t="n">
        <v>9.3667</v>
      </c>
      <c r="E30" t="n">
        <v>10.68</v>
      </c>
      <c r="F30" t="n">
        <v>6.78</v>
      </c>
      <c r="G30" t="n">
        <v>7.68</v>
      </c>
      <c r="H30" t="n">
        <v>0.12</v>
      </c>
      <c r="I30" t="n">
        <v>53</v>
      </c>
      <c r="J30" t="n">
        <v>150.44</v>
      </c>
      <c r="K30" t="n">
        <v>49.1</v>
      </c>
      <c r="L30" t="n">
        <v>1</v>
      </c>
      <c r="M30" t="n">
        <v>51</v>
      </c>
      <c r="N30" t="n">
        <v>25.34</v>
      </c>
      <c r="O30" t="n">
        <v>18787.76</v>
      </c>
      <c r="P30" t="n">
        <v>71.68000000000001</v>
      </c>
      <c r="Q30" t="n">
        <v>1583.32</v>
      </c>
      <c r="R30" t="n">
        <v>109.36</v>
      </c>
      <c r="S30" t="n">
        <v>59.92</v>
      </c>
      <c r="T30" t="n">
        <v>24418.66</v>
      </c>
      <c r="U30" t="n">
        <v>0.55</v>
      </c>
      <c r="V30" t="n">
        <v>0.76</v>
      </c>
      <c r="W30" t="n">
        <v>0.23</v>
      </c>
      <c r="X30" t="n">
        <v>1.47</v>
      </c>
      <c r="Y30" t="n">
        <v>4</v>
      </c>
      <c r="Z30" t="n">
        <v>10</v>
      </c>
    </row>
    <row r="31">
      <c r="A31" t="n">
        <v>1</v>
      </c>
      <c r="B31" t="n">
        <v>75</v>
      </c>
      <c r="C31" t="inlineStr">
        <is>
          <t xml:space="preserve">CONCLUIDO	</t>
        </is>
      </c>
      <c r="D31" t="n">
        <v>11.1791</v>
      </c>
      <c r="E31" t="n">
        <v>8.949999999999999</v>
      </c>
      <c r="F31" t="n">
        <v>5.97</v>
      </c>
      <c r="G31" t="n">
        <v>15.56</v>
      </c>
      <c r="H31" t="n">
        <v>0.23</v>
      </c>
      <c r="I31" t="n">
        <v>23</v>
      </c>
      <c r="J31" t="n">
        <v>151.83</v>
      </c>
      <c r="K31" t="n">
        <v>49.1</v>
      </c>
      <c r="L31" t="n">
        <v>2</v>
      </c>
      <c r="M31" t="n">
        <v>0</v>
      </c>
      <c r="N31" t="n">
        <v>25.73</v>
      </c>
      <c r="O31" t="n">
        <v>18959.54</v>
      </c>
      <c r="P31" t="n">
        <v>52.64</v>
      </c>
      <c r="Q31" t="n">
        <v>1583.64</v>
      </c>
      <c r="R31" t="n">
        <v>81.23999999999999</v>
      </c>
      <c r="S31" t="n">
        <v>59.92</v>
      </c>
      <c r="T31" t="n">
        <v>10508.22</v>
      </c>
      <c r="U31" t="n">
        <v>0.74</v>
      </c>
      <c r="V31" t="n">
        <v>0.86</v>
      </c>
      <c r="W31" t="n">
        <v>0.23</v>
      </c>
      <c r="X31" t="n">
        <v>0.66</v>
      </c>
      <c r="Y31" t="n">
        <v>4</v>
      </c>
      <c r="Z31" t="n">
        <v>10</v>
      </c>
    </row>
    <row r="32">
      <c r="A32" t="n">
        <v>0</v>
      </c>
      <c r="B32" t="n">
        <v>95</v>
      </c>
      <c r="C32" t="inlineStr">
        <is>
          <t xml:space="preserve">CONCLUIDO	</t>
        </is>
      </c>
      <c r="D32" t="n">
        <v>8.4802</v>
      </c>
      <c r="E32" t="n">
        <v>11.79</v>
      </c>
      <c r="F32" t="n">
        <v>6.94</v>
      </c>
      <c r="G32" t="n">
        <v>6.51</v>
      </c>
      <c r="H32" t="n">
        <v>0.1</v>
      </c>
      <c r="I32" t="n">
        <v>64</v>
      </c>
      <c r="J32" t="n">
        <v>185.69</v>
      </c>
      <c r="K32" t="n">
        <v>53.44</v>
      </c>
      <c r="L32" t="n">
        <v>1</v>
      </c>
      <c r="M32" t="n">
        <v>62</v>
      </c>
      <c r="N32" t="n">
        <v>36.26</v>
      </c>
      <c r="O32" t="n">
        <v>23136.14</v>
      </c>
      <c r="P32" t="n">
        <v>87.27</v>
      </c>
      <c r="Q32" t="n">
        <v>1584.06</v>
      </c>
      <c r="R32" t="n">
        <v>113.33</v>
      </c>
      <c r="S32" t="n">
        <v>59.92</v>
      </c>
      <c r="T32" t="n">
        <v>26348.48</v>
      </c>
      <c r="U32" t="n">
        <v>0.53</v>
      </c>
      <c r="V32" t="n">
        <v>0.74</v>
      </c>
      <c r="W32" t="n">
        <v>0.26</v>
      </c>
      <c r="X32" t="n">
        <v>1.63</v>
      </c>
      <c r="Y32" t="n">
        <v>4</v>
      </c>
      <c r="Z32" t="n">
        <v>10</v>
      </c>
    </row>
    <row r="33">
      <c r="A33" t="n">
        <v>1</v>
      </c>
      <c r="B33" t="n">
        <v>95</v>
      </c>
      <c r="C33" t="inlineStr">
        <is>
          <t xml:space="preserve">CONCLUIDO	</t>
        </is>
      </c>
      <c r="D33" t="n">
        <v>10.4312</v>
      </c>
      <c r="E33" t="n">
        <v>9.59</v>
      </c>
      <c r="F33" t="n">
        <v>6.15</v>
      </c>
      <c r="G33" t="n">
        <v>14.19</v>
      </c>
      <c r="H33" t="n">
        <v>0.19</v>
      </c>
      <c r="I33" t="n">
        <v>26</v>
      </c>
      <c r="J33" t="n">
        <v>187.21</v>
      </c>
      <c r="K33" t="n">
        <v>53.44</v>
      </c>
      <c r="L33" t="n">
        <v>2</v>
      </c>
      <c r="M33" t="n">
        <v>24</v>
      </c>
      <c r="N33" t="n">
        <v>36.77</v>
      </c>
      <c r="O33" t="n">
        <v>23322.88</v>
      </c>
      <c r="P33" t="n">
        <v>68.17</v>
      </c>
      <c r="Q33" t="n">
        <v>1582.89</v>
      </c>
      <c r="R33" t="n">
        <v>88.88</v>
      </c>
      <c r="S33" t="n">
        <v>59.92</v>
      </c>
      <c r="T33" t="n">
        <v>14315.57</v>
      </c>
      <c r="U33" t="n">
        <v>0.67</v>
      </c>
      <c r="V33" t="n">
        <v>0.84</v>
      </c>
      <c r="W33" t="n">
        <v>0.2</v>
      </c>
      <c r="X33" t="n">
        <v>0.84</v>
      </c>
      <c r="Y33" t="n">
        <v>4</v>
      </c>
      <c r="Z33" t="n">
        <v>10</v>
      </c>
    </row>
    <row r="34">
      <c r="A34" t="n">
        <v>2</v>
      </c>
      <c r="B34" t="n">
        <v>95</v>
      </c>
      <c r="C34" t="inlineStr">
        <is>
          <t xml:space="preserve">CONCLUIDO	</t>
        </is>
      </c>
      <c r="D34" t="n">
        <v>11.2902</v>
      </c>
      <c r="E34" t="n">
        <v>8.859999999999999</v>
      </c>
      <c r="F34" t="n">
        <v>5.72</v>
      </c>
      <c r="G34" t="n">
        <v>19.06</v>
      </c>
      <c r="H34" t="n">
        <v>0.28</v>
      </c>
      <c r="I34" t="n">
        <v>18</v>
      </c>
      <c r="J34" t="n">
        <v>188.73</v>
      </c>
      <c r="K34" t="n">
        <v>53.44</v>
      </c>
      <c r="L34" t="n">
        <v>3</v>
      </c>
      <c r="M34" t="n">
        <v>0</v>
      </c>
      <c r="N34" t="n">
        <v>37.29</v>
      </c>
      <c r="O34" t="n">
        <v>23510.33</v>
      </c>
      <c r="P34" t="n">
        <v>57.42</v>
      </c>
      <c r="Q34" t="n">
        <v>1583.14</v>
      </c>
      <c r="R34" t="n">
        <v>73.34999999999999</v>
      </c>
      <c r="S34" t="n">
        <v>59.92</v>
      </c>
      <c r="T34" t="n">
        <v>6589.33</v>
      </c>
      <c r="U34" t="n">
        <v>0.82</v>
      </c>
      <c r="V34" t="n">
        <v>0.9</v>
      </c>
      <c r="W34" t="n">
        <v>0.2</v>
      </c>
      <c r="X34" t="n">
        <v>0.41</v>
      </c>
      <c r="Y34" t="n">
        <v>4</v>
      </c>
      <c r="Z34" t="n">
        <v>10</v>
      </c>
    </row>
    <row r="35">
      <c r="A35" t="n">
        <v>0</v>
      </c>
      <c r="B35" t="n">
        <v>55</v>
      </c>
      <c r="C35" t="inlineStr">
        <is>
          <t xml:space="preserve">CONCLUIDO	</t>
        </is>
      </c>
      <c r="D35" t="n">
        <v>10.5519</v>
      </c>
      <c r="E35" t="n">
        <v>9.48</v>
      </c>
      <c r="F35" t="n">
        <v>6.46</v>
      </c>
      <c r="G35" t="n">
        <v>9.94</v>
      </c>
      <c r="H35" t="n">
        <v>0.15</v>
      </c>
      <c r="I35" t="n">
        <v>39</v>
      </c>
      <c r="J35" t="n">
        <v>116.05</v>
      </c>
      <c r="K35" t="n">
        <v>43.4</v>
      </c>
      <c r="L35" t="n">
        <v>1</v>
      </c>
      <c r="M35" t="n">
        <v>37</v>
      </c>
      <c r="N35" t="n">
        <v>16.65</v>
      </c>
      <c r="O35" t="n">
        <v>14546.17</v>
      </c>
      <c r="P35" t="n">
        <v>52.3</v>
      </c>
      <c r="Q35" t="n">
        <v>1583.56</v>
      </c>
      <c r="R35" t="n">
        <v>98.25</v>
      </c>
      <c r="S35" t="n">
        <v>59.92</v>
      </c>
      <c r="T35" t="n">
        <v>18935.19</v>
      </c>
      <c r="U35" t="n">
        <v>0.61</v>
      </c>
      <c r="V35" t="n">
        <v>0.8</v>
      </c>
      <c r="W35" t="n">
        <v>0.23</v>
      </c>
      <c r="X35" t="n">
        <v>1.15</v>
      </c>
      <c r="Y35" t="n">
        <v>4</v>
      </c>
      <c r="Z35" t="n">
        <v>10</v>
      </c>
    </row>
    <row r="36">
      <c r="A36" t="n">
        <v>1</v>
      </c>
      <c r="B36" t="n">
        <v>55</v>
      </c>
      <c r="C36" t="inlineStr">
        <is>
          <t xml:space="preserve">CONCLUIDO	</t>
        </is>
      </c>
      <c r="D36" t="n">
        <v>11.1169</v>
      </c>
      <c r="E36" t="n">
        <v>9</v>
      </c>
      <c r="F36" t="n">
        <v>6.19</v>
      </c>
      <c r="G36" t="n">
        <v>12.39</v>
      </c>
      <c r="H36" t="n">
        <v>0.3</v>
      </c>
      <c r="I36" t="n">
        <v>30</v>
      </c>
      <c r="J36" t="n">
        <v>117.34</v>
      </c>
      <c r="K36" t="n">
        <v>43.4</v>
      </c>
      <c r="L36" t="n">
        <v>2</v>
      </c>
      <c r="M36" t="n">
        <v>0</v>
      </c>
      <c r="N36" t="n">
        <v>16.94</v>
      </c>
      <c r="O36" t="n">
        <v>14705.49</v>
      </c>
      <c r="P36" t="n">
        <v>47.14</v>
      </c>
      <c r="Q36" t="n">
        <v>1583.69</v>
      </c>
      <c r="R36" t="n">
        <v>88.3</v>
      </c>
      <c r="S36" t="n">
        <v>59.92</v>
      </c>
      <c r="T36" t="n">
        <v>14004.33</v>
      </c>
      <c r="U36" t="n">
        <v>0.68</v>
      </c>
      <c r="V36" t="n">
        <v>0.83</v>
      </c>
      <c r="W36" t="n">
        <v>0.25</v>
      </c>
      <c r="X36" t="n">
        <v>0.89</v>
      </c>
      <c r="Y36" t="n">
        <v>4</v>
      </c>
      <c r="Z36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INDEX(resultados!$A$2:$ZZ$36, 1, MATCH($B$1, resultados!$A$1:$ZZ$1, 0))</f>
        <v/>
      </c>
      <c r="B7">
        <f>INDEX(resultados!$A$2:$ZZ$36, 1, MATCH($B$2, resultados!$A$1:$ZZ$1, 0))</f>
        <v/>
      </c>
      <c r="C7">
        <f>INDEX(resultados!$A$2:$ZZ$36, 1, MATCH($B$3, resultados!$A$1:$ZZ$1, 0))</f>
        <v/>
      </c>
    </row>
    <row r="8">
      <c r="A8">
        <f>INDEX(resultados!$A$2:$ZZ$36, 2, MATCH($B$1, resultados!$A$1:$ZZ$1, 0))</f>
        <v/>
      </c>
      <c r="B8">
        <f>INDEX(resultados!$A$2:$ZZ$36, 2, MATCH($B$2, resultados!$A$1:$ZZ$1, 0))</f>
        <v/>
      </c>
      <c r="C8">
        <f>INDEX(resultados!$A$2:$ZZ$36, 2, MATCH($B$3, resultados!$A$1:$ZZ$1, 0))</f>
        <v/>
      </c>
    </row>
    <row r="9">
      <c r="A9">
        <f>INDEX(resultados!$A$2:$ZZ$36, 3, MATCH($B$1, resultados!$A$1:$ZZ$1, 0))</f>
        <v/>
      </c>
      <c r="B9">
        <f>INDEX(resultados!$A$2:$ZZ$36, 3, MATCH($B$2, resultados!$A$1:$ZZ$1, 0))</f>
        <v/>
      </c>
      <c r="C9">
        <f>INDEX(resultados!$A$2:$ZZ$36, 3, MATCH($B$3, resultados!$A$1:$ZZ$1, 0))</f>
        <v/>
      </c>
    </row>
    <row r="10">
      <c r="A10">
        <f>INDEX(resultados!$A$2:$ZZ$36, 4, MATCH($B$1, resultados!$A$1:$ZZ$1, 0))</f>
        <v/>
      </c>
      <c r="B10">
        <f>INDEX(resultados!$A$2:$ZZ$36, 4, MATCH($B$2, resultados!$A$1:$ZZ$1, 0))</f>
        <v/>
      </c>
      <c r="C10">
        <f>INDEX(resultados!$A$2:$ZZ$36, 4, MATCH($B$3, resultados!$A$1:$ZZ$1, 0))</f>
        <v/>
      </c>
    </row>
    <row r="11">
      <c r="A11">
        <f>INDEX(resultados!$A$2:$ZZ$36, 5, MATCH($B$1, resultados!$A$1:$ZZ$1, 0))</f>
        <v/>
      </c>
      <c r="B11">
        <f>INDEX(resultados!$A$2:$ZZ$36, 5, MATCH($B$2, resultados!$A$1:$ZZ$1, 0))</f>
        <v/>
      </c>
      <c r="C11">
        <f>INDEX(resultados!$A$2:$ZZ$36, 5, MATCH($B$3, resultados!$A$1:$ZZ$1, 0))</f>
        <v/>
      </c>
    </row>
    <row r="12">
      <c r="A12">
        <f>INDEX(resultados!$A$2:$ZZ$36, 6, MATCH($B$1, resultados!$A$1:$ZZ$1, 0))</f>
        <v/>
      </c>
      <c r="B12">
        <f>INDEX(resultados!$A$2:$ZZ$36, 6, MATCH($B$2, resultados!$A$1:$ZZ$1, 0))</f>
        <v/>
      </c>
      <c r="C12">
        <f>INDEX(resultados!$A$2:$ZZ$36, 6, MATCH($B$3, resultados!$A$1:$ZZ$1, 0))</f>
        <v/>
      </c>
    </row>
    <row r="13">
      <c r="A13">
        <f>INDEX(resultados!$A$2:$ZZ$36, 7, MATCH($B$1, resultados!$A$1:$ZZ$1, 0))</f>
        <v/>
      </c>
      <c r="B13">
        <f>INDEX(resultados!$A$2:$ZZ$36, 7, MATCH($B$2, resultados!$A$1:$ZZ$1, 0))</f>
        <v/>
      </c>
      <c r="C13">
        <f>INDEX(resultados!$A$2:$ZZ$36, 7, MATCH($B$3, resultados!$A$1:$ZZ$1, 0))</f>
        <v/>
      </c>
    </row>
    <row r="14">
      <c r="A14">
        <f>INDEX(resultados!$A$2:$ZZ$36, 8, MATCH($B$1, resultados!$A$1:$ZZ$1, 0))</f>
        <v/>
      </c>
      <c r="B14">
        <f>INDEX(resultados!$A$2:$ZZ$36, 8, MATCH($B$2, resultados!$A$1:$ZZ$1, 0))</f>
        <v/>
      </c>
      <c r="C14">
        <f>INDEX(resultados!$A$2:$ZZ$36, 8, MATCH($B$3, resultados!$A$1:$ZZ$1, 0))</f>
        <v/>
      </c>
    </row>
    <row r="15">
      <c r="A15">
        <f>INDEX(resultados!$A$2:$ZZ$36, 9, MATCH($B$1, resultados!$A$1:$ZZ$1, 0))</f>
        <v/>
      </c>
      <c r="B15">
        <f>INDEX(resultados!$A$2:$ZZ$36, 9, MATCH($B$2, resultados!$A$1:$ZZ$1, 0))</f>
        <v/>
      </c>
      <c r="C15">
        <f>INDEX(resultados!$A$2:$ZZ$36, 9, MATCH($B$3, resultados!$A$1:$ZZ$1, 0))</f>
        <v/>
      </c>
    </row>
    <row r="16">
      <c r="A16">
        <f>INDEX(resultados!$A$2:$ZZ$36, 10, MATCH($B$1, resultados!$A$1:$ZZ$1, 0))</f>
        <v/>
      </c>
      <c r="B16">
        <f>INDEX(resultados!$A$2:$ZZ$36, 10, MATCH($B$2, resultados!$A$1:$ZZ$1, 0))</f>
        <v/>
      </c>
      <c r="C16">
        <f>INDEX(resultados!$A$2:$ZZ$36, 10, MATCH($B$3, resultados!$A$1:$ZZ$1, 0))</f>
        <v/>
      </c>
    </row>
    <row r="17">
      <c r="A17">
        <f>INDEX(resultados!$A$2:$ZZ$36, 11, MATCH($B$1, resultados!$A$1:$ZZ$1, 0))</f>
        <v/>
      </c>
      <c r="B17">
        <f>INDEX(resultados!$A$2:$ZZ$36, 11, MATCH($B$2, resultados!$A$1:$ZZ$1, 0))</f>
        <v/>
      </c>
      <c r="C17">
        <f>INDEX(resultados!$A$2:$ZZ$36, 11, MATCH($B$3, resultados!$A$1:$ZZ$1, 0))</f>
        <v/>
      </c>
    </row>
    <row r="18">
      <c r="A18">
        <f>INDEX(resultados!$A$2:$ZZ$36, 12, MATCH($B$1, resultados!$A$1:$ZZ$1, 0))</f>
        <v/>
      </c>
      <c r="B18">
        <f>INDEX(resultados!$A$2:$ZZ$36, 12, MATCH($B$2, resultados!$A$1:$ZZ$1, 0))</f>
        <v/>
      </c>
      <c r="C18">
        <f>INDEX(resultados!$A$2:$ZZ$36, 12, MATCH($B$3, resultados!$A$1:$ZZ$1, 0))</f>
        <v/>
      </c>
    </row>
    <row r="19">
      <c r="A19">
        <f>INDEX(resultados!$A$2:$ZZ$36, 13, MATCH($B$1, resultados!$A$1:$ZZ$1, 0))</f>
        <v/>
      </c>
      <c r="B19">
        <f>INDEX(resultados!$A$2:$ZZ$36, 13, MATCH($B$2, resultados!$A$1:$ZZ$1, 0))</f>
        <v/>
      </c>
      <c r="C19">
        <f>INDEX(resultados!$A$2:$ZZ$36, 13, MATCH($B$3, resultados!$A$1:$ZZ$1, 0))</f>
        <v/>
      </c>
    </row>
    <row r="20">
      <c r="A20">
        <f>INDEX(resultados!$A$2:$ZZ$36, 14, MATCH($B$1, resultados!$A$1:$ZZ$1, 0))</f>
        <v/>
      </c>
      <c r="B20">
        <f>INDEX(resultados!$A$2:$ZZ$36, 14, MATCH($B$2, resultados!$A$1:$ZZ$1, 0))</f>
        <v/>
      </c>
      <c r="C20">
        <f>INDEX(resultados!$A$2:$ZZ$36, 14, MATCH($B$3, resultados!$A$1:$ZZ$1, 0))</f>
        <v/>
      </c>
    </row>
    <row r="21">
      <c r="A21">
        <f>INDEX(resultados!$A$2:$ZZ$36, 15, MATCH($B$1, resultados!$A$1:$ZZ$1, 0))</f>
        <v/>
      </c>
      <c r="B21">
        <f>INDEX(resultados!$A$2:$ZZ$36, 15, MATCH($B$2, resultados!$A$1:$ZZ$1, 0))</f>
        <v/>
      </c>
      <c r="C21">
        <f>INDEX(resultados!$A$2:$ZZ$36, 15, MATCH($B$3, resultados!$A$1:$ZZ$1, 0))</f>
        <v/>
      </c>
    </row>
    <row r="22">
      <c r="A22">
        <f>INDEX(resultados!$A$2:$ZZ$36, 16, MATCH($B$1, resultados!$A$1:$ZZ$1, 0))</f>
        <v/>
      </c>
      <c r="B22">
        <f>INDEX(resultados!$A$2:$ZZ$36, 16, MATCH($B$2, resultados!$A$1:$ZZ$1, 0))</f>
        <v/>
      </c>
      <c r="C22">
        <f>INDEX(resultados!$A$2:$ZZ$36, 16, MATCH($B$3, resultados!$A$1:$ZZ$1, 0))</f>
        <v/>
      </c>
    </row>
    <row r="23">
      <c r="A23">
        <f>INDEX(resultados!$A$2:$ZZ$36, 17, MATCH($B$1, resultados!$A$1:$ZZ$1, 0))</f>
        <v/>
      </c>
      <c r="B23">
        <f>INDEX(resultados!$A$2:$ZZ$36, 17, MATCH($B$2, resultados!$A$1:$ZZ$1, 0))</f>
        <v/>
      </c>
      <c r="C23">
        <f>INDEX(resultados!$A$2:$ZZ$36, 17, MATCH($B$3, resultados!$A$1:$ZZ$1, 0))</f>
        <v/>
      </c>
    </row>
    <row r="24">
      <c r="A24">
        <f>INDEX(resultados!$A$2:$ZZ$36, 18, MATCH($B$1, resultados!$A$1:$ZZ$1, 0))</f>
        <v/>
      </c>
      <c r="B24">
        <f>INDEX(resultados!$A$2:$ZZ$36, 18, MATCH($B$2, resultados!$A$1:$ZZ$1, 0))</f>
        <v/>
      </c>
      <c r="C24">
        <f>INDEX(resultados!$A$2:$ZZ$36, 18, MATCH($B$3, resultados!$A$1:$ZZ$1, 0))</f>
        <v/>
      </c>
    </row>
    <row r="25">
      <c r="A25">
        <f>INDEX(resultados!$A$2:$ZZ$36, 19, MATCH($B$1, resultados!$A$1:$ZZ$1, 0))</f>
        <v/>
      </c>
      <c r="B25">
        <f>INDEX(resultados!$A$2:$ZZ$36, 19, MATCH($B$2, resultados!$A$1:$ZZ$1, 0))</f>
        <v/>
      </c>
      <c r="C25">
        <f>INDEX(resultados!$A$2:$ZZ$36, 19, MATCH($B$3, resultados!$A$1:$ZZ$1, 0))</f>
        <v/>
      </c>
    </row>
    <row r="26">
      <c r="A26">
        <f>INDEX(resultados!$A$2:$ZZ$36, 20, MATCH($B$1, resultados!$A$1:$ZZ$1, 0))</f>
        <v/>
      </c>
      <c r="B26">
        <f>INDEX(resultados!$A$2:$ZZ$36, 20, MATCH($B$2, resultados!$A$1:$ZZ$1, 0))</f>
        <v/>
      </c>
      <c r="C26">
        <f>INDEX(resultados!$A$2:$ZZ$36, 20, MATCH($B$3, resultados!$A$1:$ZZ$1, 0))</f>
        <v/>
      </c>
    </row>
    <row r="27">
      <c r="A27">
        <f>INDEX(resultados!$A$2:$ZZ$36, 21, MATCH($B$1, resultados!$A$1:$ZZ$1, 0))</f>
        <v/>
      </c>
      <c r="B27">
        <f>INDEX(resultados!$A$2:$ZZ$36, 21, MATCH($B$2, resultados!$A$1:$ZZ$1, 0))</f>
        <v/>
      </c>
      <c r="C27">
        <f>INDEX(resultados!$A$2:$ZZ$36, 21, MATCH($B$3, resultados!$A$1:$ZZ$1, 0))</f>
        <v/>
      </c>
    </row>
    <row r="28">
      <c r="A28">
        <f>INDEX(resultados!$A$2:$ZZ$36, 22, MATCH($B$1, resultados!$A$1:$ZZ$1, 0))</f>
        <v/>
      </c>
      <c r="B28">
        <f>INDEX(resultados!$A$2:$ZZ$36, 22, MATCH($B$2, resultados!$A$1:$ZZ$1, 0))</f>
        <v/>
      </c>
      <c r="C28">
        <f>INDEX(resultados!$A$2:$ZZ$36, 22, MATCH($B$3, resultados!$A$1:$ZZ$1, 0))</f>
        <v/>
      </c>
    </row>
    <row r="29">
      <c r="A29">
        <f>INDEX(resultados!$A$2:$ZZ$36, 23, MATCH($B$1, resultados!$A$1:$ZZ$1, 0))</f>
        <v/>
      </c>
      <c r="B29">
        <f>INDEX(resultados!$A$2:$ZZ$36, 23, MATCH($B$2, resultados!$A$1:$ZZ$1, 0))</f>
        <v/>
      </c>
      <c r="C29">
        <f>INDEX(resultados!$A$2:$ZZ$36, 23, MATCH($B$3, resultados!$A$1:$ZZ$1, 0))</f>
        <v/>
      </c>
    </row>
    <row r="30">
      <c r="A30">
        <f>INDEX(resultados!$A$2:$ZZ$36, 24, MATCH($B$1, resultados!$A$1:$ZZ$1, 0))</f>
        <v/>
      </c>
      <c r="B30">
        <f>INDEX(resultados!$A$2:$ZZ$36, 24, MATCH($B$2, resultados!$A$1:$ZZ$1, 0))</f>
        <v/>
      </c>
      <c r="C30">
        <f>INDEX(resultados!$A$2:$ZZ$36, 24, MATCH($B$3, resultados!$A$1:$ZZ$1, 0))</f>
        <v/>
      </c>
    </row>
    <row r="31">
      <c r="A31">
        <f>INDEX(resultados!$A$2:$ZZ$36, 25, MATCH($B$1, resultados!$A$1:$ZZ$1, 0))</f>
        <v/>
      </c>
      <c r="B31">
        <f>INDEX(resultados!$A$2:$ZZ$36, 25, MATCH($B$2, resultados!$A$1:$ZZ$1, 0))</f>
        <v/>
      </c>
      <c r="C31">
        <f>INDEX(resultados!$A$2:$ZZ$36, 25, MATCH($B$3, resultados!$A$1:$ZZ$1, 0))</f>
        <v/>
      </c>
    </row>
    <row r="32">
      <c r="A32">
        <f>INDEX(resultados!$A$2:$ZZ$36, 26, MATCH($B$1, resultados!$A$1:$ZZ$1, 0))</f>
        <v/>
      </c>
      <c r="B32">
        <f>INDEX(resultados!$A$2:$ZZ$36, 26, MATCH($B$2, resultados!$A$1:$ZZ$1, 0))</f>
        <v/>
      </c>
      <c r="C32">
        <f>INDEX(resultados!$A$2:$ZZ$36, 26, MATCH($B$3, resultados!$A$1:$ZZ$1, 0))</f>
        <v/>
      </c>
    </row>
    <row r="33">
      <c r="A33">
        <f>INDEX(resultados!$A$2:$ZZ$36, 27, MATCH($B$1, resultados!$A$1:$ZZ$1, 0))</f>
        <v/>
      </c>
      <c r="B33">
        <f>INDEX(resultados!$A$2:$ZZ$36, 27, MATCH($B$2, resultados!$A$1:$ZZ$1, 0))</f>
        <v/>
      </c>
      <c r="C33">
        <f>INDEX(resultados!$A$2:$ZZ$36, 27, MATCH($B$3, resultados!$A$1:$ZZ$1, 0))</f>
        <v/>
      </c>
    </row>
    <row r="34">
      <c r="A34">
        <f>INDEX(resultados!$A$2:$ZZ$36, 28, MATCH($B$1, resultados!$A$1:$ZZ$1, 0))</f>
        <v/>
      </c>
      <c r="B34">
        <f>INDEX(resultados!$A$2:$ZZ$36, 28, MATCH($B$2, resultados!$A$1:$ZZ$1, 0))</f>
        <v/>
      </c>
      <c r="C34">
        <f>INDEX(resultados!$A$2:$ZZ$36, 28, MATCH($B$3, resultados!$A$1:$ZZ$1, 0))</f>
        <v/>
      </c>
    </row>
    <row r="35">
      <c r="A35">
        <f>INDEX(resultados!$A$2:$ZZ$36, 29, MATCH($B$1, resultados!$A$1:$ZZ$1, 0))</f>
        <v/>
      </c>
      <c r="B35">
        <f>INDEX(resultados!$A$2:$ZZ$36, 29, MATCH($B$2, resultados!$A$1:$ZZ$1, 0))</f>
        <v/>
      </c>
      <c r="C35">
        <f>INDEX(resultados!$A$2:$ZZ$36, 29, MATCH($B$3, resultados!$A$1:$ZZ$1, 0))</f>
        <v/>
      </c>
    </row>
    <row r="36">
      <c r="A36">
        <f>INDEX(resultados!$A$2:$ZZ$36, 30, MATCH($B$1, resultados!$A$1:$ZZ$1, 0))</f>
        <v/>
      </c>
      <c r="B36">
        <f>INDEX(resultados!$A$2:$ZZ$36, 30, MATCH($B$2, resultados!$A$1:$ZZ$1, 0))</f>
        <v/>
      </c>
      <c r="C36">
        <f>INDEX(resultados!$A$2:$ZZ$36, 30, MATCH($B$3, resultados!$A$1:$ZZ$1, 0))</f>
        <v/>
      </c>
    </row>
    <row r="37">
      <c r="A37">
        <f>INDEX(resultados!$A$2:$ZZ$36, 31, MATCH($B$1, resultados!$A$1:$ZZ$1, 0))</f>
        <v/>
      </c>
      <c r="B37">
        <f>INDEX(resultados!$A$2:$ZZ$36, 31, MATCH($B$2, resultados!$A$1:$ZZ$1, 0))</f>
        <v/>
      </c>
      <c r="C37">
        <f>INDEX(resultados!$A$2:$ZZ$36, 31, MATCH($B$3, resultados!$A$1:$ZZ$1, 0))</f>
        <v/>
      </c>
    </row>
    <row r="38">
      <c r="A38">
        <f>INDEX(resultados!$A$2:$ZZ$36, 32, MATCH($B$1, resultados!$A$1:$ZZ$1, 0))</f>
        <v/>
      </c>
      <c r="B38">
        <f>INDEX(resultados!$A$2:$ZZ$36, 32, MATCH($B$2, resultados!$A$1:$ZZ$1, 0))</f>
        <v/>
      </c>
      <c r="C38">
        <f>INDEX(resultados!$A$2:$ZZ$36, 32, MATCH($B$3, resultados!$A$1:$ZZ$1, 0))</f>
        <v/>
      </c>
    </row>
    <row r="39">
      <c r="A39">
        <f>INDEX(resultados!$A$2:$ZZ$36, 33, MATCH($B$1, resultados!$A$1:$ZZ$1, 0))</f>
        <v/>
      </c>
      <c r="B39">
        <f>INDEX(resultados!$A$2:$ZZ$36, 33, MATCH($B$2, resultados!$A$1:$ZZ$1, 0))</f>
        <v/>
      </c>
      <c r="C39">
        <f>INDEX(resultados!$A$2:$ZZ$36, 33, MATCH($B$3, resultados!$A$1:$ZZ$1, 0))</f>
        <v/>
      </c>
    </row>
    <row r="40">
      <c r="A40">
        <f>INDEX(resultados!$A$2:$ZZ$36, 34, MATCH($B$1, resultados!$A$1:$ZZ$1, 0))</f>
        <v/>
      </c>
      <c r="B40">
        <f>INDEX(resultados!$A$2:$ZZ$36, 34, MATCH($B$2, resultados!$A$1:$ZZ$1, 0))</f>
        <v/>
      </c>
      <c r="C40">
        <f>INDEX(resultados!$A$2:$ZZ$36, 34, MATCH($B$3, resultados!$A$1:$ZZ$1, 0))</f>
        <v/>
      </c>
    </row>
    <row r="41">
      <c r="A41">
        <f>INDEX(resultados!$A$2:$ZZ$36, 35, MATCH($B$1, resultados!$A$1:$ZZ$1, 0))</f>
        <v/>
      </c>
      <c r="B41">
        <f>INDEX(resultados!$A$2:$ZZ$36, 35, MATCH($B$2, resultados!$A$1:$ZZ$1, 0))</f>
        <v/>
      </c>
      <c r="C41">
        <f>INDEX(resultados!$A$2:$ZZ$36, 35,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10.4816</v>
      </c>
      <c r="E2" t="n">
        <v>9.539999999999999</v>
      </c>
      <c r="F2" t="n">
        <v>6.86</v>
      </c>
      <c r="G2" t="n">
        <v>7.62</v>
      </c>
      <c r="H2" t="n">
        <v>0.24</v>
      </c>
      <c r="I2" t="n">
        <v>54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39.19</v>
      </c>
      <c r="Q2" t="n">
        <v>1585.06</v>
      </c>
      <c r="R2" t="n">
        <v>108.6</v>
      </c>
      <c r="S2" t="n">
        <v>59.92</v>
      </c>
      <c r="T2" t="n">
        <v>24033.45</v>
      </c>
      <c r="U2" t="n">
        <v>0.55</v>
      </c>
      <c r="V2" t="n">
        <v>0.75</v>
      </c>
      <c r="W2" t="n">
        <v>0.32</v>
      </c>
      <c r="X2" t="n">
        <v>1.55</v>
      </c>
      <c r="Y2" t="n">
        <v>4</v>
      </c>
      <c r="Z2" t="n">
        <v>10</v>
      </c>
      <c r="AA2" t="n">
        <v>62.37436321020201</v>
      </c>
      <c r="AB2" t="n">
        <v>85.34335550686194</v>
      </c>
      <c r="AC2" t="n">
        <v>77.19830543745907</v>
      </c>
      <c r="AD2" t="n">
        <v>62374.36321020201</v>
      </c>
      <c r="AE2" t="n">
        <v>85343.35550686195</v>
      </c>
      <c r="AF2" t="n">
        <v>6.468499393271498e-06</v>
      </c>
      <c r="AG2" t="n">
        <v>6</v>
      </c>
      <c r="AH2" t="n">
        <v>77198.30543745907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8.7944</v>
      </c>
      <c r="E2" t="n">
        <v>11.37</v>
      </c>
      <c r="F2" t="n">
        <v>8.48</v>
      </c>
      <c r="G2" t="n">
        <v>4.76</v>
      </c>
      <c r="H2" t="n">
        <v>0.43</v>
      </c>
      <c r="I2" t="n">
        <v>107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33.45</v>
      </c>
      <c r="Q2" t="n">
        <v>1586.02</v>
      </c>
      <c r="R2" t="n">
        <v>159.22</v>
      </c>
      <c r="S2" t="n">
        <v>59.92</v>
      </c>
      <c r="T2" t="n">
        <v>49079.26</v>
      </c>
      <c r="U2" t="n">
        <v>0.38</v>
      </c>
      <c r="V2" t="n">
        <v>0.61</v>
      </c>
      <c r="W2" t="n">
        <v>0.48</v>
      </c>
      <c r="X2" t="n">
        <v>3.17</v>
      </c>
      <c r="Y2" t="n">
        <v>4</v>
      </c>
      <c r="Z2" t="n">
        <v>10</v>
      </c>
      <c r="AA2" t="n">
        <v>68.25803674686587</v>
      </c>
      <c r="AB2" t="n">
        <v>93.39365720907837</v>
      </c>
      <c r="AC2" t="n">
        <v>84.48029764388791</v>
      </c>
      <c r="AD2" t="n">
        <v>68258.03674686587</v>
      </c>
      <c r="AE2" t="n">
        <v>93393.65720907837</v>
      </c>
      <c r="AF2" t="n">
        <v>5.825126325869347e-06</v>
      </c>
      <c r="AG2" t="n">
        <v>7</v>
      </c>
      <c r="AH2" t="n">
        <v>84480.29764388791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9.3926</v>
      </c>
      <c r="E2" t="n">
        <v>10.65</v>
      </c>
      <c r="F2" t="n">
        <v>6.92</v>
      </c>
      <c r="G2" t="n">
        <v>7.98</v>
      </c>
      <c r="H2" t="n">
        <v>0.12</v>
      </c>
      <c r="I2" t="n">
        <v>52</v>
      </c>
      <c r="J2" t="n">
        <v>141.81</v>
      </c>
      <c r="K2" t="n">
        <v>47.83</v>
      </c>
      <c r="L2" t="n">
        <v>1</v>
      </c>
      <c r="M2" t="n">
        <v>50</v>
      </c>
      <c r="N2" t="n">
        <v>22.98</v>
      </c>
      <c r="O2" t="n">
        <v>17723.39</v>
      </c>
      <c r="P2" t="n">
        <v>69.69</v>
      </c>
      <c r="Q2" t="n">
        <v>1584.15</v>
      </c>
      <c r="R2" t="n">
        <v>114.62</v>
      </c>
      <c r="S2" t="n">
        <v>59.92</v>
      </c>
      <c r="T2" t="n">
        <v>27054.52</v>
      </c>
      <c r="U2" t="n">
        <v>0.52</v>
      </c>
      <c r="V2" t="n">
        <v>0.75</v>
      </c>
      <c r="W2" t="n">
        <v>0.22</v>
      </c>
      <c r="X2" t="n">
        <v>1.61</v>
      </c>
      <c r="Y2" t="n">
        <v>4</v>
      </c>
      <c r="Z2" t="n">
        <v>10</v>
      </c>
      <c r="AA2" t="n">
        <v>86.55816234583266</v>
      </c>
      <c r="AB2" t="n">
        <v>118.4326963981341</v>
      </c>
      <c r="AC2" t="n">
        <v>107.1296460752604</v>
      </c>
      <c r="AD2" t="n">
        <v>86558.16234583265</v>
      </c>
      <c r="AE2" t="n">
        <v>118432.6963981341</v>
      </c>
      <c r="AF2" t="n">
        <v>5.202852738610548e-06</v>
      </c>
      <c r="AG2" t="n">
        <v>7</v>
      </c>
      <c r="AH2" t="n">
        <v>107129.6460752604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11.2177</v>
      </c>
      <c r="E3" t="n">
        <v>8.91</v>
      </c>
      <c r="F3" t="n">
        <v>5.99</v>
      </c>
      <c r="G3" t="n">
        <v>14.98</v>
      </c>
      <c r="H3" t="n">
        <v>0.25</v>
      </c>
      <c r="I3" t="n">
        <v>24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51.16</v>
      </c>
      <c r="Q3" t="n">
        <v>1583.4</v>
      </c>
      <c r="R3" t="n">
        <v>82.09</v>
      </c>
      <c r="S3" t="n">
        <v>59.92</v>
      </c>
      <c r="T3" t="n">
        <v>10932.32</v>
      </c>
      <c r="U3" t="n">
        <v>0.73</v>
      </c>
      <c r="V3" t="n">
        <v>0.86</v>
      </c>
      <c r="W3" t="n">
        <v>0.23</v>
      </c>
      <c r="X3" t="n">
        <v>0.6899999999999999</v>
      </c>
      <c r="Y3" t="n">
        <v>4</v>
      </c>
      <c r="Z3" t="n">
        <v>10</v>
      </c>
      <c r="AA3" t="n">
        <v>68.92861165490402</v>
      </c>
      <c r="AB3" t="n">
        <v>94.31116738193272</v>
      </c>
      <c r="AC3" t="n">
        <v>85.31024193357898</v>
      </c>
      <c r="AD3" t="n">
        <v>68928.61165490402</v>
      </c>
      <c r="AE3" t="n">
        <v>94311.16738193273</v>
      </c>
      <c r="AF3" t="n">
        <v>6.213832289878367e-06</v>
      </c>
      <c r="AG3" t="n">
        <v>6</v>
      </c>
      <c r="AH3" t="n">
        <v>85310.24193357897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8.741899999999999</v>
      </c>
      <c r="E2" t="n">
        <v>11.44</v>
      </c>
      <c r="F2" t="n">
        <v>6.85</v>
      </c>
      <c r="G2" t="n">
        <v>6.74</v>
      </c>
      <c r="H2" t="n">
        <v>0.1</v>
      </c>
      <c r="I2" t="n">
        <v>61</v>
      </c>
      <c r="J2" t="n">
        <v>176.73</v>
      </c>
      <c r="K2" t="n">
        <v>52.44</v>
      </c>
      <c r="L2" t="n">
        <v>1</v>
      </c>
      <c r="M2" t="n">
        <v>59</v>
      </c>
      <c r="N2" t="n">
        <v>33.29</v>
      </c>
      <c r="O2" t="n">
        <v>22031.19</v>
      </c>
      <c r="P2" t="n">
        <v>82.76000000000001</v>
      </c>
      <c r="Q2" t="n">
        <v>1584.25</v>
      </c>
      <c r="R2" t="n">
        <v>110.51</v>
      </c>
      <c r="S2" t="n">
        <v>59.92</v>
      </c>
      <c r="T2" t="n">
        <v>24956.74</v>
      </c>
      <c r="U2" t="n">
        <v>0.54</v>
      </c>
      <c r="V2" t="n">
        <v>0.75</v>
      </c>
      <c r="W2" t="n">
        <v>0.25</v>
      </c>
      <c r="X2" t="n">
        <v>1.54</v>
      </c>
      <c r="Y2" t="n">
        <v>4</v>
      </c>
      <c r="Z2" t="n">
        <v>10</v>
      </c>
      <c r="AA2" t="n">
        <v>94.63274379519281</v>
      </c>
      <c r="AB2" t="n">
        <v>129.4806949625355</v>
      </c>
      <c r="AC2" t="n">
        <v>117.1232391626422</v>
      </c>
      <c r="AD2" t="n">
        <v>94632.74379519282</v>
      </c>
      <c r="AE2" t="n">
        <v>129480.6949625355</v>
      </c>
      <c r="AF2" t="n">
        <v>4.666300183892924e-06</v>
      </c>
      <c r="AG2" t="n">
        <v>7</v>
      </c>
      <c r="AH2" t="n">
        <v>117123.2391626422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10.753</v>
      </c>
      <c r="E3" t="n">
        <v>9.300000000000001</v>
      </c>
      <c r="F3" t="n">
        <v>6.03</v>
      </c>
      <c r="G3" t="n">
        <v>15.06</v>
      </c>
      <c r="H3" t="n">
        <v>0.2</v>
      </c>
      <c r="I3" t="n">
        <v>24</v>
      </c>
      <c r="J3" t="n">
        <v>178.21</v>
      </c>
      <c r="K3" t="n">
        <v>52.44</v>
      </c>
      <c r="L3" t="n">
        <v>2</v>
      </c>
      <c r="M3" t="n">
        <v>22</v>
      </c>
      <c r="N3" t="n">
        <v>33.77</v>
      </c>
      <c r="O3" t="n">
        <v>22213.89</v>
      </c>
      <c r="P3" t="n">
        <v>62.56</v>
      </c>
      <c r="Q3" t="n">
        <v>1583.13</v>
      </c>
      <c r="R3" t="n">
        <v>84.23</v>
      </c>
      <c r="S3" t="n">
        <v>59.92</v>
      </c>
      <c r="T3" t="n">
        <v>12001.35</v>
      </c>
      <c r="U3" t="n">
        <v>0.71</v>
      </c>
      <c r="V3" t="n">
        <v>0.86</v>
      </c>
      <c r="W3" t="n">
        <v>0.2</v>
      </c>
      <c r="X3" t="n">
        <v>0.72</v>
      </c>
      <c r="Y3" t="n">
        <v>4</v>
      </c>
      <c r="Z3" t="n">
        <v>10</v>
      </c>
      <c r="AA3" t="n">
        <v>74.35653341889868</v>
      </c>
      <c r="AB3" t="n">
        <v>101.7378894024343</v>
      </c>
      <c r="AC3" t="n">
        <v>92.02816802791602</v>
      </c>
      <c r="AD3" t="n">
        <v>74356.53341889867</v>
      </c>
      <c r="AE3" t="n">
        <v>101737.8894024343</v>
      </c>
      <c r="AF3" t="n">
        <v>5.739796368913008e-06</v>
      </c>
      <c r="AG3" t="n">
        <v>6</v>
      </c>
      <c r="AH3" t="n">
        <v>92028.16802791602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11.2184</v>
      </c>
      <c r="E4" t="n">
        <v>8.91</v>
      </c>
      <c r="F4" t="n">
        <v>5.82</v>
      </c>
      <c r="G4" t="n">
        <v>18.37</v>
      </c>
      <c r="H4" t="n">
        <v>0.3</v>
      </c>
      <c r="I4" t="n">
        <v>19</v>
      </c>
      <c r="J4" t="n">
        <v>179.7</v>
      </c>
      <c r="K4" t="n">
        <v>52.44</v>
      </c>
      <c r="L4" t="n">
        <v>3</v>
      </c>
      <c r="M4" t="n">
        <v>0</v>
      </c>
      <c r="N4" t="n">
        <v>34.26</v>
      </c>
      <c r="O4" t="n">
        <v>22397.24</v>
      </c>
      <c r="P4" t="n">
        <v>56.83</v>
      </c>
      <c r="Q4" t="n">
        <v>1583.44</v>
      </c>
      <c r="R4" t="n">
        <v>76.42</v>
      </c>
      <c r="S4" t="n">
        <v>59.92</v>
      </c>
      <c r="T4" t="n">
        <v>8120.56</v>
      </c>
      <c r="U4" t="n">
        <v>0.78</v>
      </c>
      <c r="V4" t="n">
        <v>0.89</v>
      </c>
      <c r="W4" t="n">
        <v>0.22</v>
      </c>
      <c r="X4" t="n">
        <v>0.51</v>
      </c>
      <c r="Y4" t="n">
        <v>4</v>
      </c>
      <c r="Z4" t="n">
        <v>10</v>
      </c>
      <c r="AA4" t="n">
        <v>72.00300932629204</v>
      </c>
      <c r="AB4" t="n">
        <v>98.51769390877651</v>
      </c>
      <c r="AC4" t="n">
        <v>89.11530347259915</v>
      </c>
      <c r="AD4" t="n">
        <v>72003.00932629204</v>
      </c>
      <c r="AE4" t="n">
        <v>98517.69390877651</v>
      </c>
      <c r="AF4" t="n">
        <v>5.988220179021081e-06</v>
      </c>
      <c r="AG4" t="n">
        <v>6</v>
      </c>
      <c r="AH4" t="n">
        <v>89115.30347259915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7.4429</v>
      </c>
      <c r="E2" t="n">
        <v>13.44</v>
      </c>
      <c r="F2" t="n">
        <v>10.02</v>
      </c>
      <c r="G2" t="n">
        <v>3.78</v>
      </c>
      <c r="H2" t="n">
        <v>0.64</v>
      </c>
      <c r="I2" t="n">
        <v>159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29.1</v>
      </c>
      <c r="Q2" t="n">
        <v>1589.24</v>
      </c>
      <c r="R2" t="n">
        <v>207.22</v>
      </c>
      <c r="S2" t="n">
        <v>59.92</v>
      </c>
      <c r="T2" t="n">
        <v>72818.03</v>
      </c>
      <c r="U2" t="n">
        <v>0.29</v>
      </c>
      <c r="V2" t="n">
        <v>0.52</v>
      </c>
      <c r="W2" t="n">
        <v>0.63</v>
      </c>
      <c r="X2" t="n">
        <v>4.7</v>
      </c>
      <c r="Y2" t="n">
        <v>4</v>
      </c>
      <c r="Z2" t="n">
        <v>10</v>
      </c>
      <c r="AA2" t="n">
        <v>75.58837344699235</v>
      </c>
      <c r="AB2" t="n">
        <v>103.4233472738178</v>
      </c>
      <c r="AC2" t="n">
        <v>93.5527681656102</v>
      </c>
      <c r="AD2" t="n">
        <v>75588.37344699235</v>
      </c>
      <c r="AE2" t="n">
        <v>103423.3472738178</v>
      </c>
      <c r="AF2" t="n">
        <v>5.104960095142152e-06</v>
      </c>
      <c r="AG2" t="n">
        <v>8</v>
      </c>
      <c r="AH2" t="n">
        <v>93552.76816561021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10.9619</v>
      </c>
      <c r="E2" t="n">
        <v>9.119999999999999</v>
      </c>
      <c r="F2" t="n">
        <v>6.37</v>
      </c>
      <c r="G2" t="n">
        <v>10.34</v>
      </c>
      <c r="H2" t="n">
        <v>0.18</v>
      </c>
      <c r="I2" t="n">
        <v>37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43.97</v>
      </c>
      <c r="Q2" t="n">
        <v>1583.42</v>
      </c>
      <c r="R2" t="n">
        <v>93.86</v>
      </c>
      <c r="S2" t="n">
        <v>59.92</v>
      </c>
      <c r="T2" t="n">
        <v>16748.73</v>
      </c>
      <c r="U2" t="n">
        <v>0.64</v>
      </c>
      <c r="V2" t="n">
        <v>0.8100000000000001</v>
      </c>
      <c r="W2" t="n">
        <v>0.27</v>
      </c>
      <c r="X2" t="n">
        <v>1.07</v>
      </c>
      <c r="Y2" t="n">
        <v>4</v>
      </c>
      <c r="Z2" t="n">
        <v>10</v>
      </c>
      <c r="AA2" t="n">
        <v>64.9226448840178</v>
      </c>
      <c r="AB2" t="n">
        <v>88.83002691522803</v>
      </c>
      <c r="AC2" t="n">
        <v>80.3522138201859</v>
      </c>
      <c r="AD2" t="n">
        <v>64922.6448840178</v>
      </c>
      <c r="AE2" t="n">
        <v>88830.02691522804</v>
      </c>
      <c r="AF2" t="n">
        <v>6.444271695588171e-06</v>
      </c>
      <c r="AG2" t="n">
        <v>6</v>
      </c>
      <c r="AH2" t="n">
        <v>80352.21382018589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10.0379</v>
      </c>
      <c r="E2" t="n">
        <v>9.960000000000001</v>
      </c>
      <c r="F2" t="n">
        <v>6.71</v>
      </c>
      <c r="G2" t="n">
        <v>9.140000000000001</v>
      </c>
      <c r="H2" t="n">
        <v>0.14</v>
      </c>
      <c r="I2" t="n">
        <v>44</v>
      </c>
      <c r="J2" t="n">
        <v>124.63</v>
      </c>
      <c r="K2" t="n">
        <v>45</v>
      </c>
      <c r="L2" t="n">
        <v>1</v>
      </c>
      <c r="M2" t="n">
        <v>42</v>
      </c>
      <c r="N2" t="n">
        <v>18.64</v>
      </c>
      <c r="O2" t="n">
        <v>15605.44</v>
      </c>
      <c r="P2" t="n">
        <v>59.3</v>
      </c>
      <c r="Q2" t="n">
        <v>1583.14</v>
      </c>
      <c r="R2" t="n">
        <v>106.87</v>
      </c>
      <c r="S2" t="n">
        <v>59.92</v>
      </c>
      <c r="T2" t="n">
        <v>23219.42</v>
      </c>
      <c r="U2" t="n">
        <v>0.5600000000000001</v>
      </c>
      <c r="V2" t="n">
        <v>0.77</v>
      </c>
      <c r="W2" t="n">
        <v>0.23</v>
      </c>
      <c r="X2" t="n">
        <v>1.4</v>
      </c>
      <c r="Y2" t="n">
        <v>4</v>
      </c>
      <c r="Z2" t="n">
        <v>10</v>
      </c>
      <c r="AA2" t="n">
        <v>72.48393121061869</v>
      </c>
      <c r="AB2" t="n">
        <v>99.17571244768801</v>
      </c>
      <c r="AC2" t="n">
        <v>89.710521645692</v>
      </c>
      <c r="AD2" t="n">
        <v>72483.9312106187</v>
      </c>
      <c r="AE2" t="n">
        <v>99175.71244768801</v>
      </c>
      <c r="AF2" t="n">
        <v>5.681466920768135e-06</v>
      </c>
      <c r="AG2" t="n">
        <v>6</v>
      </c>
      <c r="AH2" t="n">
        <v>89710.521645692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11.1871</v>
      </c>
      <c r="E3" t="n">
        <v>8.94</v>
      </c>
      <c r="F3" t="n">
        <v>6.09</v>
      </c>
      <c r="G3" t="n">
        <v>13.05</v>
      </c>
      <c r="H3" t="n">
        <v>0.28</v>
      </c>
      <c r="I3" t="n">
        <v>28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48.34</v>
      </c>
      <c r="Q3" t="n">
        <v>1583.48</v>
      </c>
      <c r="R3" t="n">
        <v>85.03</v>
      </c>
      <c r="S3" t="n">
        <v>59.92</v>
      </c>
      <c r="T3" t="n">
        <v>12381.72</v>
      </c>
      <c r="U3" t="n">
        <v>0.7</v>
      </c>
      <c r="V3" t="n">
        <v>0.85</v>
      </c>
      <c r="W3" t="n">
        <v>0.24</v>
      </c>
      <c r="X3" t="n">
        <v>0.78</v>
      </c>
      <c r="Y3" t="n">
        <v>4</v>
      </c>
      <c r="Z3" t="n">
        <v>10</v>
      </c>
      <c r="AA3" t="n">
        <v>67.30540024812912</v>
      </c>
      <c r="AB3" t="n">
        <v>92.09021792415122</v>
      </c>
      <c r="AC3" t="n">
        <v>83.30125677492528</v>
      </c>
      <c r="AD3" t="n">
        <v>67305.40024812912</v>
      </c>
      <c r="AE3" t="n">
        <v>92090.21792415122</v>
      </c>
      <c r="AF3" t="n">
        <v>6.331915897680311e-06</v>
      </c>
      <c r="AG3" t="n">
        <v>6</v>
      </c>
      <c r="AH3" t="n">
        <v>83301.25677492528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2024-09-26T13:13:16Z</dcterms:created>
  <dcterms:modified xmlns:dcterms="http://purl.org/dc/terms/" xmlns:xsi="http://www.w3.org/2001/XMLSchema-instance" xsi:type="dcterms:W3CDTF">2024-09-26T13:13:16Z</dcterms:modified>
</cp:coreProperties>
</file>