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xVal>
          <yVal>
            <numRef>
              <f>gráficos!$B$7:$B$63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1.3748</v>
      </c>
      <c r="E2" t="n">
        <v>72.73999999999999</v>
      </c>
      <c r="F2" t="n">
        <v>50.66</v>
      </c>
      <c r="G2" t="n">
        <v>6.04</v>
      </c>
      <c r="H2" t="n">
        <v>0.09</v>
      </c>
      <c r="I2" t="n">
        <v>503</v>
      </c>
      <c r="J2" t="n">
        <v>194.77</v>
      </c>
      <c r="K2" t="n">
        <v>54.38</v>
      </c>
      <c r="L2" t="n">
        <v>1</v>
      </c>
      <c r="M2" t="n">
        <v>501</v>
      </c>
      <c r="N2" t="n">
        <v>39.4</v>
      </c>
      <c r="O2" t="n">
        <v>24256.19</v>
      </c>
      <c r="P2" t="n">
        <v>687.67</v>
      </c>
      <c r="Q2" t="n">
        <v>5162.09</v>
      </c>
      <c r="R2" t="n">
        <v>780.89</v>
      </c>
      <c r="S2" t="n">
        <v>107.96</v>
      </c>
      <c r="T2" t="n">
        <v>334334.42</v>
      </c>
      <c r="U2" t="n">
        <v>0.14</v>
      </c>
      <c r="V2" t="n">
        <v>0.6</v>
      </c>
      <c r="W2" t="n">
        <v>1.03</v>
      </c>
      <c r="X2" t="n">
        <v>20.05</v>
      </c>
      <c r="Y2" t="n">
        <v>1</v>
      </c>
      <c r="Z2" t="n">
        <v>10</v>
      </c>
      <c r="AA2" t="n">
        <v>1100.368243825427</v>
      </c>
      <c r="AB2" t="n">
        <v>1505.572376022745</v>
      </c>
      <c r="AC2" t="n">
        <v>1361.882661539235</v>
      </c>
      <c r="AD2" t="n">
        <v>1100368.243825427</v>
      </c>
      <c r="AE2" t="n">
        <v>1505572.376022745</v>
      </c>
      <c r="AF2" t="n">
        <v>1.283596229980258e-06</v>
      </c>
      <c r="AG2" t="n">
        <v>16</v>
      </c>
      <c r="AH2" t="n">
        <v>1361882.661539235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2.1571</v>
      </c>
      <c r="E3" t="n">
        <v>46.36</v>
      </c>
      <c r="F3" t="n">
        <v>37.11</v>
      </c>
      <c r="G3" t="n">
        <v>12.87</v>
      </c>
      <c r="H3" t="n">
        <v>0.18</v>
      </c>
      <c r="I3" t="n">
        <v>173</v>
      </c>
      <c r="J3" t="n">
        <v>196.32</v>
      </c>
      <c r="K3" t="n">
        <v>54.38</v>
      </c>
      <c r="L3" t="n">
        <v>2</v>
      </c>
      <c r="M3" t="n">
        <v>171</v>
      </c>
      <c r="N3" t="n">
        <v>39.95</v>
      </c>
      <c r="O3" t="n">
        <v>24447.22</v>
      </c>
      <c r="P3" t="n">
        <v>475.99</v>
      </c>
      <c r="Q3" t="n">
        <v>5160.99</v>
      </c>
      <c r="R3" t="n">
        <v>325.94</v>
      </c>
      <c r="S3" t="n">
        <v>107.96</v>
      </c>
      <c r="T3" t="n">
        <v>108509.21</v>
      </c>
      <c r="U3" t="n">
        <v>0.33</v>
      </c>
      <c r="V3" t="n">
        <v>0.82</v>
      </c>
      <c r="W3" t="n">
        <v>0.5</v>
      </c>
      <c r="X3" t="n">
        <v>6.51</v>
      </c>
      <c r="Y3" t="n">
        <v>1</v>
      </c>
      <c r="Z3" t="n">
        <v>10</v>
      </c>
      <c r="AA3" t="n">
        <v>534.0705311886501</v>
      </c>
      <c r="AB3" t="n">
        <v>730.7388623012586</v>
      </c>
      <c r="AC3" t="n">
        <v>660.9981708816603</v>
      </c>
      <c r="AD3" t="n">
        <v>534070.5311886501</v>
      </c>
      <c r="AE3" t="n">
        <v>730738.8623012586</v>
      </c>
      <c r="AF3" t="n">
        <v>2.013998710860063e-06</v>
      </c>
      <c r="AG3" t="n">
        <v>11</v>
      </c>
      <c r="AH3" t="n">
        <v>660998.1708816603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2.4596</v>
      </c>
      <c r="E4" t="n">
        <v>40.66</v>
      </c>
      <c r="F4" t="n">
        <v>34.25</v>
      </c>
      <c r="G4" t="n">
        <v>20.55</v>
      </c>
      <c r="H4" t="n">
        <v>0.27</v>
      </c>
      <c r="I4" t="n">
        <v>100</v>
      </c>
      <c r="J4" t="n">
        <v>197.88</v>
      </c>
      <c r="K4" t="n">
        <v>54.38</v>
      </c>
      <c r="L4" t="n">
        <v>3</v>
      </c>
      <c r="M4" t="n">
        <v>98</v>
      </c>
      <c r="N4" t="n">
        <v>40.5</v>
      </c>
      <c r="O4" t="n">
        <v>24639</v>
      </c>
      <c r="P4" t="n">
        <v>410.66</v>
      </c>
      <c r="Q4" t="n">
        <v>5160.81</v>
      </c>
      <c r="R4" t="n">
        <v>230.1</v>
      </c>
      <c r="S4" t="n">
        <v>107.96</v>
      </c>
      <c r="T4" t="n">
        <v>60955.69</v>
      </c>
      <c r="U4" t="n">
        <v>0.47</v>
      </c>
      <c r="V4" t="n">
        <v>0.89</v>
      </c>
      <c r="W4" t="n">
        <v>0.38</v>
      </c>
      <c r="X4" t="n">
        <v>3.65</v>
      </c>
      <c r="Y4" t="n">
        <v>1</v>
      </c>
      <c r="Z4" t="n">
        <v>10</v>
      </c>
      <c r="AA4" t="n">
        <v>417.7338814820301</v>
      </c>
      <c r="AB4" t="n">
        <v>571.5619257619036</v>
      </c>
      <c r="AC4" t="n">
        <v>517.0128577593878</v>
      </c>
      <c r="AD4" t="n">
        <v>417733.8814820301</v>
      </c>
      <c r="AE4" t="n">
        <v>571561.9257619036</v>
      </c>
      <c r="AF4" t="n">
        <v>2.296430962510505e-06</v>
      </c>
      <c r="AG4" t="n">
        <v>9</v>
      </c>
      <c r="AH4" t="n">
        <v>517012.8577593878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2.5795</v>
      </c>
      <c r="E5" t="n">
        <v>38.77</v>
      </c>
      <c r="F5" t="n">
        <v>33.61</v>
      </c>
      <c r="G5" t="n">
        <v>29.65</v>
      </c>
      <c r="H5" t="n">
        <v>0.36</v>
      </c>
      <c r="I5" t="n">
        <v>68</v>
      </c>
      <c r="J5" t="n">
        <v>199.44</v>
      </c>
      <c r="K5" t="n">
        <v>54.38</v>
      </c>
      <c r="L5" t="n">
        <v>4</v>
      </c>
      <c r="M5" t="n">
        <v>66</v>
      </c>
      <c r="N5" t="n">
        <v>41.06</v>
      </c>
      <c r="O5" t="n">
        <v>24831.54</v>
      </c>
      <c r="P5" t="n">
        <v>372.85</v>
      </c>
      <c r="Q5" t="n">
        <v>5160.52</v>
      </c>
      <c r="R5" t="n">
        <v>211.19</v>
      </c>
      <c r="S5" t="n">
        <v>107.96</v>
      </c>
      <c r="T5" t="n">
        <v>51662.19</v>
      </c>
      <c r="U5" t="n">
        <v>0.51</v>
      </c>
      <c r="V5" t="n">
        <v>0.91</v>
      </c>
      <c r="W5" t="n">
        <v>0.29</v>
      </c>
      <c r="X5" t="n">
        <v>3.01</v>
      </c>
      <c r="Y5" t="n">
        <v>1</v>
      </c>
      <c r="Z5" t="n">
        <v>10</v>
      </c>
      <c r="AA5" t="n">
        <v>381.1493091457949</v>
      </c>
      <c r="AB5" t="n">
        <v>521.5052998940454</v>
      </c>
      <c r="AC5" t="n">
        <v>471.7335660094423</v>
      </c>
      <c r="AD5" t="n">
        <v>381149.3091457949</v>
      </c>
      <c r="AE5" t="n">
        <v>521505.2998940453</v>
      </c>
      <c r="AF5" t="n">
        <v>2.408376836801044e-06</v>
      </c>
      <c r="AG5" t="n">
        <v>9</v>
      </c>
      <c r="AH5" t="n">
        <v>471733.5660094423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2.6893</v>
      </c>
      <c r="E6" t="n">
        <v>37.18</v>
      </c>
      <c r="F6" t="n">
        <v>32.61</v>
      </c>
      <c r="G6" t="n">
        <v>36.91</v>
      </c>
      <c r="H6" t="n">
        <v>0.44</v>
      </c>
      <c r="I6" t="n">
        <v>53</v>
      </c>
      <c r="J6" t="n">
        <v>201.01</v>
      </c>
      <c r="K6" t="n">
        <v>54.38</v>
      </c>
      <c r="L6" t="n">
        <v>5</v>
      </c>
      <c r="M6" t="n">
        <v>3</v>
      </c>
      <c r="N6" t="n">
        <v>41.63</v>
      </c>
      <c r="O6" t="n">
        <v>25024.84</v>
      </c>
      <c r="P6" t="n">
        <v>337.32</v>
      </c>
      <c r="Q6" t="n">
        <v>5160.5</v>
      </c>
      <c r="R6" t="n">
        <v>172.84</v>
      </c>
      <c r="S6" t="n">
        <v>107.96</v>
      </c>
      <c r="T6" t="n">
        <v>32561.56</v>
      </c>
      <c r="U6" t="n">
        <v>0.62</v>
      </c>
      <c r="V6" t="n">
        <v>0.9399999999999999</v>
      </c>
      <c r="W6" t="n">
        <v>0.37</v>
      </c>
      <c r="X6" t="n">
        <v>2.01</v>
      </c>
      <c r="Y6" t="n">
        <v>1</v>
      </c>
      <c r="Z6" t="n">
        <v>10</v>
      </c>
      <c r="AA6" t="n">
        <v>349.004371445432</v>
      </c>
      <c r="AB6" t="n">
        <v>477.5231779978445</v>
      </c>
      <c r="AC6" t="n">
        <v>431.949036097719</v>
      </c>
      <c r="AD6" t="n">
        <v>349004.371445432</v>
      </c>
      <c r="AE6" t="n">
        <v>477523.1779978445</v>
      </c>
      <c r="AF6" t="n">
        <v>2.510892741697635e-06</v>
      </c>
      <c r="AG6" t="n">
        <v>9</v>
      </c>
      <c r="AH6" t="n">
        <v>431949.036097719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2.6891</v>
      </c>
      <c r="E7" t="n">
        <v>37.19</v>
      </c>
      <c r="F7" t="n">
        <v>32.61</v>
      </c>
      <c r="G7" t="n">
        <v>36.92</v>
      </c>
      <c r="H7" t="n">
        <v>0.53</v>
      </c>
      <c r="I7" t="n">
        <v>53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339.68</v>
      </c>
      <c r="Q7" t="n">
        <v>5160.5</v>
      </c>
      <c r="R7" t="n">
        <v>172.79</v>
      </c>
      <c r="S7" t="n">
        <v>107.96</v>
      </c>
      <c r="T7" t="n">
        <v>32534.11</v>
      </c>
      <c r="U7" t="n">
        <v>0.62</v>
      </c>
      <c r="V7" t="n">
        <v>0.9399999999999999</v>
      </c>
      <c r="W7" t="n">
        <v>0.38</v>
      </c>
      <c r="X7" t="n">
        <v>2.01</v>
      </c>
      <c r="Y7" t="n">
        <v>1</v>
      </c>
      <c r="Z7" t="n">
        <v>10</v>
      </c>
      <c r="AA7" t="n">
        <v>350.2171804232113</v>
      </c>
      <c r="AB7" t="n">
        <v>479.1825967465982</v>
      </c>
      <c r="AC7" t="n">
        <v>433.4500822501005</v>
      </c>
      <c r="AD7" t="n">
        <v>350217.1804232114</v>
      </c>
      <c r="AE7" t="n">
        <v>479182.5967465981</v>
      </c>
      <c r="AF7" t="n">
        <v>2.510706009630428e-06</v>
      </c>
      <c r="AG7" t="n">
        <v>9</v>
      </c>
      <c r="AH7" t="n">
        <v>433450.0822501005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2.2863</v>
      </c>
      <c r="E2" t="n">
        <v>43.74</v>
      </c>
      <c r="F2" t="n">
        <v>38.08</v>
      </c>
      <c r="G2" t="n">
        <v>11.6</v>
      </c>
      <c r="H2" t="n">
        <v>0.2</v>
      </c>
      <c r="I2" t="n">
        <v>197</v>
      </c>
      <c r="J2" t="n">
        <v>89.87</v>
      </c>
      <c r="K2" t="n">
        <v>37.55</v>
      </c>
      <c r="L2" t="n">
        <v>1</v>
      </c>
      <c r="M2" t="n">
        <v>195</v>
      </c>
      <c r="N2" t="n">
        <v>11.32</v>
      </c>
      <c r="O2" t="n">
        <v>11317.98</v>
      </c>
      <c r="P2" t="n">
        <v>271.46</v>
      </c>
      <c r="Q2" t="n">
        <v>5161.22</v>
      </c>
      <c r="R2" t="n">
        <v>357.97</v>
      </c>
      <c r="S2" t="n">
        <v>107.96</v>
      </c>
      <c r="T2" t="n">
        <v>124403.64</v>
      </c>
      <c r="U2" t="n">
        <v>0.3</v>
      </c>
      <c r="V2" t="n">
        <v>0.8</v>
      </c>
      <c r="W2" t="n">
        <v>0.54</v>
      </c>
      <c r="X2" t="n">
        <v>7.48</v>
      </c>
      <c r="Y2" t="n">
        <v>1</v>
      </c>
      <c r="Z2" t="n">
        <v>10</v>
      </c>
      <c r="AA2" t="n">
        <v>334.5752888047583</v>
      </c>
      <c r="AB2" t="n">
        <v>457.7806705626753</v>
      </c>
      <c r="AC2" t="n">
        <v>414.0907258633792</v>
      </c>
      <c r="AD2" t="n">
        <v>334575.2888047583</v>
      </c>
      <c r="AE2" t="n">
        <v>457780.6705626753</v>
      </c>
      <c r="AF2" t="n">
        <v>2.424797542138278e-06</v>
      </c>
      <c r="AG2" t="n">
        <v>10</v>
      </c>
      <c r="AH2" t="n">
        <v>414090.7258633792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2.5039</v>
      </c>
      <c r="E3" t="n">
        <v>39.94</v>
      </c>
      <c r="F3" t="n">
        <v>35.54</v>
      </c>
      <c r="G3" t="n">
        <v>16.4</v>
      </c>
      <c r="H3" t="n">
        <v>0.39</v>
      </c>
      <c r="I3" t="n">
        <v>130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232.31</v>
      </c>
      <c r="Q3" t="n">
        <v>5160.75</v>
      </c>
      <c r="R3" t="n">
        <v>267.12</v>
      </c>
      <c r="S3" t="n">
        <v>107.96</v>
      </c>
      <c r="T3" t="n">
        <v>79317.19</v>
      </c>
      <c r="U3" t="n">
        <v>0.4</v>
      </c>
      <c r="V3" t="n">
        <v>0.86</v>
      </c>
      <c r="W3" t="n">
        <v>0.6</v>
      </c>
      <c r="X3" t="n">
        <v>4.94</v>
      </c>
      <c r="Y3" t="n">
        <v>1</v>
      </c>
      <c r="Z3" t="n">
        <v>10</v>
      </c>
      <c r="AA3" t="n">
        <v>278.3681792787712</v>
      </c>
      <c r="AB3" t="n">
        <v>380.8756236265545</v>
      </c>
      <c r="AC3" t="n">
        <v>344.5253886699305</v>
      </c>
      <c r="AD3" t="n">
        <v>278368.1792787712</v>
      </c>
      <c r="AE3" t="n">
        <v>380875.6236265545</v>
      </c>
      <c r="AF3" t="n">
        <v>2.655579130367858e-06</v>
      </c>
      <c r="AG3" t="n">
        <v>9</v>
      </c>
      <c r="AH3" t="n">
        <v>344525.3886699305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2.3923</v>
      </c>
      <c r="E2" t="n">
        <v>41.8</v>
      </c>
      <c r="F2" t="n">
        <v>37.25</v>
      </c>
      <c r="G2" t="n">
        <v>12.85</v>
      </c>
      <c r="H2" t="n">
        <v>0.24</v>
      </c>
      <c r="I2" t="n">
        <v>174</v>
      </c>
      <c r="J2" t="n">
        <v>71.52</v>
      </c>
      <c r="K2" t="n">
        <v>32.27</v>
      </c>
      <c r="L2" t="n">
        <v>1</v>
      </c>
      <c r="M2" t="n">
        <v>9</v>
      </c>
      <c r="N2" t="n">
        <v>8.25</v>
      </c>
      <c r="O2" t="n">
        <v>9054.6</v>
      </c>
      <c r="P2" t="n">
        <v>211.22</v>
      </c>
      <c r="Q2" t="n">
        <v>5160.89</v>
      </c>
      <c r="R2" t="n">
        <v>322.62</v>
      </c>
      <c r="S2" t="n">
        <v>107.96</v>
      </c>
      <c r="T2" t="n">
        <v>106842.81</v>
      </c>
      <c r="U2" t="n">
        <v>0.33</v>
      </c>
      <c r="V2" t="n">
        <v>0.82</v>
      </c>
      <c r="W2" t="n">
        <v>0.72</v>
      </c>
      <c r="X2" t="n">
        <v>6.65</v>
      </c>
      <c r="Y2" t="n">
        <v>1</v>
      </c>
      <c r="Z2" t="n">
        <v>10</v>
      </c>
      <c r="AA2" t="n">
        <v>277.2056504562481</v>
      </c>
      <c r="AB2" t="n">
        <v>379.2850004044266</v>
      </c>
      <c r="AC2" t="n">
        <v>343.0865722956688</v>
      </c>
      <c r="AD2" t="n">
        <v>277205.6504562481</v>
      </c>
      <c r="AE2" t="n">
        <v>379285.0004044267</v>
      </c>
      <c r="AF2" t="n">
        <v>2.62463595015577e-06</v>
      </c>
      <c r="AG2" t="n">
        <v>10</v>
      </c>
      <c r="AH2" t="n">
        <v>343086.5722956688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2.3956</v>
      </c>
      <c r="E3" t="n">
        <v>41.74</v>
      </c>
      <c r="F3" t="n">
        <v>37.21</v>
      </c>
      <c r="G3" t="n">
        <v>12.9</v>
      </c>
      <c r="H3" t="n">
        <v>0.48</v>
      </c>
      <c r="I3" t="n">
        <v>173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214.11</v>
      </c>
      <c r="Q3" t="n">
        <v>5161.43</v>
      </c>
      <c r="R3" t="n">
        <v>320.76</v>
      </c>
      <c r="S3" t="n">
        <v>107.96</v>
      </c>
      <c r="T3" t="n">
        <v>105920.5</v>
      </c>
      <c r="U3" t="n">
        <v>0.34</v>
      </c>
      <c r="V3" t="n">
        <v>0.82</v>
      </c>
      <c r="W3" t="n">
        <v>0.73</v>
      </c>
      <c r="X3" t="n">
        <v>6.61</v>
      </c>
      <c r="Y3" t="n">
        <v>1</v>
      </c>
      <c r="Z3" t="n">
        <v>10</v>
      </c>
      <c r="AA3" t="n">
        <v>278.5219517197168</v>
      </c>
      <c r="AB3" t="n">
        <v>381.0860218642177</v>
      </c>
      <c r="AC3" t="n">
        <v>344.7157067950869</v>
      </c>
      <c r="AD3" t="n">
        <v>278521.9517197168</v>
      </c>
      <c r="AE3" t="n">
        <v>381086.0218642178</v>
      </c>
      <c r="AF3" t="n">
        <v>2.628256440326532e-06</v>
      </c>
      <c r="AG3" t="n">
        <v>10</v>
      </c>
      <c r="AH3" t="n">
        <v>344715.7067950869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2.0257</v>
      </c>
      <c r="E2" t="n">
        <v>49.37</v>
      </c>
      <c r="F2" t="n">
        <v>43.83</v>
      </c>
      <c r="G2" t="n">
        <v>7.62</v>
      </c>
      <c r="H2" t="n">
        <v>0.43</v>
      </c>
      <c r="I2" t="n">
        <v>345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171.74</v>
      </c>
      <c r="Q2" t="n">
        <v>5162.31</v>
      </c>
      <c r="R2" t="n">
        <v>533.74</v>
      </c>
      <c r="S2" t="n">
        <v>107.96</v>
      </c>
      <c r="T2" t="n">
        <v>211551.01</v>
      </c>
      <c r="U2" t="n">
        <v>0.2</v>
      </c>
      <c r="V2" t="n">
        <v>0.7</v>
      </c>
      <c r="W2" t="n">
        <v>1.24</v>
      </c>
      <c r="X2" t="n">
        <v>13.23</v>
      </c>
      <c r="Y2" t="n">
        <v>1</v>
      </c>
      <c r="Z2" t="n">
        <v>10</v>
      </c>
      <c r="AA2" t="n">
        <v>278.5663817947046</v>
      </c>
      <c r="AB2" t="n">
        <v>381.1468130529327</v>
      </c>
      <c r="AC2" t="n">
        <v>344.7706961580719</v>
      </c>
      <c r="AD2" t="n">
        <v>278566.3817947046</v>
      </c>
      <c r="AE2" t="n">
        <v>381146.8130529327</v>
      </c>
      <c r="AF2" t="n">
        <v>2.385347928138823e-06</v>
      </c>
      <c r="AG2" t="n">
        <v>11</v>
      </c>
      <c r="AH2" t="n">
        <v>344770.6961580719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1.778</v>
      </c>
      <c r="E2" t="n">
        <v>56.24</v>
      </c>
      <c r="F2" t="n">
        <v>44.05</v>
      </c>
      <c r="G2" t="n">
        <v>7.66</v>
      </c>
      <c r="H2" t="n">
        <v>0.12</v>
      </c>
      <c r="I2" t="n">
        <v>345</v>
      </c>
      <c r="J2" t="n">
        <v>141.81</v>
      </c>
      <c r="K2" t="n">
        <v>47.83</v>
      </c>
      <c r="L2" t="n">
        <v>1</v>
      </c>
      <c r="M2" t="n">
        <v>343</v>
      </c>
      <c r="N2" t="n">
        <v>22.98</v>
      </c>
      <c r="O2" t="n">
        <v>17723.39</v>
      </c>
      <c r="P2" t="n">
        <v>473.31</v>
      </c>
      <c r="Q2" t="n">
        <v>5161.44</v>
      </c>
      <c r="R2" t="n">
        <v>558.7</v>
      </c>
      <c r="S2" t="n">
        <v>107.96</v>
      </c>
      <c r="T2" t="n">
        <v>224028.26</v>
      </c>
      <c r="U2" t="n">
        <v>0.19</v>
      </c>
      <c r="V2" t="n">
        <v>0.6899999999999999</v>
      </c>
      <c r="W2" t="n">
        <v>0.77</v>
      </c>
      <c r="X2" t="n">
        <v>13.44</v>
      </c>
      <c r="Y2" t="n">
        <v>1</v>
      </c>
      <c r="Z2" t="n">
        <v>10</v>
      </c>
      <c r="AA2" t="n">
        <v>639.3635381156521</v>
      </c>
      <c r="AB2" t="n">
        <v>874.8053995784065</v>
      </c>
      <c r="AC2" t="n">
        <v>791.3152000397324</v>
      </c>
      <c r="AD2" t="n">
        <v>639363.538115652</v>
      </c>
      <c r="AE2" t="n">
        <v>874805.3995784066</v>
      </c>
      <c r="AF2" t="n">
        <v>1.750914487149374e-06</v>
      </c>
      <c r="AG2" t="n">
        <v>13</v>
      </c>
      <c r="AH2" t="n">
        <v>791315.2000397324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2.44</v>
      </c>
      <c r="E3" t="n">
        <v>40.98</v>
      </c>
      <c r="F3" t="n">
        <v>35.2</v>
      </c>
      <c r="G3" t="n">
        <v>17.17</v>
      </c>
      <c r="H3" t="n">
        <v>0.25</v>
      </c>
      <c r="I3" t="n">
        <v>123</v>
      </c>
      <c r="J3" t="n">
        <v>143.17</v>
      </c>
      <c r="K3" t="n">
        <v>47.83</v>
      </c>
      <c r="L3" t="n">
        <v>2</v>
      </c>
      <c r="M3" t="n">
        <v>121</v>
      </c>
      <c r="N3" t="n">
        <v>23.34</v>
      </c>
      <c r="O3" t="n">
        <v>17891.86</v>
      </c>
      <c r="P3" t="n">
        <v>337.55</v>
      </c>
      <c r="Q3" t="n">
        <v>5160.88</v>
      </c>
      <c r="R3" t="n">
        <v>261.56</v>
      </c>
      <c r="S3" t="n">
        <v>107.96</v>
      </c>
      <c r="T3" t="n">
        <v>76571.86</v>
      </c>
      <c r="U3" t="n">
        <v>0.41</v>
      </c>
      <c r="V3" t="n">
        <v>0.87</v>
      </c>
      <c r="W3" t="n">
        <v>0.42</v>
      </c>
      <c r="X3" t="n">
        <v>4.6</v>
      </c>
      <c r="Y3" t="n">
        <v>1</v>
      </c>
      <c r="Z3" t="n">
        <v>10</v>
      </c>
      <c r="AA3" t="n">
        <v>364.5253523633842</v>
      </c>
      <c r="AB3" t="n">
        <v>498.7596688271385</v>
      </c>
      <c r="AC3" t="n">
        <v>451.1587460478673</v>
      </c>
      <c r="AD3" t="n">
        <v>364525.3523633842</v>
      </c>
      <c r="AE3" t="n">
        <v>498759.6688271384</v>
      </c>
      <c r="AF3" t="n">
        <v>2.402829779890029e-06</v>
      </c>
      <c r="AG3" t="n">
        <v>9</v>
      </c>
      <c r="AH3" t="n">
        <v>451158.7460478673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2.6358</v>
      </c>
      <c r="E4" t="n">
        <v>37.94</v>
      </c>
      <c r="F4" t="n">
        <v>33.51</v>
      </c>
      <c r="G4" t="n">
        <v>26.46</v>
      </c>
      <c r="H4" t="n">
        <v>0.37</v>
      </c>
      <c r="I4" t="n">
        <v>76</v>
      </c>
      <c r="J4" t="n">
        <v>144.54</v>
      </c>
      <c r="K4" t="n">
        <v>47.83</v>
      </c>
      <c r="L4" t="n">
        <v>3</v>
      </c>
      <c r="M4" t="n">
        <v>6</v>
      </c>
      <c r="N4" t="n">
        <v>23.71</v>
      </c>
      <c r="O4" t="n">
        <v>18060.85</v>
      </c>
      <c r="P4" t="n">
        <v>285.44</v>
      </c>
      <c r="Q4" t="n">
        <v>5160.5</v>
      </c>
      <c r="R4" t="n">
        <v>202.53</v>
      </c>
      <c r="S4" t="n">
        <v>107.96</v>
      </c>
      <c r="T4" t="n">
        <v>47287.97</v>
      </c>
      <c r="U4" t="n">
        <v>0.53</v>
      </c>
      <c r="V4" t="n">
        <v>0.91</v>
      </c>
      <c r="W4" t="n">
        <v>0.43</v>
      </c>
      <c r="X4" t="n">
        <v>2.92</v>
      </c>
      <c r="Y4" t="n">
        <v>1</v>
      </c>
      <c r="Z4" t="n">
        <v>10</v>
      </c>
      <c r="AA4" t="n">
        <v>313.5677012870851</v>
      </c>
      <c r="AB4" t="n">
        <v>429.037162531643</v>
      </c>
      <c r="AC4" t="n">
        <v>388.0904578970618</v>
      </c>
      <c r="AD4" t="n">
        <v>313567.7012870851</v>
      </c>
      <c r="AE4" t="n">
        <v>429037.1625316431</v>
      </c>
      <c r="AF4" t="n">
        <v>2.595647022063172e-06</v>
      </c>
      <c r="AG4" t="n">
        <v>9</v>
      </c>
      <c r="AH4" t="n">
        <v>388090.4578970618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2.6374</v>
      </c>
      <c r="E5" t="n">
        <v>37.92</v>
      </c>
      <c r="F5" t="n">
        <v>33.52</v>
      </c>
      <c r="G5" t="n">
        <v>26.82</v>
      </c>
      <c r="H5" t="n">
        <v>0.49</v>
      </c>
      <c r="I5" t="n">
        <v>75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287.55</v>
      </c>
      <c r="Q5" t="n">
        <v>5160.57</v>
      </c>
      <c r="R5" t="n">
        <v>202.28</v>
      </c>
      <c r="S5" t="n">
        <v>107.96</v>
      </c>
      <c r="T5" t="n">
        <v>47168.66</v>
      </c>
      <c r="U5" t="n">
        <v>0.53</v>
      </c>
      <c r="V5" t="n">
        <v>0.91</v>
      </c>
      <c r="W5" t="n">
        <v>0.44</v>
      </c>
      <c r="X5" t="n">
        <v>2.92</v>
      </c>
      <c r="Y5" t="n">
        <v>1</v>
      </c>
      <c r="Z5" t="n">
        <v>10</v>
      </c>
      <c r="AA5" t="n">
        <v>314.5436795725849</v>
      </c>
      <c r="AB5" t="n">
        <v>430.372539078987</v>
      </c>
      <c r="AC5" t="n">
        <v>389.29838798094</v>
      </c>
      <c r="AD5" t="n">
        <v>314543.6795725849</v>
      </c>
      <c r="AE5" t="n">
        <v>430372.539078987</v>
      </c>
      <c r="AF5" t="n">
        <v>2.597222648148346e-06</v>
      </c>
      <c r="AG5" t="n">
        <v>9</v>
      </c>
      <c r="AH5" t="n">
        <v>389298.3879809401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1.5012</v>
      </c>
      <c r="E2" t="n">
        <v>66.61</v>
      </c>
      <c r="F2" t="n">
        <v>48.3</v>
      </c>
      <c r="G2" t="n">
        <v>6.48</v>
      </c>
      <c r="H2" t="n">
        <v>0.1</v>
      </c>
      <c r="I2" t="n">
        <v>447</v>
      </c>
      <c r="J2" t="n">
        <v>176.73</v>
      </c>
      <c r="K2" t="n">
        <v>52.44</v>
      </c>
      <c r="L2" t="n">
        <v>1</v>
      </c>
      <c r="M2" t="n">
        <v>445</v>
      </c>
      <c r="N2" t="n">
        <v>33.29</v>
      </c>
      <c r="O2" t="n">
        <v>22031.19</v>
      </c>
      <c r="P2" t="n">
        <v>611.98</v>
      </c>
      <c r="Q2" t="n">
        <v>5161.83</v>
      </c>
      <c r="R2" t="n">
        <v>701.37</v>
      </c>
      <c r="S2" t="n">
        <v>107.96</v>
      </c>
      <c r="T2" t="n">
        <v>294854.01</v>
      </c>
      <c r="U2" t="n">
        <v>0.15</v>
      </c>
      <c r="V2" t="n">
        <v>0.63</v>
      </c>
      <c r="W2" t="n">
        <v>0.9399999999999999</v>
      </c>
      <c r="X2" t="n">
        <v>17.69</v>
      </c>
      <c r="Y2" t="n">
        <v>1</v>
      </c>
      <c r="Z2" t="n">
        <v>10</v>
      </c>
      <c r="AA2" t="n">
        <v>920.762632397067</v>
      </c>
      <c r="AB2" t="n">
        <v>1259.82805482611</v>
      </c>
      <c r="AC2" t="n">
        <v>1139.591833453286</v>
      </c>
      <c r="AD2" t="n">
        <v>920762.632397067</v>
      </c>
      <c r="AE2" t="n">
        <v>1259828.05482611</v>
      </c>
      <c r="AF2" t="n">
        <v>1.424566962648101e-06</v>
      </c>
      <c r="AG2" t="n">
        <v>15</v>
      </c>
      <c r="AH2" t="n">
        <v>1139591.833453286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2.2477</v>
      </c>
      <c r="E3" t="n">
        <v>44.49</v>
      </c>
      <c r="F3" t="n">
        <v>36.49</v>
      </c>
      <c r="G3" t="n">
        <v>13.94</v>
      </c>
      <c r="H3" t="n">
        <v>0.2</v>
      </c>
      <c r="I3" t="n">
        <v>157</v>
      </c>
      <c r="J3" t="n">
        <v>178.21</v>
      </c>
      <c r="K3" t="n">
        <v>52.44</v>
      </c>
      <c r="L3" t="n">
        <v>2</v>
      </c>
      <c r="M3" t="n">
        <v>155</v>
      </c>
      <c r="N3" t="n">
        <v>33.77</v>
      </c>
      <c r="O3" t="n">
        <v>22213.89</v>
      </c>
      <c r="P3" t="n">
        <v>431.2</v>
      </c>
      <c r="Q3" t="n">
        <v>5160.68</v>
      </c>
      <c r="R3" t="n">
        <v>304.79</v>
      </c>
      <c r="S3" t="n">
        <v>107.96</v>
      </c>
      <c r="T3" t="n">
        <v>98015.06</v>
      </c>
      <c r="U3" t="n">
        <v>0.35</v>
      </c>
      <c r="V3" t="n">
        <v>0.84</v>
      </c>
      <c r="W3" t="n">
        <v>0.47</v>
      </c>
      <c r="X3" t="n">
        <v>5.89</v>
      </c>
      <c r="Y3" t="n">
        <v>1</v>
      </c>
      <c r="Z3" t="n">
        <v>10</v>
      </c>
      <c r="AA3" t="n">
        <v>471.6171306754555</v>
      </c>
      <c r="AB3" t="n">
        <v>645.2873644695311</v>
      </c>
      <c r="AC3" t="n">
        <v>583.7020440710625</v>
      </c>
      <c r="AD3" t="n">
        <v>471617.1306754555</v>
      </c>
      <c r="AE3" t="n">
        <v>645287.3644695311</v>
      </c>
      <c r="AF3" t="n">
        <v>2.132959740170622e-06</v>
      </c>
      <c r="AG3" t="n">
        <v>10</v>
      </c>
      <c r="AH3" t="n">
        <v>583702.0440710625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2.5384</v>
      </c>
      <c r="E4" t="n">
        <v>39.4</v>
      </c>
      <c r="F4" t="n">
        <v>33.81</v>
      </c>
      <c r="G4" t="n">
        <v>22.79</v>
      </c>
      <c r="H4" t="n">
        <v>0.3</v>
      </c>
      <c r="I4" t="n">
        <v>89</v>
      </c>
      <c r="J4" t="n">
        <v>179.7</v>
      </c>
      <c r="K4" t="n">
        <v>52.44</v>
      </c>
      <c r="L4" t="n">
        <v>3</v>
      </c>
      <c r="M4" t="n">
        <v>87</v>
      </c>
      <c r="N4" t="n">
        <v>34.26</v>
      </c>
      <c r="O4" t="n">
        <v>22397.24</v>
      </c>
      <c r="P4" t="n">
        <v>366.46</v>
      </c>
      <c r="Q4" t="n">
        <v>5160.34</v>
      </c>
      <c r="R4" t="n">
        <v>215.14</v>
      </c>
      <c r="S4" t="n">
        <v>107.96</v>
      </c>
      <c r="T4" t="n">
        <v>53531.46</v>
      </c>
      <c r="U4" t="n">
        <v>0.5</v>
      </c>
      <c r="V4" t="n">
        <v>0.9</v>
      </c>
      <c r="W4" t="n">
        <v>0.36</v>
      </c>
      <c r="X4" t="n">
        <v>3.21</v>
      </c>
      <c r="Y4" t="n">
        <v>1</v>
      </c>
      <c r="Z4" t="n">
        <v>10</v>
      </c>
      <c r="AA4" t="n">
        <v>377.7023386102518</v>
      </c>
      <c r="AB4" t="n">
        <v>516.7890027377078</v>
      </c>
      <c r="AC4" t="n">
        <v>467.4673856343411</v>
      </c>
      <c r="AD4" t="n">
        <v>377702.3386102518</v>
      </c>
      <c r="AE4" t="n">
        <v>516789.0027377079</v>
      </c>
      <c r="AF4" t="n">
        <v>2.408820129220584e-06</v>
      </c>
      <c r="AG4" t="n">
        <v>9</v>
      </c>
      <c r="AH4" t="n">
        <v>467467.3856343411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2.6664</v>
      </c>
      <c r="E5" t="n">
        <v>37.5</v>
      </c>
      <c r="F5" t="n">
        <v>32.91</v>
      </c>
      <c r="G5" t="n">
        <v>32.37</v>
      </c>
      <c r="H5" t="n">
        <v>0.39</v>
      </c>
      <c r="I5" t="n">
        <v>61</v>
      </c>
      <c r="J5" t="n">
        <v>181.19</v>
      </c>
      <c r="K5" t="n">
        <v>52.44</v>
      </c>
      <c r="L5" t="n">
        <v>4</v>
      </c>
      <c r="M5" t="n">
        <v>25</v>
      </c>
      <c r="N5" t="n">
        <v>34.75</v>
      </c>
      <c r="O5" t="n">
        <v>22581.25</v>
      </c>
      <c r="P5" t="n">
        <v>322.71</v>
      </c>
      <c r="Q5" t="n">
        <v>5160.44</v>
      </c>
      <c r="R5" t="n">
        <v>183.87</v>
      </c>
      <c r="S5" t="n">
        <v>107.96</v>
      </c>
      <c r="T5" t="n">
        <v>38032.7</v>
      </c>
      <c r="U5" t="n">
        <v>0.59</v>
      </c>
      <c r="V5" t="n">
        <v>0.93</v>
      </c>
      <c r="W5" t="n">
        <v>0.37</v>
      </c>
      <c r="X5" t="n">
        <v>2.32</v>
      </c>
      <c r="Y5" t="n">
        <v>1</v>
      </c>
      <c r="Z5" t="n">
        <v>10</v>
      </c>
      <c r="AA5" t="n">
        <v>339.5886887051379</v>
      </c>
      <c r="AB5" t="n">
        <v>464.6402254819684</v>
      </c>
      <c r="AC5" t="n">
        <v>420.2956144886209</v>
      </c>
      <c r="AD5" t="n">
        <v>339588.6887051379</v>
      </c>
      <c r="AE5" t="n">
        <v>464640.2254819684</v>
      </c>
      <c r="AF5" t="n">
        <v>2.530286004000065e-06</v>
      </c>
      <c r="AG5" t="n">
        <v>9</v>
      </c>
      <c r="AH5" t="n">
        <v>420295.6144886208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2.6768</v>
      </c>
      <c r="E6" t="n">
        <v>37.36</v>
      </c>
      <c r="F6" t="n">
        <v>32.84</v>
      </c>
      <c r="G6" t="n">
        <v>33.4</v>
      </c>
      <c r="H6" t="n">
        <v>0.49</v>
      </c>
      <c r="I6" t="n">
        <v>59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320.93</v>
      </c>
      <c r="Q6" t="n">
        <v>5160.71</v>
      </c>
      <c r="R6" t="n">
        <v>180.37</v>
      </c>
      <c r="S6" t="n">
        <v>107.96</v>
      </c>
      <c r="T6" t="n">
        <v>36293.24</v>
      </c>
      <c r="U6" t="n">
        <v>0.6</v>
      </c>
      <c r="V6" t="n">
        <v>0.93</v>
      </c>
      <c r="W6" t="n">
        <v>0.39</v>
      </c>
      <c r="X6" t="n">
        <v>2.24</v>
      </c>
      <c r="Y6" t="n">
        <v>1</v>
      </c>
      <c r="Z6" t="n">
        <v>10</v>
      </c>
      <c r="AA6" t="n">
        <v>337.5616586512092</v>
      </c>
      <c r="AB6" t="n">
        <v>461.8667535359286</v>
      </c>
      <c r="AC6" t="n">
        <v>417.7868388125187</v>
      </c>
      <c r="AD6" t="n">
        <v>337561.6586512092</v>
      </c>
      <c r="AE6" t="n">
        <v>461866.7535359286</v>
      </c>
      <c r="AF6" t="n">
        <v>2.540155106325898e-06</v>
      </c>
      <c r="AG6" t="n">
        <v>9</v>
      </c>
      <c r="AH6" t="n">
        <v>417786.8388125187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1.7303</v>
      </c>
      <c r="E2" t="n">
        <v>57.79</v>
      </c>
      <c r="F2" t="n">
        <v>50.41</v>
      </c>
      <c r="G2" t="n">
        <v>5.86</v>
      </c>
      <c r="H2" t="n">
        <v>0.64</v>
      </c>
      <c r="I2" t="n">
        <v>516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146.35</v>
      </c>
      <c r="Q2" t="n">
        <v>5163.47</v>
      </c>
      <c r="R2" t="n">
        <v>745.63</v>
      </c>
      <c r="S2" t="n">
        <v>107.96</v>
      </c>
      <c r="T2" t="n">
        <v>316638.5</v>
      </c>
      <c r="U2" t="n">
        <v>0.14</v>
      </c>
      <c r="V2" t="n">
        <v>0.61</v>
      </c>
      <c r="W2" t="n">
        <v>1.74</v>
      </c>
      <c r="X2" t="n">
        <v>19.8</v>
      </c>
      <c r="Y2" t="n">
        <v>1</v>
      </c>
      <c r="Z2" t="n">
        <v>10</v>
      </c>
      <c r="AA2" t="n">
        <v>301.6387260240506</v>
      </c>
      <c r="AB2" t="n">
        <v>412.7154123075127</v>
      </c>
      <c r="AC2" t="n">
        <v>373.3264326066022</v>
      </c>
      <c r="AD2" t="n">
        <v>301638.7260240506</v>
      </c>
      <c r="AE2" t="n">
        <v>412715.4123075127</v>
      </c>
      <c r="AF2" t="n">
        <v>2.109837701284169e-06</v>
      </c>
      <c r="AG2" t="n">
        <v>13</v>
      </c>
      <c r="AH2" t="n">
        <v>373326.4326066022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2.1891</v>
      </c>
      <c r="E2" t="n">
        <v>45.68</v>
      </c>
      <c r="F2" t="n">
        <v>39.11</v>
      </c>
      <c r="G2" t="n">
        <v>10.52</v>
      </c>
      <c r="H2" t="n">
        <v>0.18</v>
      </c>
      <c r="I2" t="n">
        <v>223</v>
      </c>
      <c r="J2" t="n">
        <v>98.70999999999999</v>
      </c>
      <c r="K2" t="n">
        <v>39.72</v>
      </c>
      <c r="L2" t="n">
        <v>1</v>
      </c>
      <c r="M2" t="n">
        <v>221</v>
      </c>
      <c r="N2" t="n">
        <v>12.99</v>
      </c>
      <c r="O2" t="n">
        <v>12407.75</v>
      </c>
      <c r="P2" t="n">
        <v>307.24</v>
      </c>
      <c r="Q2" t="n">
        <v>5160.78</v>
      </c>
      <c r="R2" t="n">
        <v>393.25</v>
      </c>
      <c r="S2" t="n">
        <v>107.96</v>
      </c>
      <c r="T2" t="n">
        <v>141913.76</v>
      </c>
      <c r="U2" t="n">
        <v>0.27</v>
      </c>
      <c r="V2" t="n">
        <v>0.78</v>
      </c>
      <c r="W2" t="n">
        <v>0.5600000000000001</v>
      </c>
      <c r="X2" t="n">
        <v>8.51</v>
      </c>
      <c r="Y2" t="n">
        <v>1</v>
      </c>
      <c r="Z2" t="n">
        <v>10</v>
      </c>
      <c r="AA2" t="n">
        <v>375.0134655767534</v>
      </c>
      <c r="AB2" t="n">
        <v>513.1099680285691</v>
      </c>
      <c r="AC2" t="n">
        <v>464.1394728342849</v>
      </c>
      <c r="AD2" t="n">
        <v>375013.4655767534</v>
      </c>
      <c r="AE2" t="n">
        <v>513109.9680285692</v>
      </c>
      <c r="AF2" t="n">
        <v>2.287868614635875e-06</v>
      </c>
      <c r="AG2" t="n">
        <v>10</v>
      </c>
      <c r="AH2" t="n">
        <v>464139.4728342849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2.539</v>
      </c>
      <c r="E3" t="n">
        <v>39.39</v>
      </c>
      <c r="F3" t="n">
        <v>35.01</v>
      </c>
      <c r="G3" t="n">
        <v>18.11</v>
      </c>
      <c r="H3" t="n">
        <v>0.35</v>
      </c>
      <c r="I3" t="n">
        <v>116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241.66</v>
      </c>
      <c r="Q3" t="n">
        <v>5161.1</v>
      </c>
      <c r="R3" t="n">
        <v>250.09</v>
      </c>
      <c r="S3" t="n">
        <v>107.96</v>
      </c>
      <c r="T3" t="n">
        <v>70867.61</v>
      </c>
      <c r="U3" t="n">
        <v>0.43</v>
      </c>
      <c r="V3" t="n">
        <v>0.87</v>
      </c>
      <c r="W3" t="n">
        <v>0.5600000000000001</v>
      </c>
      <c r="X3" t="n">
        <v>4.41</v>
      </c>
      <c r="Y3" t="n">
        <v>1</v>
      </c>
      <c r="Z3" t="n">
        <v>10</v>
      </c>
      <c r="AA3" t="n">
        <v>284.0208103872864</v>
      </c>
      <c r="AB3" t="n">
        <v>388.6098028857095</v>
      </c>
      <c r="AC3" t="n">
        <v>351.5214287155805</v>
      </c>
      <c r="AD3" t="n">
        <v>284020.8103872864</v>
      </c>
      <c r="AE3" t="n">
        <v>388609.8028857095</v>
      </c>
      <c r="AF3" t="n">
        <v>2.653555530839381e-06</v>
      </c>
      <c r="AG3" t="n">
        <v>9</v>
      </c>
      <c r="AH3" t="n">
        <v>351521.4287155805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1.9305</v>
      </c>
      <c r="E2" t="n">
        <v>51.8</v>
      </c>
      <c r="F2" t="n">
        <v>42.08</v>
      </c>
      <c r="G2" t="n">
        <v>8.5</v>
      </c>
      <c r="H2" t="n">
        <v>0.14</v>
      </c>
      <c r="I2" t="n">
        <v>297</v>
      </c>
      <c r="J2" t="n">
        <v>124.63</v>
      </c>
      <c r="K2" t="n">
        <v>45</v>
      </c>
      <c r="L2" t="n">
        <v>1</v>
      </c>
      <c r="M2" t="n">
        <v>295</v>
      </c>
      <c r="N2" t="n">
        <v>18.64</v>
      </c>
      <c r="O2" t="n">
        <v>15605.44</v>
      </c>
      <c r="P2" t="n">
        <v>407.78</v>
      </c>
      <c r="Q2" t="n">
        <v>5161.59</v>
      </c>
      <c r="R2" t="n">
        <v>492.22</v>
      </c>
      <c r="S2" t="n">
        <v>107.96</v>
      </c>
      <c r="T2" t="n">
        <v>191030.23</v>
      </c>
      <c r="U2" t="n">
        <v>0.22</v>
      </c>
      <c r="V2" t="n">
        <v>0.73</v>
      </c>
      <c r="W2" t="n">
        <v>0.6899999999999999</v>
      </c>
      <c r="X2" t="n">
        <v>11.47</v>
      </c>
      <c r="Y2" t="n">
        <v>1</v>
      </c>
      <c r="Z2" t="n">
        <v>10</v>
      </c>
      <c r="AA2" t="n">
        <v>526.9648329136505</v>
      </c>
      <c r="AB2" t="n">
        <v>721.0165324401208</v>
      </c>
      <c r="AC2" t="n">
        <v>652.203726537094</v>
      </c>
      <c r="AD2" t="n">
        <v>526964.8329136505</v>
      </c>
      <c r="AE2" t="n">
        <v>721016.5324401208</v>
      </c>
      <c r="AF2" t="n">
        <v>1.942517306615551e-06</v>
      </c>
      <c r="AG2" t="n">
        <v>12</v>
      </c>
      <c r="AH2" t="n">
        <v>652203.726537094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2.552</v>
      </c>
      <c r="E3" t="n">
        <v>39.19</v>
      </c>
      <c r="F3" t="n">
        <v>34.42</v>
      </c>
      <c r="G3" t="n">
        <v>20.05</v>
      </c>
      <c r="H3" t="n">
        <v>0.28</v>
      </c>
      <c r="I3" t="n">
        <v>103</v>
      </c>
      <c r="J3" t="n">
        <v>125.95</v>
      </c>
      <c r="K3" t="n">
        <v>45</v>
      </c>
      <c r="L3" t="n">
        <v>2</v>
      </c>
      <c r="M3" t="n">
        <v>97</v>
      </c>
      <c r="N3" t="n">
        <v>18.95</v>
      </c>
      <c r="O3" t="n">
        <v>15767.7</v>
      </c>
      <c r="P3" t="n">
        <v>283.73</v>
      </c>
      <c r="Q3" t="n">
        <v>5160.73</v>
      </c>
      <c r="R3" t="n">
        <v>235.58</v>
      </c>
      <c r="S3" t="n">
        <v>107.96</v>
      </c>
      <c r="T3" t="n">
        <v>63678.79</v>
      </c>
      <c r="U3" t="n">
        <v>0.46</v>
      </c>
      <c r="V3" t="n">
        <v>0.89</v>
      </c>
      <c r="W3" t="n">
        <v>0.39</v>
      </c>
      <c r="X3" t="n">
        <v>3.82</v>
      </c>
      <c r="Y3" t="n">
        <v>1</v>
      </c>
      <c r="Z3" t="n">
        <v>10</v>
      </c>
      <c r="AA3" t="n">
        <v>315.4960869946769</v>
      </c>
      <c r="AB3" t="n">
        <v>431.6756649311433</v>
      </c>
      <c r="AC3" t="n">
        <v>390.4771453307151</v>
      </c>
      <c r="AD3" t="n">
        <v>315496.0869946769</v>
      </c>
      <c r="AE3" t="n">
        <v>431675.6649311433</v>
      </c>
      <c r="AF3" t="n">
        <v>2.567886126124262e-06</v>
      </c>
      <c r="AG3" t="n">
        <v>9</v>
      </c>
      <c r="AH3" t="n">
        <v>390477.1453307151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2.615</v>
      </c>
      <c r="E4" t="n">
        <v>38.24</v>
      </c>
      <c r="F4" t="n">
        <v>33.89</v>
      </c>
      <c r="G4" t="n">
        <v>23.37</v>
      </c>
      <c r="H4" t="n">
        <v>0.42</v>
      </c>
      <c r="I4" t="n">
        <v>87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267.89</v>
      </c>
      <c r="Q4" t="n">
        <v>5160.7</v>
      </c>
      <c r="R4" t="n">
        <v>213.91</v>
      </c>
      <c r="S4" t="n">
        <v>107.96</v>
      </c>
      <c r="T4" t="n">
        <v>52927.16</v>
      </c>
      <c r="U4" t="n">
        <v>0.5</v>
      </c>
      <c r="V4" t="n">
        <v>0.9</v>
      </c>
      <c r="W4" t="n">
        <v>0.47</v>
      </c>
      <c r="X4" t="n">
        <v>3.29</v>
      </c>
      <c r="Y4" t="n">
        <v>1</v>
      </c>
      <c r="Z4" t="n">
        <v>10</v>
      </c>
      <c r="AA4" t="n">
        <v>300.693343800944</v>
      </c>
      <c r="AB4" t="n">
        <v>411.4218986425382</v>
      </c>
      <c r="AC4" t="n">
        <v>372.156370070355</v>
      </c>
      <c r="AD4" t="n">
        <v>300693.343800944</v>
      </c>
      <c r="AE4" t="n">
        <v>411421.8986425382</v>
      </c>
      <c r="AF4" t="n">
        <v>2.631278299300527e-06</v>
      </c>
      <c r="AG4" t="n">
        <v>9</v>
      </c>
      <c r="AH4" t="n">
        <v>372156.370070355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1.6372</v>
      </c>
      <c r="E2" t="n">
        <v>61.08</v>
      </c>
      <c r="F2" t="n">
        <v>46.06</v>
      </c>
      <c r="G2" t="n">
        <v>7.01</v>
      </c>
      <c r="H2" t="n">
        <v>0.11</v>
      </c>
      <c r="I2" t="n">
        <v>394</v>
      </c>
      <c r="J2" t="n">
        <v>159.12</v>
      </c>
      <c r="K2" t="n">
        <v>50.28</v>
      </c>
      <c r="L2" t="n">
        <v>1</v>
      </c>
      <c r="M2" t="n">
        <v>392</v>
      </c>
      <c r="N2" t="n">
        <v>27.84</v>
      </c>
      <c r="O2" t="n">
        <v>19859.16</v>
      </c>
      <c r="P2" t="n">
        <v>540.34</v>
      </c>
      <c r="Q2" t="n">
        <v>5161.93</v>
      </c>
      <c r="R2" t="n">
        <v>626.11</v>
      </c>
      <c r="S2" t="n">
        <v>107.96</v>
      </c>
      <c r="T2" t="n">
        <v>257491.97</v>
      </c>
      <c r="U2" t="n">
        <v>0.17</v>
      </c>
      <c r="V2" t="n">
        <v>0.66</v>
      </c>
      <c r="W2" t="n">
        <v>0.85</v>
      </c>
      <c r="X2" t="n">
        <v>15.45</v>
      </c>
      <c r="Y2" t="n">
        <v>1</v>
      </c>
      <c r="Z2" t="n">
        <v>10</v>
      </c>
      <c r="AA2" t="n">
        <v>767.6561055114981</v>
      </c>
      <c r="AB2" t="n">
        <v>1050.340950158023</v>
      </c>
      <c r="AC2" t="n">
        <v>950.0978840377229</v>
      </c>
      <c r="AD2" t="n">
        <v>767656.1055114982</v>
      </c>
      <c r="AE2" t="n">
        <v>1050340.950158023</v>
      </c>
      <c r="AF2" t="n">
        <v>1.581303626162563e-06</v>
      </c>
      <c r="AG2" t="n">
        <v>14</v>
      </c>
      <c r="AH2" t="n">
        <v>950097.8840377229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2.3419</v>
      </c>
      <c r="E3" t="n">
        <v>42.7</v>
      </c>
      <c r="F3" t="n">
        <v>35.86</v>
      </c>
      <c r="G3" t="n">
        <v>15.37</v>
      </c>
      <c r="H3" t="n">
        <v>0.22</v>
      </c>
      <c r="I3" t="n">
        <v>140</v>
      </c>
      <c r="J3" t="n">
        <v>160.54</v>
      </c>
      <c r="K3" t="n">
        <v>50.28</v>
      </c>
      <c r="L3" t="n">
        <v>2</v>
      </c>
      <c r="M3" t="n">
        <v>138</v>
      </c>
      <c r="N3" t="n">
        <v>28.26</v>
      </c>
      <c r="O3" t="n">
        <v>20034.4</v>
      </c>
      <c r="P3" t="n">
        <v>385.82</v>
      </c>
      <c r="Q3" t="n">
        <v>5160.76</v>
      </c>
      <c r="R3" t="n">
        <v>283.93</v>
      </c>
      <c r="S3" t="n">
        <v>107.96</v>
      </c>
      <c r="T3" t="n">
        <v>87672.31</v>
      </c>
      <c r="U3" t="n">
        <v>0.38</v>
      </c>
      <c r="V3" t="n">
        <v>0.85</v>
      </c>
      <c r="W3" t="n">
        <v>0.45</v>
      </c>
      <c r="X3" t="n">
        <v>5.26</v>
      </c>
      <c r="Y3" t="n">
        <v>1</v>
      </c>
      <c r="Z3" t="n">
        <v>10</v>
      </c>
      <c r="AA3" t="n">
        <v>422.4509514473864</v>
      </c>
      <c r="AB3" t="n">
        <v>578.0160289909439</v>
      </c>
      <c r="AC3" t="n">
        <v>522.8509904346392</v>
      </c>
      <c r="AD3" t="n">
        <v>422450.9514473865</v>
      </c>
      <c r="AE3" t="n">
        <v>578016.0289909439</v>
      </c>
      <c r="AF3" t="n">
        <v>2.26194414983515e-06</v>
      </c>
      <c r="AG3" t="n">
        <v>10</v>
      </c>
      <c r="AH3" t="n">
        <v>522850.9904346393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2.6279</v>
      </c>
      <c r="E4" t="n">
        <v>38.05</v>
      </c>
      <c r="F4" t="n">
        <v>33.25</v>
      </c>
      <c r="G4" t="n">
        <v>25.91</v>
      </c>
      <c r="H4" t="n">
        <v>0.33</v>
      </c>
      <c r="I4" t="n">
        <v>77</v>
      </c>
      <c r="J4" t="n">
        <v>161.97</v>
      </c>
      <c r="K4" t="n">
        <v>50.28</v>
      </c>
      <c r="L4" t="n">
        <v>3</v>
      </c>
      <c r="M4" t="n">
        <v>73</v>
      </c>
      <c r="N4" t="n">
        <v>28.69</v>
      </c>
      <c r="O4" t="n">
        <v>20210.21</v>
      </c>
      <c r="P4" t="n">
        <v>316.69</v>
      </c>
      <c r="Q4" t="n">
        <v>5160.35</v>
      </c>
      <c r="R4" t="n">
        <v>195.48</v>
      </c>
      <c r="S4" t="n">
        <v>107.96</v>
      </c>
      <c r="T4" t="n">
        <v>43760.53</v>
      </c>
      <c r="U4" t="n">
        <v>0.55</v>
      </c>
      <c r="V4" t="n">
        <v>0.92</v>
      </c>
      <c r="W4" t="n">
        <v>0.36</v>
      </c>
      <c r="X4" t="n">
        <v>2.65</v>
      </c>
      <c r="Y4" t="n">
        <v>1</v>
      </c>
      <c r="Z4" t="n">
        <v>10</v>
      </c>
      <c r="AA4" t="n">
        <v>335.5752279201207</v>
      </c>
      <c r="AB4" t="n">
        <v>459.1488313745143</v>
      </c>
      <c r="AC4" t="n">
        <v>415.3283113275621</v>
      </c>
      <c r="AD4" t="n">
        <v>335575.2279201206</v>
      </c>
      <c r="AE4" t="n">
        <v>459148.8313745143</v>
      </c>
      <c r="AF4" t="n">
        <v>2.538179696550575e-06</v>
      </c>
      <c r="AG4" t="n">
        <v>9</v>
      </c>
      <c r="AH4" t="n">
        <v>415328.3113275621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2.6651</v>
      </c>
      <c r="E5" t="n">
        <v>37.52</v>
      </c>
      <c r="F5" t="n">
        <v>33.07</v>
      </c>
      <c r="G5" t="n">
        <v>30.06</v>
      </c>
      <c r="H5" t="n">
        <v>0.43</v>
      </c>
      <c r="I5" t="n">
        <v>66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301.95</v>
      </c>
      <c r="Q5" t="n">
        <v>5160.41</v>
      </c>
      <c r="R5" t="n">
        <v>187.7</v>
      </c>
      <c r="S5" t="n">
        <v>107.96</v>
      </c>
      <c r="T5" t="n">
        <v>39924.88</v>
      </c>
      <c r="U5" t="n">
        <v>0.58</v>
      </c>
      <c r="V5" t="n">
        <v>0.92</v>
      </c>
      <c r="W5" t="n">
        <v>0.41</v>
      </c>
      <c r="X5" t="n">
        <v>2.47</v>
      </c>
      <c r="Y5" t="n">
        <v>1</v>
      </c>
      <c r="Z5" t="n">
        <v>10</v>
      </c>
      <c r="AA5" t="n">
        <v>324.2459516642674</v>
      </c>
      <c r="AB5" t="n">
        <v>443.6476157888625</v>
      </c>
      <c r="AC5" t="n">
        <v>401.3065100013122</v>
      </c>
      <c r="AD5" t="n">
        <v>324245.9516642674</v>
      </c>
      <c r="AE5" t="n">
        <v>443647.6157888625</v>
      </c>
      <c r="AF5" t="n">
        <v>2.574109634794678e-06</v>
      </c>
      <c r="AG5" t="n">
        <v>9</v>
      </c>
      <c r="AH5" t="n">
        <v>401306.5100013122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2.3887</v>
      </c>
      <c r="E2" t="n">
        <v>41.86</v>
      </c>
      <c r="F2" t="n">
        <v>37.04</v>
      </c>
      <c r="G2" t="n">
        <v>13.07</v>
      </c>
      <c r="H2" t="n">
        <v>0.22</v>
      </c>
      <c r="I2" t="n">
        <v>170</v>
      </c>
      <c r="J2" t="n">
        <v>80.84</v>
      </c>
      <c r="K2" t="n">
        <v>35.1</v>
      </c>
      <c r="L2" t="n">
        <v>1</v>
      </c>
      <c r="M2" t="n">
        <v>140</v>
      </c>
      <c r="N2" t="n">
        <v>9.74</v>
      </c>
      <c r="O2" t="n">
        <v>10204.21</v>
      </c>
      <c r="P2" t="n">
        <v>233.22</v>
      </c>
      <c r="Q2" t="n">
        <v>5160.7</v>
      </c>
      <c r="R2" t="n">
        <v>322.55</v>
      </c>
      <c r="S2" t="n">
        <v>107.96</v>
      </c>
      <c r="T2" t="n">
        <v>106829.57</v>
      </c>
      <c r="U2" t="n">
        <v>0.33</v>
      </c>
      <c r="V2" t="n">
        <v>0.82</v>
      </c>
      <c r="W2" t="n">
        <v>0.52</v>
      </c>
      <c r="X2" t="n">
        <v>6.45</v>
      </c>
      <c r="Y2" t="n">
        <v>1</v>
      </c>
      <c r="Z2" t="n">
        <v>10</v>
      </c>
      <c r="AA2" t="n">
        <v>295.2921345431058</v>
      </c>
      <c r="AB2" t="n">
        <v>404.0317258514289</v>
      </c>
      <c r="AC2" t="n">
        <v>365.4715049982565</v>
      </c>
      <c r="AD2" t="n">
        <v>295292.1345431058</v>
      </c>
      <c r="AE2" t="n">
        <v>404031.7258514289</v>
      </c>
      <c r="AF2" t="n">
        <v>2.57443920484566e-06</v>
      </c>
      <c r="AG2" t="n">
        <v>10</v>
      </c>
      <c r="AH2" t="n">
        <v>365471.5049982565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2.4546</v>
      </c>
      <c r="E3" t="n">
        <v>40.74</v>
      </c>
      <c r="F3" t="n">
        <v>36.28</v>
      </c>
      <c r="G3" t="n">
        <v>14.61</v>
      </c>
      <c r="H3" t="n">
        <v>0.43</v>
      </c>
      <c r="I3" t="n">
        <v>149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223.63</v>
      </c>
      <c r="Q3" t="n">
        <v>5160.78</v>
      </c>
      <c r="R3" t="n">
        <v>290.84</v>
      </c>
      <c r="S3" t="n">
        <v>107.96</v>
      </c>
      <c r="T3" t="n">
        <v>91078</v>
      </c>
      <c r="U3" t="n">
        <v>0.37</v>
      </c>
      <c r="V3" t="n">
        <v>0.84</v>
      </c>
      <c r="W3" t="n">
        <v>0.66</v>
      </c>
      <c r="X3" t="n">
        <v>5.68</v>
      </c>
      <c r="Y3" t="n">
        <v>1</v>
      </c>
      <c r="Z3" t="n">
        <v>10</v>
      </c>
      <c r="AA3" t="n">
        <v>273.9801143104403</v>
      </c>
      <c r="AB3" t="n">
        <v>374.8716795491206</v>
      </c>
      <c r="AC3" t="n">
        <v>339.0944525886584</v>
      </c>
      <c r="AD3" t="n">
        <v>273980.1143104403</v>
      </c>
      <c r="AE3" t="n">
        <v>374871.6795491206</v>
      </c>
      <c r="AF3" t="n">
        <v>2.645463420360094e-06</v>
      </c>
      <c r="AG3" t="n">
        <v>9</v>
      </c>
      <c r="AH3" t="n">
        <v>339094.4525886584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2.0948</v>
      </c>
      <c r="E2" t="n">
        <v>47.74</v>
      </c>
      <c r="F2" t="n">
        <v>40.17</v>
      </c>
      <c r="G2" t="n">
        <v>9.68</v>
      </c>
      <c r="H2" t="n">
        <v>0.16</v>
      </c>
      <c r="I2" t="n">
        <v>249</v>
      </c>
      <c r="J2" t="n">
        <v>107.41</v>
      </c>
      <c r="K2" t="n">
        <v>41.65</v>
      </c>
      <c r="L2" t="n">
        <v>1</v>
      </c>
      <c r="M2" t="n">
        <v>247</v>
      </c>
      <c r="N2" t="n">
        <v>14.77</v>
      </c>
      <c r="O2" t="n">
        <v>13481.73</v>
      </c>
      <c r="P2" t="n">
        <v>342.22</v>
      </c>
      <c r="Q2" t="n">
        <v>5161.33</v>
      </c>
      <c r="R2" t="n">
        <v>428</v>
      </c>
      <c r="S2" t="n">
        <v>107.96</v>
      </c>
      <c r="T2" t="n">
        <v>159158.72</v>
      </c>
      <c r="U2" t="n">
        <v>0.25</v>
      </c>
      <c r="V2" t="n">
        <v>0.76</v>
      </c>
      <c r="W2" t="n">
        <v>0.62</v>
      </c>
      <c r="X2" t="n">
        <v>9.56</v>
      </c>
      <c r="Y2" t="n">
        <v>1</v>
      </c>
      <c r="Z2" t="n">
        <v>10</v>
      </c>
      <c r="AA2" t="n">
        <v>427.6441535264998</v>
      </c>
      <c r="AB2" t="n">
        <v>585.121597183493</v>
      </c>
      <c r="AC2" t="n">
        <v>529.2784131716191</v>
      </c>
      <c r="AD2" t="n">
        <v>427644.1535264999</v>
      </c>
      <c r="AE2" t="n">
        <v>585121.597183493</v>
      </c>
      <c r="AF2" t="n">
        <v>2.159856834041218e-06</v>
      </c>
      <c r="AG2" t="n">
        <v>11</v>
      </c>
      <c r="AH2" t="n">
        <v>529278.4131716192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2.5675</v>
      </c>
      <c r="E3" t="n">
        <v>38.95</v>
      </c>
      <c r="F3" t="n">
        <v>34.58</v>
      </c>
      <c r="G3" t="n">
        <v>19.76</v>
      </c>
      <c r="H3" t="n">
        <v>0.32</v>
      </c>
      <c r="I3" t="n">
        <v>105</v>
      </c>
      <c r="J3" t="n">
        <v>108.68</v>
      </c>
      <c r="K3" t="n">
        <v>41.65</v>
      </c>
      <c r="L3" t="n">
        <v>2</v>
      </c>
      <c r="M3" t="n">
        <v>3</v>
      </c>
      <c r="N3" t="n">
        <v>15.03</v>
      </c>
      <c r="O3" t="n">
        <v>13638.32</v>
      </c>
      <c r="P3" t="n">
        <v>250.08</v>
      </c>
      <c r="Q3" t="n">
        <v>5160.99</v>
      </c>
      <c r="R3" t="n">
        <v>236.5</v>
      </c>
      <c r="S3" t="n">
        <v>107.96</v>
      </c>
      <c r="T3" t="n">
        <v>64130.9</v>
      </c>
      <c r="U3" t="n">
        <v>0.46</v>
      </c>
      <c r="V3" t="n">
        <v>0.88</v>
      </c>
      <c r="W3" t="n">
        <v>0.52</v>
      </c>
      <c r="X3" t="n">
        <v>3.98</v>
      </c>
      <c r="Y3" t="n">
        <v>1</v>
      </c>
      <c r="Z3" t="n">
        <v>10</v>
      </c>
      <c r="AA3" t="n">
        <v>289.4114721798163</v>
      </c>
      <c r="AB3" t="n">
        <v>395.9855441694627</v>
      </c>
      <c r="AC3" t="n">
        <v>358.1932396031303</v>
      </c>
      <c r="AD3" t="n">
        <v>289411.4721798163</v>
      </c>
      <c r="AE3" t="n">
        <v>395985.5441694628</v>
      </c>
      <c r="AF3" t="n">
        <v>2.6472371688948e-06</v>
      </c>
      <c r="AG3" t="n">
        <v>9</v>
      </c>
      <c r="AH3" t="n">
        <v>358193.2396031303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2.567</v>
      </c>
      <c r="E4" t="n">
        <v>38.96</v>
      </c>
      <c r="F4" t="n">
        <v>34.59</v>
      </c>
      <c r="G4" t="n">
        <v>19.76</v>
      </c>
      <c r="H4" t="n">
        <v>0.48</v>
      </c>
      <c r="I4" t="n">
        <v>105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252.75</v>
      </c>
      <c r="Q4" t="n">
        <v>5160.99</v>
      </c>
      <c r="R4" t="n">
        <v>236.6</v>
      </c>
      <c r="S4" t="n">
        <v>107.96</v>
      </c>
      <c r="T4" t="n">
        <v>64181.87</v>
      </c>
      <c r="U4" t="n">
        <v>0.46</v>
      </c>
      <c r="V4" t="n">
        <v>0.88</v>
      </c>
      <c r="W4" t="n">
        <v>0.52</v>
      </c>
      <c r="X4" t="n">
        <v>3.99</v>
      </c>
      <c r="Y4" t="n">
        <v>1</v>
      </c>
      <c r="Z4" t="n">
        <v>10</v>
      </c>
      <c r="AA4" t="n">
        <v>290.8858557012247</v>
      </c>
      <c r="AB4" t="n">
        <v>398.002860748664</v>
      </c>
      <c r="AC4" t="n">
        <v>360.0180263193341</v>
      </c>
      <c r="AD4" t="n">
        <v>290885.8557012246</v>
      </c>
      <c r="AE4" t="n">
        <v>398002.860748664</v>
      </c>
      <c r="AF4" t="n">
        <v>2.646721640721695e-06</v>
      </c>
      <c r="AG4" t="n">
        <v>9</v>
      </c>
      <c r="AH4" t="n">
        <v>360018.0263193341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2.3115</v>
      </c>
      <c r="E2" t="n">
        <v>43.26</v>
      </c>
      <c r="F2" t="n">
        <v>38.58</v>
      </c>
      <c r="G2" t="n">
        <v>11.13</v>
      </c>
      <c r="H2" t="n">
        <v>0.28</v>
      </c>
      <c r="I2" t="n">
        <v>208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200.41</v>
      </c>
      <c r="Q2" t="n">
        <v>5162.21</v>
      </c>
      <c r="R2" t="n">
        <v>365.03</v>
      </c>
      <c r="S2" t="n">
        <v>107.96</v>
      </c>
      <c r="T2" t="n">
        <v>127880.81</v>
      </c>
      <c r="U2" t="n">
        <v>0.3</v>
      </c>
      <c r="V2" t="n">
        <v>0.79</v>
      </c>
      <c r="W2" t="n">
        <v>0.82</v>
      </c>
      <c r="X2" t="n">
        <v>7.97</v>
      </c>
      <c r="Y2" t="n">
        <v>1</v>
      </c>
      <c r="Z2" t="n">
        <v>10</v>
      </c>
      <c r="AA2" t="n">
        <v>273.1337903710157</v>
      </c>
      <c r="AB2" t="n">
        <v>373.7137017980228</v>
      </c>
      <c r="AC2" t="n">
        <v>338.0469906088934</v>
      </c>
      <c r="AD2" t="n">
        <v>273133.7903710157</v>
      </c>
      <c r="AE2" t="n">
        <v>373713.7017980228</v>
      </c>
      <c r="AF2" t="n">
        <v>2.587358547729043e-06</v>
      </c>
      <c r="AG2" t="n">
        <v>10</v>
      </c>
      <c r="AH2" t="n">
        <v>338046.9906088934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1.5686</v>
      </c>
      <c r="E2" t="n">
        <v>63.75</v>
      </c>
      <c r="F2" t="n">
        <v>47.14</v>
      </c>
      <c r="G2" t="n">
        <v>6.73</v>
      </c>
      <c r="H2" t="n">
        <v>0.11</v>
      </c>
      <c r="I2" t="n">
        <v>420</v>
      </c>
      <c r="J2" t="n">
        <v>167.88</v>
      </c>
      <c r="K2" t="n">
        <v>51.39</v>
      </c>
      <c r="L2" t="n">
        <v>1</v>
      </c>
      <c r="M2" t="n">
        <v>418</v>
      </c>
      <c r="N2" t="n">
        <v>30.49</v>
      </c>
      <c r="O2" t="n">
        <v>20939.59</v>
      </c>
      <c r="P2" t="n">
        <v>575.4299999999999</v>
      </c>
      <c r="Q2" t="n">
        <v>5162.28</v>
      </c>
      <c r="R2" t="n">
        <v>662.39</v>
      </c>
      <c r="S2" t="n">
        <v>107.96</v>
      </c>
      <c r="T2" t="n">
        <v>275498.47</v>
      </c>
      <c r="U2" t="n">
        <v>0.16</v>
      </c>
      <c r="V2" t="n">
        <v>0.65</v>
      </c>
      <c r="W2" t="n">
        <v>0.89</v>
      </c>
      <c r="X2" t="n">
        <v>16.54</v>
      </c>
      <c r="Y2" t="n">
        <v>1</v>
      </c>
      <c r="Z2" t="n">
        <v>10</v>
      </c>
      <c r="AA2" t="n">
        <v>835.456650406976</v>
      </c>
      <c r="AB2" t="n">
        <v>1143.108646832952</v>
      </c>
      <c r="AC2" t="n">
        <v>1034.011961942276</v>
      </c>
      <c r="AD2" t="n">
        <v>835456.650406976</v>
      </c>
      <c r="AE2" t="n">
        <v>1143108.646832952</v>
      </c>
      <c r="AF2" t="n">
        <v>1.501436182210714e-06</v>
      </c>
      <c r="AG2" t="n">
        <v>14</v>
      </c>
      <c r="AH2" t="n">
        <v>1034011.961942277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2.2984</v>
      </c>
      <c r="E3" t="n">
        <v>43.51</v>
      </c>
      <c r="F3" t="n">
        <v>36.12</v>
      </c>
      <c r="G3" t="n">
        <v>14.64</v>
      </c>
      <c r="H3" t="n">
        <v>0.21</v>
      </c>
      <c r="I3" t="n">
        <v>148</v>
      </c>
      <c r="J3" t="n">
        <v>169.33</v>
      </c>
      <c r="K3" t="n">
        <v>51.39</v>
      </c>
      <c r="L3" t="n">
        <v>2</v>
      </c>
      <c r="M3" t="n">
        <v>146</v>
      </c>
      <c r="N3" t="n">
        <v>30.94</v>
      </c>
      <c r="O3" t="n">
        <v>21118.46</v>
      </c>
      <c r="P3" t="n">
        <v>408.2</v>
      </c>
      <c r="Q3" t="n">
        <v>5160.57</v>
      </c>
      <c r="R3" t="n">
        <v>292.48</v>
      </c>
      <c r="S3" t="n">
        <v>107.96</v>
      </c>
      <c r="T3" t="n">
        <v>91907.14999999999</v>
      </c>
      <c r="U3" t="n">
        <v>0.37</v>
      </c>
      <c r="V3" t="n">
        <v>0.84</v>
      </c>
      <c r="W3" t="n">
        <v>0.46</v>
      </c>
      <c r="X3" t="n">
        <v>5.52</v>
      </c>
      <c r="Y3" t="n">
        <v>1</v>
      </c>
      <c r="Z3" t="n">
        <v>10</v>
      </c>
      <c r="AA3" t="n">
        <v>445.7101609692761</v>
      </c>
      <c r="AB3" t="n">
        <v>609.8403055826973</v>
      </c>
      <c r="AC3" t="n">
        <v>551.6380027341283</v>
      </c>
      <c r="AD3" t="n">
        <v>445710.1609692761</v>
      </c>
      <c r="AE3" t="n">
        <v>609840.3055826973</v>
      </c>
      <c r="AF3" t="n">
        <v>2.199987837047753e-06</v>
      </c>
      <c r="AG3" t="n">
        <v>10</v>
      </c>
      <c r="AH3" t="n">
        <v>551638.0027341284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2.5816</v>
      </c>
      <c r="E4" t="n">
        <v>38.74</v>
      </c>
      <c r="F4" t="n">
        <v>33.55</v>
      </c>
      <c r="G4" t="n">
        <v>24.25</v>
      </c>
      <c r="H4" t="n">
        <v>0.31</v>
      </c>
      <c r="I4" t="n">
        <v>83</v>
      </c>
      <c r="J4" t="n">
        <v>170.79</v>
      </c>
      <c r="K4" t="n">
        <v>51.39</v>
      </c>
      <c r="L4" t="n">
        <v>3</v>
      </c>
      <c r="M4" t="n">
        <v>81</v>
      </c>
      <c r="N4" t="n">
        <v>31.4</v>
      </c>
      <c r="O4" t="n">
        <v>21297.94</v>
      </c>
      <c r="P4" t="n">
        <v>342.42</v>
      </c>
      <c r="Q4" t="n">
        <v>5160.64</v>
      </c>
      <c r="R4" t="n">
        <v>206.22</v>
      </c>
      <c r="S4" t="n">
        <v>107.96</v>
      </c>
      <c r="T4" t="n">
        <v>49101.56</v>
      </c>
      <c r="U4" t="n">
        <v>0.52</v>
      </c>
      <c r="V4" t="n">
        <v>0.91</v>
      </c>
      <c r="W4" t="n">
        <v>0.36</v>
      </c>
      <c r="X4" t="n">
        <v>2.95</v>
      </c>
      <c r="Y4" t="n">
        <v>1</v>
      </c>
      <c r="Z4" t="n">
        <v>10</v>
      </c>
      <c r="AA4" t="n">
        <v>356.9704345953209</v>
      </c>
      <c r="AB4" t="n">
        <v>488.4226970374254</v>
      </c>
      <c r="AC4" t="n">
        <v>441.8083203377335</v>
      </c>
      <c r="AD4" t="n">
        <v>356970.4345953208</v>
      </c>
      <c r="AE4" t="n">
        <v>488422.6970374254</v>
      </c>
      <c r="AF4" t="n">
        <v>2.471061869179638e-06</v>
      </c>
      <c r="AG4" t="n">
        <v>9</v>
      </c>
      <c r="AH4" t="n">
        <v>441808.3203377335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2.6692</v>
      </c>
      <c r="E5" t="n">
        <v>37.46</v>
      </c>
      <c r="F5" t="n">
        <v>32.99</v>
      </c>
      <c r="G5" t="n">
        <v>31.93</v>
      </c>
      <c r="H5" t="n">
        <v>0.41</v>
      </c>
      <c r="I5" t="n">
        <v>62</v>
      </c>
      <c r="J5" t="n">
        <v>172.25</v>
      </c>
      <c r="K5" t="n">
        <v>51.39</v>
      </c>
      <c r="L5" t="n">
        <v>4</v>
      </c>
      <c r="M5" t="n">
        <v>3</v>
      </c>
      <c r="N5" t="n">
        <v>31.86</v>
      </c>
      <c r="O5" t="n">
        <v>21478.05</v>
      </c>
      <c r="P5" t="n">
        <v>310.53</v>
      </c>
      <c r="Q5" t="n">
        <v>5160.5</v>
      </c>
      <c r="R5" t="n">
        <v>185.33</v>
      </c>
      <c r="S5" t="n">
        <v>107.96</v>
      </c>
      <c r="T5" t="n">
        <v>38760.7</v>
      </c>
      <c r="U5" t="n">
        <v>0.58</v>
      </c>
      <c r="V5" t="n">
        <v>0.92</v>
      </c>
      <c r="W5" t="n">
        <v>0.4</v>
      </c>
      <c r="X5" t="n">
        <v>2.39</v>
      </c>
      <c r="Y5" t="n">
        <v>1</v>
      </c>
      <c r="Z5" t="n">
        <v>10</v>
      </c>
      <c r="AA5" t="n">
        <v>330.7443107861731</v>
      </c>
      <c r="AB5" t="n">
        <v>452.5389574268249</v>
      </c>
      <c r="AC5" t="n">
        <v>409.3492744724239</v>
      </c>
      <c r="AD5" t="n">
        <v>330744.3107861731</v>
      </c>
      <c r="AE5" t="n">
        <v>452538.957426825</v>
      </c>
      <c r="AF5" t="n">
        <v>2.554911040135687e-06</v>
      </c>
      <c r="AG5" t="n">
        <v>9</v>
      </c>
      <c r="AH5" t="n">
        <v>409349.2744724239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2.6692</v>
      </c>
      <c r="E6" t="n">
        <v>37.46</v>
      </c>
      <c r="F6" t="n">
        <v>32.99</v>
      </c>
      <c r="G6" t="n">
        <v>31.93</v>
      </c>
      <c r="H6" t="n">
        <v>0.51</v>
      </c>
      <c r="I6" t="n">
        <v>62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313.01</v>
      </c>
      <c r="Q6" t="n">
        <v>5160.57</v>
      </c>
      <c r="R6" t="n">
        <v>185.22</v>
      </c>
      <c r="S6" t="n">
        <v>107.96</v>
      </c>
      <c r="T6" t="n">
        <v>38704.7</v>
      </c>
      <c r="U6" t="n">
        <v>0.58</v>
      </c>
      <c r="V6" t="n">
        <v>0.92</v>
      </c>
      <c r="W6" t="n">
        <v>0.4</v>
      </c>
      <c r="X6" t="n">
        <v>2.39</v>
      </c>
      <c r="Y6" t="n">
        <v>1</v>
      </c>
      <c r="Z6" t="n">
        <v>10</v>
      </c>
      <c r="AA6" t="n">
        <v>332.0083653012017</v>
      </c>
      <c r="AB6" t="n">
        <v>454.2684925804365</v>
      </c>
      <c r="AC6" t="n">
        <v>410.9137452183925</v>
      </c>
      <c r="AD6" t="n">
        <v>332008.3653012017</v>
      </c>
      <c r="AE6" t="n">
        <v>454268.4925804365</v>
      </c>
      <c r="AF6" t="n">
        <v>2.554911040135687e-06</v>
      </c>
      <c r="AG6" t="n">
        <v>9</v>
      </c>
      <c r="AH6" t="n">
        <v>410913.7452183925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2.2019</v>
      </c>
      <c r="E2" t="n">
        <v>45.42</v>
      </c>
      <c r="F2" t="n">
        <v>40.5</v>
      </c>
      <c r="G2" t="n">
        <v>9.380000000000001</v>
      </c>
      <c r="H2" t="n">
        <v>0.34</v>
      </c>
      <c r="I2" t="n">
        <v>259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187.52</v>
      </c>
      <c r="Q2" t="n">
        <v>5161.34</v>
      </c>
      <c r="R2" t="n">
        <v>426.99</v>
      </c>
      <c r="S2" t="n">
        <v>107.96</v>
      </c>
      <c r="T2" t="n">
        <v>158602.88</v>
      </c>
      <c r="U2" t="n">
        <v>0.25</v>
      </c>
      <c r="V2" t="n">
        <v>0.75</v>
      </c>
      <c r="W2" t="n">
        <v>0.98</v>
      </c>
      <c r="X2" t="n">
        <v>9.9</v>
      </c>
      <c r="Y2" t="n">
        <v>1</v>
      </c>
      <c r="Z2" t="n">
        <v>10</v>
      </c>
      <c r="AA2" t="n">
        <v>269.6532541068536</v>
      </c>
      <c r="AB2" t="n">
        <v>368.9514785309734</v>
      </c>
      <c r="AC2" t="n">
        <v>333.7392672466289</v>
      </c>
      <c r="AD2" t="n">
        <v>269653.2541068536</v>
      </c>
      <c r="AE2" t="n">
        <v>368951.4785309734</v>
      </c>
      <c r="AF2" t="n">
        <v>2.522307329819365e-06</v>
      </c>
      <c r="AG2" t="n">
        <v>10</v>
      </c>
      <c r="AH2" t="n">
        <v>333739.2672466289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1.8525</v>
      </c>
      <c r="E2" t="n">
        <v>53.98</v>
      </c>
      <c r="F2" t="n">
        <v>43.06</v>
      </c>
      <c r="G2" t="n">
        <v>8.050000000000001</v>
      </c>
      <c r="H2" t="n">
        <v>0.13</v>
      </c>
      <c r="I2" t="n">
        <v>321</v>
      </c>
      <c r="J2" t="n">
        <v>133.21</v>
      </c>
      <c r="K2" t="n">
        <v>46.47</v>
      </c>
      <c r="L2" t="n">
        <v>1</v>
      </c>
      <c r="M2" t="n">
        <v>319</v>
      </c>
      <c r="N2" t="n">
        <v>20.75</v>
      </c>
      <c r="O2" t="n">
        <v>16663.42</v>
      </c>
      <c r="P2" t="n">
        <v>440.65</v>
      </c>
      <c r="Q2" t="n">
        <v>5161.99</v>
      </c>
      <c r="R2" t="n">
        <v>525.41</v>
      </c>
      <c r="S2" t="n">
        <v>107.96</v>
      </c>
      <c r="T2" t="n">
        <v>207503.59</v>
      </c>
      <c r="U2" t="n">
        <v>0.21</v>
      </c>
      <c r="V2" t="n">
        <v>0.71</v>
      </c>
      <c r="W2" t="n">
        <v>0.72</v>
      </c>
      <c r="X2" t="n">
        <v>12.46</v>
      </c>
      <c r="Y2" t="n">
        <v>1</v>
      </c>
      <c r="Z2" t="n">
        <v>10</v>
      </c>
      <c r="AA2" t="n">
        <v>576.6293112516149</v>
      </c>
      <c r="AB2" t="n">
        <v>788.9696627442719</v>
      </c>
      <c r="AC2" t="n">
        <v>713.6715054578341</v>
      </c>
      <c r="AD2" t="n">
        <v>576629.3112516149</v>
      </c>
      <c r="AE2" t="n">
        <v>788969.6627442719</v>
      </c>
      <c r="AF2" t="n">
        <v>1.843485002091146e-06</v>
      </c>
      <c r="AG2" t="n">
        <v>12</v>
      </c>
      <c r="AH2" t="n">
        <v>713671.5054578341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2.4978</v>
      </c>
      <c r="E3" t="n">
        <v>40.04</v>
      </c>
      <c r="F3" t="n">
        <v>34.78</v>
      </c>
      <c r="G3" t="n">
        <v>18.47</v>
      </c>
      <c r="H3" t="n">
        <v>0.26</v>
      </c>
      <c r="I3" t="n">
        <v>113</v>
      </c>
      <c r="J3" t="n">
        <v>134.55</v>
      </c>
      <c r="K3" t="n">
        <v>46.47</v>
      </c>
      <c r="L3" t="n">
        <v>2</v>
      </c>
      <c r="M3" t="n">
        <v>111</v>
      </c>
      <c r="N3" t="n">
        <v>21.09</v>
      </c>
      <c r="O3" t="n">
        <v>16828.84</v>
      </c>
      <c r="P3" t="n">
        <v>310.67</v>
      </c>
      <c r="Q3" t="n">
        <v>5160.6</v>
      </c>
      <c r="R3" t="n">
        <v>247.54</v>
      </c>
      <c r="S3" t="n">
        <v>107.96</v>
      </c>
      <c r="T3" t="n">
        <v>69608.53999999999</v>
      </c>
      <c r="U3" t="n">
        <v>0.44</v>
      </c>
      <c r="V3" t="n">
        <v>0.88</v>
      </c>
      <c r="W3" t="n">
        <v>0.4</v>
      </c>
      <c r="X3" t="n">
        <v>4.18</v>
      </c>
      <c r="Y3" t="n">
        <v>1</v>
      </c>
      <c r="Z3" t="n">
        <v>10</v>
      </c>
      <c r="AA3" t="n">
        <v>339.2982960474094</v>
      </c>
      <c r="AB3" t="n">
        <v>464.2428974364445</v>
      </c>
      <c r="AC3" t="n">
        <v>419.9362068741083</v>
      </c>
      <c r="AD3" t="n">
        <v>339298.2960474094</v>
      </c>
      <c r="AE3" t="n">
        <v>464242.8974364445</v>
      </c>
      <c r="AF3" t="n">
        <v>2.485644716989616e-06</v>
      </c>
      <c r="AG3" t="n">
        <v>9</v>
      </c>
      <c r="AH3" t="n">
        <v>419936.2068741083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2.625</v>
      </c>
      <c r="E4" t="n">
        <v>38.1</v>
      </c>
      <c r="F4" t="n">
        <v>33.71</v>
      </c>
      <c r="G4" t="n">
        <v>24.97</v>
      </c>
      <c r="H4" t="n">
        <v>0.39</v>
      </c>
      <c r="I4" t="n">
        <v>81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277.06</v>
      </c>
      <c r="Q4" t="n">
        <v>5160.66</v>
      </c>
      <c r="R4" t="n">
        <v>208.36</v>
      </c>
      <c r="S4" t="n">
        <v>107.96</v>
      </c>
      <c r="T4" t="n">
        <v>50178.38</v>
      </c>
      <c r="U4" t="n">
        <v>0.52</v>
      </c>
      <c r="V4" t="n">
        <v>0.9</v>
      </c>
      <c r="W4" t="n">
        <v>0.46</v>
      </c>
      <c r="X4" t="n">
        <v>3.11</v>
      </c>
      <c r="Y4" t="n">
        <v>1</v>
      </c>
      <c r="Z4" t="n">
        <v>10</v>
      </c>
      <c r="AA4" t="n">
        <v>307.4974709442217</v>
      </c>
      <c r="AB4" t="n">
        <v>420.731605576875</v>
      </c>
      <c r="AC4" t="n">
        <v>380.5775716411343</v>
      </c>
      <c r="AD4" t="n">
        <v>307497.4709442217</v>
      </c>
      <c r="AE4" t="n">
        <v>420731.605576875</v>
      </c>
      <c r="AF4" t="n">
        <v>2.612225711465186e-06</v>
      </c>
      <c r="AG4" t="n">
        <v>9</v>
      </c>
      <c r="AH4" t="n">
        <v>380577.5716411343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1.7068</v>
      </c>
      <c r="E2" t="n">
        <v>58.59</v>
      </c>
      <c r="F2" t="n">
        <v>45.04</v>
      </c>
      <c r="G2" t="n">
        <v>7.32</v>
      </c>
      <c r="H2" t="n">
        <v>0.12</v>
      </c>
      <c r="I2" t="n">
        <v>369</v>
      </c>
      <c r="J2" t="n">
        <v>150.44</v>
      </c>
      <c r="K2" t="n">
        <v>49.1</v>
      </c>
      <c r="L2" t="n">
        <v>1</v>
      </c>
      <c r="M2" t="n">
        <v>367</v>
      </c>
      <c r="N2" t="n">
        <v>25.34</v>
      </c>
      <c r="O2" t="n">
        <v>18787.76</v>
      </c>
      <c r="P2" t="n">
        <v>506.48</v>
      </c>
      <c r="Q2" t="n">
        <v>5161.77</v>
      </c>
      <c r="R2" t="n">
        <v>591.2</v>
      </c>
      <c r="S2" t="n">
        <v>107.96</v>
      </c>
      <c r="T2" t="n">
        <v>240159.32</v>
      </c>
      <c r="U2" t="n">
        <v>0.18</v>
      </c>
      <c r="V2" t="n">
        <v>0.68</v>
      </c>
      <c r="W2" t="n">
        <v>0.82</v>
      </c>
      <c r="X2" t="n">
        <v>14.43</v>
      </c>
      <c r="Y2" t="n">
        <v>1</v>
      </c>
      <c r="Z2" t="n">
        <v>10</v>
      </c>
      <c r="AA2" t="n">
        <v>695.9843909719254</v>
      </c>
      <c r="AB2" t="n">
        <v>952.2765483920922</v>
      </c>
      <c r="AC2" t="n">
        <v>861.39261114208</v>
      </c>
      <c r="AD2" t="n">
        <v>695984.3909719255</v>
      </c>
      <c r="AE2" t="n">
        <v>952276.5483920922</v>
      </c>
      <c r="AF2" t="n">
        <v>1.664185765477609e-06</v>
      </c>
      <c r="AG2" t="n">
        <v>13</v>
      </c>
      <c r="AH2" t="n">
        <v>861392.61114208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2.3968</v>
      </c>
      <c r="E3" t="n">
        <v>41.72</v>
      </c>
      <c r="F3" t="n">
        <v>35.44</v>
      </c>
      <c r="G3" t="n">
        <v>16.23</v>
      </c>
      <c r="H3" t="n">
        <v>0.23</v>
      </c>
      <c r="I3" t="n">
        <v>131</v>
      </c>
      <c r="J3" t="n">
        <v>151.83</v>
      </c>
      <c r="K3" t="n">
        <v>49.1</v>
      </c>
      <c r="L3" t="n">
        <v>2</v>
      </c>
      <c r="M3" t="n">
        <v>129</v>
      </c>
      <c r="N3" t="n">
        <v>25.73</v>
      </c>
      <c r="O3" t="n">
        <v>18959.54</v>
      </c>
      <c r="P3" t="n">
        <v>360.74</v>
      </c>
      <c r="Q3" t="n">
        <v>5161.08</v>
      </c>
      <c r="R3" t="n">
        <v>269.58</v>
      </c>
      <c r="S3" t="n">
        <v>107.96</v>
      </c>
      <c r="T3" t="n">
        <v>80539.39</v>
      </c>
      <c r="U3" t="n">
        <v>0.4</v>
      </c>
      <c r="V3" t="n">
        <v>0.86</v>
      </c>
      <c r="W3" t="n">
        <v>0.43</v>
      </c>
      <c r="X3" t="n">
        <v>4.84</v>
      </c>
      <c r="Y3" t="n">
        <v>1</v>
      </c>
      <c r="Z3" t="n">
        <v>10</v>
      </c>
      <c r="AA3" t="n">
        <v>396.5709425467979</v>
      </c>
      <c r="AB3" t="n">
        <v>542.6058590677463</v>
      </c>
      <c r="AC3" t="n">
        <v>490.820317430426</v>
      </c>
      <c r="AD3" t="n">
        <v>396570.9425467979</v>
      </c>
      <c r="AE3" t="n">
        <v>542605.8590677463</v>
      </c>
      <c r="AF3" t="n">
        <v>2.336958309524685e-06</v>
      </c>
      <c r="AG3" t="n">
        <v>10</v>
      </c>
      <c r="AH3" t="n">
        <v>490820.317430426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2.654</v>
      </c>
      <c r="E4" t="n">
        <v>37.68</v>
      </c>
      <c r="F4" t="n">
        <v>33.17</v>
      </c>
      <c r="G4" t="n">
        <v>27.26</v>
      </c>
      <c r="H4" t="n">
        <v>0.35</v>
      </c>
      <c r="I4" t="n">
        <v>73</v>
      </c>
      <c r="J4" t="n">
        <v>153.23</v>
      </c>
      <c r="K4" t="n">
        <v>49.1</v>
      </c>
      <c r="L4" t="n">
        <v>3</v>
      </c>
      <c r="M4" t="n">
        <v>37</v>
      </c>
      <c r="N4" t="n">
        <v>26.13</v>
      </c>
      <c r="O4" t="n">
        <v>19131.85</v>
      </c>
      <c r="P4" t="n">
        <v>296.09</v>
      </c>
      <c r="Q4" t="n">
        <v>5160.61</v>
      </c>
      <c r="R4" t="n">
        <v>191.89</v>
      </c>
      <c r="S4" t="n">
        <v>107.96</v>
      </c>
      <c r="T4" t="n">
        <v>41985.28</v>
      </c>
      <c r="U4" t="n">
        <v>0.5600000000000001</v>
      </c>
      <c r="V4" t="n">
        <v>0.92</v>
      </c>
      <c r="W4" t="n">
        <v>0.39</v>
      </c>
      <c r="X4" t="n">
        <v>2.57</v>
      </c>
      <c r="Y4" t="n">
        <v>1</v>
      </c>
      <c r="Z4" t="n">
        <v>10</v>
      </c>
      <c r="AA4" t="n">
        <v>319.6530574907802</v>
      </c>
      <c r="AB4" t="n">
        <v>437.3634153565068</v>
      </c>
      <c r="AC4" t="n">
        <v>395.6220648382898</v>
      </c>
      <c r="AD4" t="n">
        <v>319653.0574907801</v>
      </c>
      <c r="AE4" t="n">
        <v>437363.4153565068</v>
      </c>
      <c r="AF4" t="n">
        <v>2.587736712899915e-06</v>
      </c>
      <c r="AG4" t="n">
        <v>9</v>
      </c>
      <c r="AH4" t="n">
        <v>395622.0648382898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2.6544</v>
      </c>
      <c r="E5" t="n">
        <v>37.67</v>
      </c>
      <c r="F5" t="n">
        <v>33.26</v>
      </c>
      <c r="G5" t="n">
        <v>28.51</v>
      </c>
      <c r="H5" t="n">
        <v>0.46</v>
      </c>
      <c r="I5" t="n">
        <v>70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294.26</v>
      </c>
      <c r="Q5" t="n">
        <v>5160.45</v>
      </c>
      <c r="R5" t="n">
        <v>194.15</v>
      </c>
      <c r="S5" t="n">
        <v>107.96</v>
      </c>
      <c r="T5" t="n">
        <v>43132.16</v>
      </c>
      <c r="U5" t="n">
        <v>0.5600000000000001</v>
      </c>
      <c r="V5" t="n">
        <v>0.92</v>
      </c>
      <c r="W5" t="n">
        <v>0.41</v>
      </c>
      <c r="X5" t="n">
        <v>2.66</v>
      </c>
      <c r="Y5" t="n">
        <v>1</v>
      </c>
      <c r="Z5" t="n">
        <v>10</v>
      </c>
      <c r="AA5" t="n">
        <v>318.8859963315743</v>
      </c>
      <c r="AB5" t="n">
        <v>436.3138884381314</v>
      </c>
      <c r="AC5" t="n">
        <v>394.6727032959838</v>
      </c>
      <c r="AD5" t="n">
        <v>318885.9963315743</v>
      </c>
      <c r="AE5" t="n">
        <v>436313.8884381314</v>
      </c>
      <c r="AF5" t="n">
        <v>2.588126725968927e-06</v>
      </c>
      <c r="AG5" t="n">
        <v>9</v>
      </c>
      <c r="AH5" t="n">
        <v>394672.7032959838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1.436</v>
      </c>
      <c r="E2" t="n">
        <v>69.64</v>
      </c>
      <c r="F2" t="n">
        <v>49.49</v>
      </c>
      <c r="G2" t="n">
        <v>6.25</v>
      </c>
      <c r="H2" t="n">
        <v>0.1</v>
      </c>
      <c r="I2" t="n">
        <v>475</v>
      </c>
      <c r="J2" t="n">
        <v>185.69</v>
      </c>
      <c r="K2" t="n">
        <v>53.44</v>
      </c>
      <c r="L2" t="n">
        <v>1</v>
      </c>
      <c r="M2" t="n">
        <v>473</v>
      </c>
      <c r="N2" t="n">
        <v>36.26</v>
      </c>
      <c r="O2" t="n">
        <v>23136.14</v>
      </c>
      <c r="P2" t="n">
        <v>649.54</v>
      </c>
      <c r="Q2" t="n">
        <v>5162.18</v>
      </c>
      <c r="R2" t="n">
        <v>740.97</v>
      </c>
      <c r="S2" t="n">
        <v>107.96</v>
      </c>
      <c r="T2" t="n">
        <v>314513.06</v>
      </c>
      <c r="U2" t="n">
        <v>0.15</v>
      </c>
      <c r="V2" t="n">
        <v>0.62</v>
      </c>
      <c r="W2" t="n">
        <v>0.99</v>
      </c>
      <c r="X2" t="n">
        <v>18.88</v>
      </c>
      <c r="Y2" t="n">
        <v>1</v>
      </c>
      <c r="Z2" t="n">
        <v>10</v>
      </c>
      <c r="AA2" t="n">
        <v>1013.004159558578</v>
      </c>
      <c r="AB2" t="n">
        <v>1386.036981697463</v>
      </c>
      <c r="AC2" t="n">
        <v>1253.755557479378</v>
      </c>
      <c r="AD2" t="n">
        <v>1013004.159558578</v>
      </c>
      <c r="AE2" t="n">
        <v>1386036.981697463</v>
      </c>
      <c r="AF2" t="n">
        <v>1.351454136161764e-06</v>
      </c>
      <c r="AG2" t="n">
        <v>16</v>
      </c>
      <c r="AH2" t="n">
        <v>1253755.557479378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2.2014</v>
      </c>
      <c r="E3" t="n">
        <v>45.43</v>
      </c>
      <c r="F3" t="n">
        <v>36.81</v>
      </c>
      <c r="G3" t="n">
        <v>13.39</v>
      </c>
      <c r="H3" t="n">
        <v>0.19</v>
      </c>
      <c r="I3" t="n">
        <v>165</v>
      </c>
      <c r="J3" t="n">
        <v>187.21</v>
      </c>
      <c r="K3" t="n">
        <v>53.44</v>
      </c>
      <c r="L3" t="n">
        <v>2</v>
      </c>
      <c r="M3" t="n">
        <v>163</v>
      </c>
      <c r="N3" t="n">
        <v>36.77</v>
      </c>
      <c r="O3" t="n">
        <v>23322.88</v>
      </c>
      <c r="P3" t="n">
        <v>453.81</v>
      </c>
      <c r="Q3" t="n">
        <v>5161.19</v>
      </c>
      <c r="R3" t="n">
        <v>315.5</v>
      </c>
      <c r="S3" t="n">
        <v>107.96</v>
      </c>
      <c r="T3" t="n">
        <v>103329.78</v>
      </c>
      <c r="U3" t="n">
        <v>0.34</v>
      </c>
      <c r="V3" t="n">
        <v>0.83</v>
      </c>
      <c r="W3" t="n">
        <v>0.49</v>
      </c>
      <c r="X3" t="n">
        <v>6.21</v>
      </c>
      <c r="Y3" t="n">
        <v>1</v>
      </c>
      <c r="Z3" t="n">
        <v>10</v>
      </c>
      <c r="AA3" t="n">
        <v>497.4462251526604</v>
      </c>
      <c r="AB3" t="n">
        <v>680.6278710324691</v>
      </c>
      <c r="AC3" t="n">
        <v>615.6697022883461</v>
      </c>
      <c r="AD3" t="n">
        <v>497446.2251526604</v>
      </c>
      <c r="AE3" t="n">
        <v>680627.8710324691</v>
      </c>
      <c r="AF3" t="n">
        <v>2.071790484224587e-06</v>
      </c>
      <c r="AG3" t="n">
        <v>10</v>
      </c>
      <c r="AH3" t="n">
        <v>615669.7022883461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2.5017</v>
      </c>
      <c r="E4" t="n">
        <v>39.97</v>
      </c>
      <c r="F4" t="n">
        <v>34.01</v>
      </c>
      <c r="G4" t="n">
        <v>21.71</v>
      </c>
      <c r="H4" t="n">
        <v>0.28</v>
      </c>
      <c r="I4" t="n">
        <v>94</v>
      </c>
      <c r="J4" t="n">
        <v>188.73</v>
      </c>
      <c r="K4" t="n">
        <v>53.44</v>
      </c>
      <c r="L4" t="n">
        <v>3</v>
      </c>
      <c r="M4" t="n">
        <v>92</v>
      </c>
      <c r="N4" t="n">
        <v>37.29</v>
      </c>
      <c r="O4" t="n">
        <v>23510.33</v>
      </c>
      <c r="P4" t="n">
        <v>388.47</v>
      </c>
      <c r="Q4" t="n">
        <v>5160.58</v>
      </c>
      <c r="R4" t="n">
        <v>221.79</v>
      </c>
      <c r="S4" t="n">
        <v>107.96</v>
      </c>
      <c r="T4" t="n">
        <v>56831.44</v>
      </c>
      <c r="U4" t="n">
        <v>0.49</v>
      </c>
      <c r="V4" t="n">
        <v>0.9</v>
      </c>
      <c r="W4" t="n">
        <v>0.37</v>
      </c>
      <c r="X4" t="n">
        <v>3.41</v>
      </c>
      <c r="Y4" t="n">
        <v>1</v>
      </c>
      <c r="Z4" t="n">
        <v>10</v>
      </c>
      <c r="AA4" t="n">
        <v>397.014221964438</v>
      </c>
      <c r="AB4" t="n">
        <v>543.2123735230692</v>
      </c>
      <c r="AC4" t="n">
        <v>491.3689469973813</v>
      </c>
      <c r="AD4" t="n">
        <v>397014.221964438</v>
      </c>
      <c r="AE4" t="n">
        <v>543212.3735230692</v>
      </c>
      <c r="AF4" t="n">
        <v>2.354410036515241e-06</v>
      </c>
      <c r="AG4" t="n">
        <v>9</v>
      </c>
      <c r="AH4" t="n">
        <v>491368.9469973813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2.6399</v>
      </c>
      <c r="E5" t="n">
        <v>37.88</v>
      </c>
      <c r="F5" t="n">
        <v>33.07</v>
      </c>
      <c r="G5" t="n">
        <v>31.49</v>
      </c>
      <c r="H5" t="n">
        <v>0.37</v>
      </c>
      <c r="I5" t="n">
        <v>63</v>
      </c>
      <c r="J5" t="n">
        <v>190.25</v>
      </c>
      <c r="K5" t="n">
        <v>53.44</v>
      </c>
      <c r="L5" t="n">
        <v>4</v>
      </c>
      <c r="M5" t="n">
        <v>59</v>
      </c>
      <c r="N5" t="n">
        <v>37.82</v>
      </c>
      <c r="O5" t="n">
        <v>23698.48</v>
      </c>
      <c r="P5" t="n">
        <v>343.95</v>
      </c>
      <c r="Q5" t="n">
        <v>5160.45</v>
      </c>
      <c r="R5" t="n">
        <v>190.86</v>
      </c>
      <c r="S5" t="n">
        <v>107.96</v>
      </c>
      <c r="T5" t="n">
        <v>41518.78</v>
      </c>
      <c r="U5" t="n">
        <v>0.57</v>
      </c>
      <c r="V5" t="n">
        <v>0.92</v>
      </c>
      <c r="W5" t="n">
        <v>0.32</v>
      </c>
      <c r="X5" t="n">
        <v>2.47</v>
      </c>
      <c r="Y5" t="n">
        <v>1</v>
      </c>
      <c r="Z5" t="n">
        <v>10</v>
      </c>
      <c r="AA5" t="n">
        <v>355.9037843008208</v>
      </c>
      <c r="AB5" t="n">
        <v>486.9632590472006</v>
      </c>
      <c r="AC5" t="n">
        <v>440.4881690609616</v>
      </c>
      <c r="AD5" t="n">
        <v>355903.7843008208</v>
      </c>
      <c r="AE5" t="n">
        <v>486963.2590472006</v>
      </c>
      <c r="AF5" t="n">
        <v>2.484473380260056e-06</v>
      </c>
      <c r="AG5" t="n">
        <v>9</v>
      </c>
      <c r="AH5" t="n">
        <v>440488.1690609616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2.6829</v>
      </c>
      <c r="E6" t="n">
        <v>37.27</v>
      </c>
      <c r="F6" t="n">
        <v>32.72</v>
      </c>
      <c r="G6" t="n">
        <v>35.06</v>
      </c>
      <c r="H6" t="n">
        <v>0.46</v>
      </c>
      <c r="I6" t="n">
        <v>56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329.08</v>
      </c>
      <c r="Q6" t="n">
        <v>5160.29</v>
      </c>
      <c r="R6" t="n">
        <v>176.53</v>
      </c>
      <c r="S6" t="n">
        <v>107.96</v>
      </c>
      <c r="T6" t="n">
        <v>34389.69</v>
      </c>
      <c r="U6" t="n">
        <v>0.61</v>
      </c>
      <c r="V6" t="n">
        <v>0.93</v>
      </c>
      <c r="W6" t="n">
        <v>0.38</v>
      </c>
      <c r="X6" t="n">
        <v>2.12</v>
      </c>
      <c r="Y6" t="n">
        <v>1</v>
      </c>
      <c r="Z6" t="n">
        <v>10</v>
      </c>
      <c r="AA6" t="n">
        <v>343.3175617673475</v>
      </c>
      <c r="AB6" t="n">
        <v>469.7422341119529</v>
      </c>
      <c r="AC6" t="n">
        <v>424.9106945756737</v>
      </c>
      <c r="AD6" t="n">
        <v>343317.5617673475</v>
      </c>
      <c r="AE6" t="n">
        <v>469742.2341119529</v>
      </c>
      <c r="AF6" t="n">
        <v>2.524941714420889e-06</v>
      </c>
      <c r="AG6" t="n">
        <v>9</v>
      </c>
      <c r="AH6" t="n">
        <v>424910.6945756737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2.0109</v>
      </c>
      <c r="E2" t="n">
        <v>49.73</v>
      </c>
      <c r="F2" t="n">
        <v>41.12</v>
      </c>
      <c r="G2" t="n">
        <v>9.039999999999999</v>
      </c>
      <c r="H2" t="n">
        <v>0.15</v>
      </c>
      <c r="I2" t="n">
        <v>273</v>
      </c>
      <c r="J2" t="n">
        <v>116.05</v>
      </c>
      <c r="K2" t="n">
        <v>43.4</v>
      </c>
      <c r="L2" t="n">
        <v>1</v>
      </c>
      <c r="M2" t="n">
        <v>271</v>
      </c>
      <c r="N2" t="n">
        <v>16.65</v>
      </c>
      <c r="O2" t="n">
        <v>14546.17</v>
      </c>
      <c r="P2" t="n">
        <v>375.37</v>
      </c>
      <c r="Q2" t="n">
        <v>5161.04</v>
      </c>
      <c r="R2" t="n">
        <v>460.43</v>
      </c>
      <c r="S2" t="n">
        <v>107.96</v>
      </c>
      <c r="T2" t="n">
        <v>175252.64</v>
      </c>
      <c r="U2" t="n">
        <v>0.23</v>
      </c>
      <c r="V2" t="n">
        <v>0.74</v>
      </c>
      <c r="W2" t="n">
        <v>0.66</v>
      </c>
      <c r="X2" t="n">
        <v>10.52</v>
      </c>
      <c r="Y2" t="n">
        <v>1</v>
      </c>
      <c r="Z2" t="n">
        <v>10</v>
      </c>
      <c r="AA2" t="n">
        <v>471.2275912791065</v>
      </c>
      <c r="AB2" t="n">
        <v>644.7543794821812</v>
      </c>
      <c r="AC2" t="n">
        <v>583.2199264228561</v>
      </c>
      <c r="AD2" t="n">
        <v>471227.5912791066</v>
      </c>
      <c r="AE2" t="n">
        <v>644754.3794821812</v>
      </c>
      <c r="AF2" t="n">
        <v>2.047402382369949e-06</v>
      </c>
      <c r="AG2" t="n">
        <v>11</v>
      </c>
      <c r="AH2" t="n">
        <v>583219.9264228562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2.5825</v>
      </c>
      <c r="E3" t="n">
        <v>38.72</v>
      </c>
      <c r="F3" t="n">
        <v>34.3</v>
      </c>
      <c r="G3" t="n">
        <v>21</v>
      </c>
      <c r="H3" t="n">
        <v>0.3</v>
      </c>
      <c r="I3" t="n">
        <v>98</v>
      </c>
      <c r="J3" t="n">
        <v>117.34</v>
      </c>
      <c r="K3" t="n">
        <v>43.4</v>
      </c>
      <c r="L3" t="n">
        <v>2</v>
      </c>
      <c r="M3" t="n">
        <v>34</v>
      </c>
      <c r="N3" t="n">
        <v>16.94</v>
      </c>
      <c r="O3" t="n">
        <v>14705.49</v>
      </c>
      <c r="P3" t="n">
        <v>260.54</v>
      </c>
      <c r="Q3" t="n">
        <v>5160.93</v>
      </c>
      <c r="R3" t="n">
        <v>228.72</v>
      </c>
      <c r="S3" t="n">
        <v>107.96</v>
      </c>
      <c r="T3" t="n">
        <v>60276.88</v>
      </c>
      <c r="U3" t="n">
        <v>0.47</v>
      </c>
      <c r="V3" t="n">
        <v>0.89</v>
      </c>
      <c r="W3" t="n">
        <v>0.46</v>
      </c>
      <c r="X3" t="n">
        <v>3.7</v>
      </c>
      <c r="Y3" t="n">
        <v>1</v>
      </c>
      <c r="Z3" t="n">
        <v>10</v>
      </c>
      <c r="AA3" t="n">
        <v>296.8714399892689</v>
      </c>
      <c r="AB3" t="n">
        <v>406.1926012369081</v>
      </c>
      <c r="AC3" t="n">
        <v>367.4261494697533</v>
      </c>
      <c r="AD3" t="n">
        <v>296871.4399892689</v>
      </c>
      <c r="AE3" t="n">
        <v>406192.6012369081</v>
      </c>
      <c r="AF3" t="n">
        <v>2.629378214963645e-06</v>
      </c>
      <c r="AG3" t="n">
        <v>9</v>
      </c>
      <c r="AH3" t="n">
        <v>367426.1494697533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2.5923</v>
      </c>
      <c r="E4" t="n">
        <v>38.58</v>
      </c>
      <c r="F4" t="n">
        <v>34.22</v>
      </c>
      <c r="G4" t="n">
        <v>21.61</v>
      </c>
      <c r="H4" t="n">
        <v>0.45</v>
      </c>
      <c r="I4" t="n">
        <v>95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260.88</v>
      </c>
      <c r="Q4" t="n">
        <v>5160.84</v>
      </c>
      <c r="R4" t="n">
        <v>224.88</v>
      </c>
      <c r="S4" t="n">
        <v>107.96</v>
      </c>
      <c r="T4" t="n">
        <v>58368.73</v>
      </c>
      <c r="U4" t="n">
        <v>0.48</v>
      </c>
      <c r="V4" t="n">
        <v>0.89</v>
      </c>
      <c r="W4" t="n">
        <v>0.5</v>
      </c>
      <c r="X4" t="n">
        <v>3.62</v>
      </c>
      <c r="Y4" t="n">
        <v>1</v>
      </c>
      <c r="Z4" t="n">
        <v>10</v>
      </c>
      <c r="AA4" t="n">
        <v>296.0981372877345</v>
      </c>
      <c r="AB4" t="n">
        <v>405.1345343649614</v>
      </c>
      <c r="AC4" t="n">
        <v>366.4690630150589</v>
      </c>
      <c r="AD4" t="n">
        <v>296098.1372877345</v>
      </c>
      <c r="AE4" t="n">
        <v>405134.5343649614</v>
      </c>
      <c r="AF4" t="n">
        <v>2.639356107124978e-06</v>
      </c>
      <c r="AG4" t="n">
        <v>9</v>
      </c>
      <c r="AH4" t="n">
        <v>366469.0630150589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1.3748</v>
      </c>
      <c r="E2" t="n">
        <v>72.73999999999999</v>
      </c>
      <c r="F2" t="n">
        <v>50.66</v>
      </c>
      <c r="G2" t="n">
        <v>6.04</v>
      </c>
      <c r="H2" t="n">
        <v>0.09</v>
      </c>
      <c r="I2" t="n">
        <v>503</v>
      </c>
      <c r="J2" t="n">
        <v>194.77</v>
      </c>
      <c r="K2" t="n">
        <v>54.38</v>
      </c>
      <c r="L2" t="n">
        <v>1</v>
      </c>
      <c r="M2" t="n">
        <v>501</v>
      </c>
      <c r="N2" t="n">
        <v>39.4</v>
      </c>
      <c r="O2" t="n">
        <v>24256.19</v>
      </c>
      <c r="P2" t="n">
        <v>687.67</v>
      </c>
      <c r="Q2" t="n">
        <v>5162.09</v>
      </c>
      <c r="R2" t="n">
        <v>780.89</v>
      </c>
      <c r="S2" t="n">
        <v>107.96</v>
      </c>
      <c r="T2" t="n">
        <v>334334.42</v>
      </c>
      <c r="U2" t="n">
        <v>0.14</v>
      </c>
      <c r="V2" t="n">
        <v>0.6</v>
      </c>
      <c r="W2" t="n">
        <v>1.03</v>
      </c>
      <c r="X2" t="n">
        <v>20.05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2.1571</v>
      </c>
      <c r="E3" t="n">
        <v>46.36</v>
      </c>
      <c r="F3" t="n">
        <v>37.11</v>
      </c>
      <c r="G3" t="n">
        <v>12.87</v>
      </c>
      <c r="H3" t="n">
        <v>0.18</v>
      </c>
      <c r="I3" t="n">
        <v>173</v>
      </c>
      <c r="J3" t="n">
        <v>196.32</v>
      </c>
      <c r="K3" t="n">
        <v>54.38</v>
      </c>
      <c r="L3" t="n">
        <v>2</v>
      </c>
      <c r="M3" t="n">
        <v>171</v>
      </c>
      <c r="N3" t="n">
        <v>39.95</v>
      </c>
      <c r="O3" t="n">
        <v>24447.22</v>
      </c>
      <c r="P3" t="n">
        <v>475.99</v>
      </c>
      <c r="Q3" t="n">
        <v>5160.99</v>
      </c>
      <c r="R3" t="n">
        <v>325.94</v>
      </c>
      <c r="S3" t="n">
        <v>107.96</v>
      </c>
      <c r="T3" t="n">
        <v>108509.21</v>
      </c>
      <c r="U3" t="n">
        <v>0.33</v>
      </c>
      <c r="V3" t="n">
        <v>0.82</v>
      </c>
      <c r="W3" t="n">
        <v>0.5</v>
      </c>
      <c r="X3" t="n">
        <v>6.51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2.4596</v>
      </c>
      <c r="E4" t="n">
        <v>40.66</v>
      </c>
      <c r="F4" t="n">
        <v>34.25</v>
      </c>
      <c r="G4" t="n">
        <v>20.55</v>
      </c>
      <c r="H4" t="n">
        <v>0.27</v>
      </c>
      <c r="I4" t="n">
        <v>100</v>
      </c>
      <c r="J4" t="n">
        <v>197.88</v>
      </c>
      <c r="K4" t="n">
        <v>54.38</v>
      </c>
      <c r="L4" t="n">
        <v>3</v>
      </c>
      <c r="M4" t="n">
        <v>98</v>
      </c>
      <c r="N4" t="n">
        <v>40.5</v>
      </c>
      <c r="O4" t="n">
        <v>24639</v>
      </c>
      <c r="P4" t="n">
        <v>410.66</v>
      </c>
      <c r="Q4" t="n">
        <v>5160.81</v>
      </c>
      <c r="R4" t="n">
        <v>230.1</v>
      </c>
      <c r="S4" t="n">
        <v>107.96</v>
      </c>
      <c r="T4" t="n">
        <v>60955.69</v>
      </c>
      <c r="U4" t="n">
        <v>0.47</v>
      </c>
      <c r="V4" t="n">
        <v>0.89</v>
      </c>
      <c r="W4" t="n">
        <v>0.38</v>
      </c>
      <c r="X4" t="n">
        <v>3.65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2.5795</v>
      </c>
      <c r="E5" t="n">
        <v>38.77</v>
      </c>
      <c r="F5" t="n">
        <v>33.61</v>
      </c>
      <c r="G5" t="n">
        <v>29.65</v>
      </c>
      <c r="H5" t="n">
        <v>0.36</v>
      </c>
      <c r="I5" t="n">
        <v>68</v>
      </c>
      <c r="J5" t="n">
        <v>199.44</v>
      </c>
      <c r="K5" t="n">
        <v>54.38</v>
      </c>
      <c r="L5" t="n">
        <v>4</v>
      </c>
      <c r="M5" t="n">
        <v>66</v>
      </c>
      <c r="N5" t="n">
        <v>41.06</v>
      </c>
      <c r="O5" t="n">
        <v>24831.54</v>
      </c>
      <c r="P5" t="n">
        <v>372.85</v>
      </c>
      <c r="Q5" t="n">
        <v>5160.52</v>
      </c>
      <c r="R5" t="n">
        <v>211.19</v>
      </c>
      <c r="S5" t="n">
        <v>107.96</v>
      </c>
      <c r="T5" t="n">
        <v>51662.19</v>
      </c>
      <c r="U5" t="n">
        <v>0.51</v>
      </c>
      <c r="V5" t="n">
        <v>0.91</v>
      </c>
      <c r="W5" t="n">
        <v>0.29</v>
      </c>
      <c r="X5" t="n">
        <v>3.01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2.6893</v>
      </c>
      <c r="E6" t="n">
        <v>37.18</v>
      </c>
      <c r="F6" t="n">
        <v>32.61</v>
      </c>
      <c r="G6" t="n">
        <v>36.91</v>
      </c>
      <c r="H6" t="n">
        <v>0.44</v>
      </c>
      <c r="I6" t="n">
        <v>53</v>
      </c>
      <c r="J6" t="n">
        <v>201.01</v>
      </c>
      <c r="K6" t="n">
        <v>54.38</v>
      </c>
      <c r="L6" t="n">
        <v>5</v>
      </c>
      <c r="M6" t="n">
        <v>3</v>
      </c>
      <c r="N6" t="n">
        <v>41.63</v>
      </c>
      <c r="O6" t="n">
        <v>25024.84</v>
      </c>
      <c r="P6" t="n">
        <v>337.32</v>
      </c>
      <c r="Q6" t="n">
        <v>5160.5</v>
      </c>
      <c r="R6" t="n">
        <v>172.84</v>
      </c>
      <c r="S6" t="n">
        <v>107.96</v>
      </c>
      <c r="T6" t="n">
        <v>32561.56</v>
      </c>
      <c r="U6" t="n">
        <v>0.62</v>
      </c>
      <c r="V6" t="n">
        <v>0.9399999999999999</v>
      </c>
      <c r="W6" t="n">
        <v>0.37</v>
      </c>
      <c r="X6" t="n">
        <v>2.01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2.6891</v>
      </c>
      <c r="E7" t="n">
        <v>37.19</v>
      </c>
      <c r="F7" t="n">
        <v>32.61</v>
      </c>
      <c r="G7" t="n">
        <v>36.92</v>
      </c>
      <c r="H7" t="n">
        <v>0.53</v>
      </c>
      <c r="I7" t="n">
        <v>53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339.68</v>
      </c>
      <c r="Q7" t="n">
        <v>5160.5</v>
      </c>
      <c r="R7" t="n">
        <v>172.79</v>
      </c>
      <c r="S7" t="n">
        <v>107.96</v>
      </c>
      <c r="T7" t="n">
        <v>32534.11</v>
      </c>
      <c r="U7" t="n">
        <v>0.62</v>
      </c>
      <c r="V7" t="n">
        <v>0.9399999999999999</v>
      </c>
      <c r="W7" t="n">
        <v>0.38</v>
      </c>
      <c r="X7" t="n">
        <v>2.01</v>
      </c>
      <c r="Y7" t="n">
        <v>1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2.2863</v>
      </c>
      <c r="E8" t="n">
        <v>43.74</v>
      </c>
      <c r="F8" t="n">
        <v>38.08</v>
      </c>
      <c r="G8" t="n">
        <v>11.6</v>
      </c>
      <c r="H8" t="n">
        <v>0.2</v>
      </c>
      <c r="I8" t="n">
        <v>197</v>
      </c>
      <c r="J8" t="n">
        <v>89.87</v>
      </c>
      <c r="K8" t="n">
        <v>37.55</v>
      </c>
      <c r="L8" t="n">
        <v>1</v>
      </c>
      <c r="M8" t="n">
        <v>195</v>
      </c>
      <c r="N8" t="n">
        <v>11.32</v>
      </c>
      <c r="O8" t="n">
        <v>11317.98</v>
      </c>
      <c r="P8" t="n">
        <v>271.46</v>
      </c>
      <c r="Q8" t="n">
        <v>5161.22</v>
      </c>
      <c r="R8" t="n">
        <v>357.97</v>
      </c>
      <c r="S8" t="n">
        <v>107.96</v>
      </c>
      <c r="T8" t="n">
        <v>124403.64</v>
      </c>
      <c r="U8" t="n">
        <v>0.3</v>
      </c>
      <c r="V8" t="n">
        <v>0.8</v>
      </c>
      <c r="W8" t="n">
        <v>0.54</v>
      </c>
      <c r="X8" t="n">
        <v>7.48</v>
      </c>
      <c r="Y8" t="n">
        <v>1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2.5039</v>
      </c>
      <c r="E9" t="n">
        <v>39.94</v>
      </c>
      <c r="F9" t="n">
        <v>35.54</v>
      </c>
      <c r="G9" t="n">
        <v>16.4</v>
      </c>
      <c r="H9" t="n">
        <v>0.39</v>
      </c>
      <c r="I9" t="n">
        <v>130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232.31</v>
      </c>
      <c r="Q9" t="n">
        <v>5160.75</v>
      </c>
      <c r="R9" t="n">
        <v>267.12</v>
      </c>
      <c r="S9" t="n">
        <v>107.96</v>
      </c>
      <c r="T9" t="n">
        <v>79317.19</v>
      </c>
      <c r="U9" t="n">
        <v>0.4</v>
      </c>
      <c r="V9" t="n">
        <v>0.86</v>
      </c>
      <c r="W9" t="n">
        <v>0.6</v>
      </c>
      <c r="X9" t="n">
        <v>4.94</v>
      </c>
      <c r="Y9" t="n">
        <v>1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2.3923</v>
      </c>
      <c r="E10" t="n">
        <v>41.8</v>
      </c>
      <c r="F10" t="n">
        <v>37.25</v>
      </c>
      <c r="G10" t="n">
        <v>12.85</v>
      </c>
      <c r="H10" t="n">
        <v>0.24</v>
      </c>
      <c r="I10" t="n">
        <v>174</v>
      </c>
      <c r="J10" t="n">
        <v>71.52</v>
      </c>
      <c r="K10" t="n">
        <v>32.27</v>
      </c>
      <c r="L10" t="n">
        <v>1</v>
      </c>
      <c r="M10" t="n">
        <v>9</v>
      </c>
      <c r="N10" t="n">
        <v>8.25</v>
      </c>
      <c r="O10" t="n">
        <v>9054.6</v>
      </c>
      <c r="P10" t="n">
        <v>211.22</v>
      </c>
      <c r="Q10" t="n">
        <v>5160.89</v>
      </c>
      <c r="R10" t="n">
        <v>322.62</v>
      </c>
      <c r="S10" t="n">
        <v>107.96</v>
      </c>
      <c r="T10" t="n">
        <v>106842.81</v>
      </c>
      <c r="U10" t="n">
        <v>0.33</v>
      </c>
      <c r="V10" t="n">
        <v>0.82</v>
      </c>
      <c r="W10" t="n">
        <v>0.72</v>
      </c>
      <c r="X10" t="n">
        <v>6.65</v>
      </c>
      <c r="Y10" t="n">
        <v>1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2.3956</v>
      </c>
      <c r="E11" t="n">
        <v>41.74</v>
      </c>
      <c r="F11" t="n">
        <v>37.21</v>
      </c>
      <c r="G11" t="n">
        <v>12.9</v>
      </c>
      <c r="H11" t="n">
        <v>0.48</v>
      </c>
      <c r="I11" t="n">
        <v>173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214.11</v>
      </c>
      <c r="Q11" t="n">
        <v>5161.43</v>
      </c>
      <c r="R11" t="n">
        <v>320.76</v>
      </c>
      <c r="S11" t="n">
        <v>107.96</v>
      </c>
      <c r="T11" t="n">
        <v>105920.5</v>
      </c>
      <c r="U11" t="n">
        <v>0.34</v>
      </c>
      <c r="V11" t="n">
        <v>0.82</v>
      </c>
      <c r="W11" t="n">
        <v>0.73</v>
      </c>
      <c r="X11" t="n">
        <v>6.61</v>
      </c>
      <c r="Y11" t="n">
        <v>1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2.0257</v>
      </c>
      <c r="E12" t="n">
        <v>49.37</v>
      </c>
      <c r="F12" t="n">
        <v>43.83</v>
      </c>
      <c r="G12" t="n">
        <v>7.62</v>
      </c>
      <c r="H12" t="n">
        <v>0.43</v>
      </c>
      <c r="I12" t="n">
        <v>345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171.74</v>
      </c>
      <c r="Q12" t="n">
        <v>5162.31</v>
      </c>
      <c r="R12" t="n">
        <v>533.74</v>
      </c>
      <c r="S12" t="n">
        <v>107.96</v>
      </c>
      <c r="T12" t="n">
        <v>211551.01</v>
      </c>
      <c r="U12" t="n">
        <v>0.2</v>
      </c>
      <c r="V12" t="n">
        <v>0.7</v>
      </c>
      <c r="W12" t="n">
        <v>1.24</v>
      </c>
      <c r="X12" t="n">
        <v>13.23</v>
      </c>
      <c r="Y12" t="n">
        <v>1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1.778</v>
      </c>
      <c r="E13" t="n">
        <v>56.24</v>
      </c>
      <c r="F13" t="n">
        <v>44.05</v>
      </c>
      <c r="G13" t="n">
        <v>7.66</v>
      </c>
      <c r="H13" t="n">
        <v>0.12</v>
      </c>
      <c r="I13" t="n">
        <v>345</v>
      </c>
      <c r="J13" t="n">
        <v>141.81</v>
      </c>
      <c r="K13" t="n">
        <v>47.83</v>
      </c>
      <c r="L13" t="n">
        <v>1</v>
      </c>
      <c r="M13" t="n">
        <v>343</v>
      </c>
      <c r="N13" t="n">
        <v>22.98</v>
      </c>
      <c r="O13" t="n">
        <v>17723.39</v>
      </c>
      <c r="P13" t="n">
        <v>473.31</v>
      </c>
      <c r="Q13" t="n">
        <v>5161.44</v>
      </c>
      <c r="R13" t="n">
        <v>558.7</v>
      </c>
      <c r="S13" t="n">
        <v>107.96</v>
      </c>
      <c r="T13" t="n">
        <v>224028.26</v>
      </c>
      <c r="U13" t="n">
        <v>0.19</v>
      </c>
      <c r="V13" t="n">
        <v>0.6899999999999999</v>
      </c>
      <c r="W13" t="n">
        <v>0.77</v>
      </c>
      <c r="X13" t="n">
        <v>13.44</v>
      </c>
      <c r="Y13" t="n">
        <v>1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2.44</v>
      </c>
      <c r="E14" t="n">
        <v>40.98</v>
      </c>
      <c r="F14" t="n">
        <v>35.2</v>
      </c>
      <c r="G14" t="n">
        <v>17.17</v>
      </c>
      <c r="H14" t="n">
        <v>0.25</v>
      </c>
      <c r="I14" t="n">
        <v>123</v>
      </c>
      <c r="J14" t="n">
        <v>143.17</v>
      </c>
      <c r="K14" t="n">
        <v>47.83</v>
      </c>
      <c r="L14" t="n">
        <v>2</v>
      </c>
      <c r="M14" t="n">
        <v>121</v>
      </c>
      <c r="N14" t="n">
        <v>23.34</v>
      </c>
      <c r="O14" t="n">
        <v>17891.86</v>
      </c>
      <c r="P14" t="n">
        <v>337.55</v>
      </c>
      <c r="Q14" t="n">
        <v>5160.88</v>
      </c>
      <c r="R14" t="n">
        <v>261.56</v>
      </c>
      <c r="S14" t="n">
        <v>107.96</v>
      </c>
      <c r="T14" t="n">
        <v>76571.86</v>
      </c>
      <c r="U14" t="n">
        <v>0.41</v>
      </c>
      <c r="V14" t="n">
        <v>0.87</v>
      </c>
      <c r="W14" t="n">
        <v>0.42</v>
      </c>
      <c r="X14" t="n">
        <v>4.6</v>
      </c>
      <c r="Y14" t="n">
        <v>1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2.6358</v>
      </c>
      <c r="E15" t="n">
        <v>37.94</v>
      </c>
      <c r="F15" t="n">
        <v>33.51</v>
      </c>
      <c r="G15" t="n">
        <v>26.46</v>
      </c>
      <c r="H15" t="n">
        <v>0.37</v>
      </c>
      <c r="I15" t="n">
        <v>76</v>
      </c>
      <c r="J15" t="n">
        <v>144.54</v>
      </c>
      <c r="K15" t="n">
        <v>47.83</v>
      </c>
      <c r="L15" t="n">
        <v>3</v>
      </c>
      <c r="M15" t="n">
        <v>6</v>
      </c>
      <c r="N15" t="n">
        <v>23.71</v>
      </c>
      <c r="O15" t="n">
        <v>18060.85</v>
      </c>
      <c r="P15" t="n">
        <v>285.44</v>
      </c>
      <c r="Q15" t="n">
        <v>5160.5</v>
      </c>
      <c r="R15" t="n">
        <v>202.53</v>
      </c>
      <c r="S15" t="n">
        <v>107.96</v>
      </c>
      <c r="T15" t="n">
        <v>47287.97</v>
      </c>
      <c r="U15" t="n">
        <v>0.53</v>
      </c>
      <c r="V15" t="n">
        <v>0.91</v>
      </c>
      <c r="W15" t="n">
        <v>0.43</v>
      </c>
      <c r="X15" t="n">
        <v>2.92</v>
      </c>
      <c r="Y15" t="n">
        <v>1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2.6374</v>
      </c>
      <c r="E16" t="n">
        <v>37.92</v>
      </c>
      <c r="F16" t="n">
        <v>33.52</v>
      </c>
      <c r="G16" t="n">
        <v>26.82</v>
      </c>
      <c r="H16" t="n">
        <v>0.49</v>
      </c>
      <c r="I16" t="n">
        <v>75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287.55</v>
      </c>
      <c r="Q16" t="n">
        <v>5160.57</v>
      </c>
      <c r="R16" t="n">
        <v>202.28</v>
      </c>
      <c r="S16" t="n">
        <v>107.96</v>
      </c>
      <c r="T16" t="n">
        <v>47168.66</v>
      </c>
      <c r="U16" t="n">
        <v>0.53</v>
      </c>
      <c r="V16" t="n">
        <v>0.91</v>
      </c>
      <c r="W16" t="n">
        <v>0.44</v>
      </c>
      <c r="X16" t="n">
        <v>2.92</v>
      </c>
      <c r="Y16" t="n">
        <v>1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1.5012</v>
      </c>
      <c r="E17" t="n">
        <v>66.61</v>
      </c>
      <c r="F17" t="n">
        <v>48.3</v>
      </c>
      <c r="G17" t="n">
        <v>6.48</v>
      </c>
      <c r="H17" t="n">
        <v>0.1</v>
      </c>
      <c r="I17" t="n">
        <v>447</v>
      </c>
      <c r="J17" t="n">
        <v>176.73</v>
      </c>
      <c r="K17" t="n">
        <v>52.44</v>
      </c>
      <c r="L17" t="n">
        <v>1</v>
      </c>
      <c r="M17" t="n">
        <v>445</v>
      </c>
      <c r="N17" t="n">
        <v>33.29</v>
      </c>
      <c r="O17" t="n">
        <v>22031.19</v>
      </c>
      <c r="P17" t="n">
        <v>611.98</v>
      </c>
      <c r="Q17" t="n">
        <v>5161.83</v>
      </c>
      <c r="R17" t="n">
        <v>701.37</v>
      </c>
      <c r="S17" t="n">
        <v>107.96</v>
      </c>
      <c r="T17" t="n">
        <v>294854.01</v>
      </c>
      <c r="U17" t="n">
        <v>0.15</v>
      </c>
      <c r="V17" t="n">
        <v>0.63</v>
      </c>
      <c r="W17" t="n">
        <v>0.9399999999999999</v>
      </c>
      <c r="X17" t="n">
        <v>17.69</v>
      </c>
      <c r="Y17" t="n">
        <v>1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2.2477</v>
      </c>
      <c r="E18" t="n">
        <v>44.49</v>
      </c>
      <c r="F18" t="n">
        <v>36.49</v>
      </c>
      <c r="G18" t="n">
        <v>13.94</v>
      </c>
      <c r="H18" t="n">
        <v>0.2</v>
      </c>
      <c r="I18" t="n">
        <v>157</v>
      </c>
      <c r="J18" t="n">
        <v>178.21</v>
      </c>
      <c r="K18" t="n">
        <v>52.44</v>
      </c>
      <c r="L18" t="n">
        <v>2</v>
      </c>
      <c r="M18" t="n">
        <v>155</v>
      </c>
      <c r="N18" t="n">
        <v>33.77</v>
      </c>
      <c r="O18" t="n">
        <v>22213.89</v>
      </c>
      <c r="P18" t="n">
        <v>431.2</v>
      </c>
      <c r="Q18" t="n">
        <v>5160.68</v>
      </c>
      <c r="R18" t="n">
        <v>304.79</v>
      </c>
      <c r="S18" t="n">
        <v>107.96</v>
      </c>
      <c r="T18" t="n">
        <v>98015.06</v>
      </c>
      <c r="U18" t="n">
        <v>0.35</v>
      </c>
      <c r="V18" t="n">
        <v>0.84</v>
      </c>
      <c r="W18" t="n">
        <v>0.47</v>
      </c>
      <c r="X18" t="n">
        <v>5.89</v>
      </c>
      <c r="Y18" t="n">
        <v>1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2.5384</v>
      </c>
      <c r="E19" t="n">
        <v>39.4</v>
      </c>
      <c r="F19" t="n">
        <v>33.81</v>
      </c>
      <c r="G19" t="n">
        <v>22.79</v>
      </c>
      <c r="H19" t="n">
        <v>0.3</v>
      </c>
      <c r="I19" t="n">
        <v>89</v>
      </c>
      <c r="J19" t="n">
        <v>179.7</v>
      </c>
      <c r="K19" t="n">
        <v>52.44</v>
      </c>
      <c r="L19" t="n">
        <v>3</v>
      </c>
      <c r="M19" t="n">
        <v>87</v>
      </c>
      <c r="N19" t="n">
        <v>34.26</v>
      </c>
      <c r="O19" t="n">
        <v>22397.24</v>
      </c>
      <c r="P19" t="n">
        <v>366.46</v>
      </c>
      <c r="Q19" t="n">
        <v>5160.34</v>
      </c>
      <c r="R19" t="n">
        <v>215.14</v>
      </c>
      <c r="S19" t="n">
        <v>107.96</v>
      </c>
      <c r="T19" t="n">
        <v>53531.46</v>
      </c>
      <c r="U19" t="n">
        <v>0.5</v>
      </c>
      <c r="V19" t="n">
        <v>0.9</v>
      </c>
      <c r="W19" t="n">
        <v>0.36</v>
      </c>
      <c r="X19" t="n">
        <v>3.21</v>
      </c>
      <c r="Y19" t="n">
        <v>1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2.6664</v>
      </c>
      <c r="E20" t="n">
        <v>37.5</v>
      </c>
      <c r="F20" t="n">
        <v>32.91</v>
      </c>
      <c r="G20" t="n">
        <v>32.37</v>
      </c>
      <c r="H20" t="n">
        <v>0.39</v>
      </c>
      <c r="I20" t="n">
        <v>61</v>
      </c>
      <c r="J20" t="n">
        <v>181.19</v>
      </c>
      <c r="K20" t="n">
        <v>52.44</v>
      </c>
      <c r="L20" t="n">
        <v>4</v>
      </c>
      <c r="M20" t="n">
        <v>25</v>
      </c>
      <c r="N20" t="n">
        <v>34.75</v>
      </c>
      <c r="O20" t="n">
        <v>22581.25</v>
      </c>
      <c r="P20" t="n">
        <v>322.71</v>
      </c>
      <c r="Q20" t="n">
        <v>5160.44</v>
      </c>
      <c r="R20" t="n">
        <v>183.87</v>
      </c>
      <c r="S20" t="n">
        <v>107.96</v>
      </c>
      <c r="T20" t="n">
        <v>38032.7</v>
      </c>
      <c r="U20" t="n">
        <v>0.59</v>
      </c>
      <c r="V20" t="n">
        <v>0.93</v>
      </c>
      <c r="W20" t="n">
        <v>0.37</v>
      </c>
      <c r="X20" t="n">
        <v>2.32</v>
      </c>
      <c r="Y20" t="n">
        <v>1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2.6768</v>
      </c>
      <c r="E21" t="n">
        <v>37.36</v>
      </c>
      <c r="F21" t="n">
        <v>32.84</v>
      </c>
      <c r="G21" t="n">
        <v>33.4</v>
      </c>
      <c r="H21" t="n">
        <v>0.49</v>
      </c>
      <c r="I21" t="n">
        <v>59</v>
      </c>
      <c r="J21" t="n">
        <v>182.69</v>
      </c>
      <c r="K21" t="n">
        <v>52.44</v>
      </c>
      <c r="L21" t="n">
        <v>5</v>
      </c>
      <c r="M21" t="n">
        <v>0</v>
      </c>
      <c r="N21" t="n">
        <v>35.25</v>
      </c>
      <c r="O21" t="n">
        <v>22766.06</v>
      </c>
      <c r="P21" t="n">
        <v>320.93</v>
      </c>
      <c r="Q21" t="n">
        <v>5160.71</v>
      </c>
      <c r="R21" t="n">
        <v>180.37</v>
      </c>
      <c r="S21" t="n">
        <v>107.96</v>
      </c>
      <c r="T21" t="n">
        <v>36293.24</v>
      </c>
      <c r="U21" t="n">
        <v>0.6</v>
      </c>
      <c r="V21" t="n">
        <v>0.93</v>
      </c>
      <c r="W21" t="n">
        <v>0.39</v>
      </c>
      <c r="X21" t="n">
        <v>2.24</v>
      </c>
      <c r="Y21" t="n">
        <v>1</v>
      </c>
      <c r="Z21" t="n">
        <v>10</v>
      </c>
    </row>
    <row r="22">
      <c r="A22" t="n">
        <v>0</v>
      </c>
      <c r="B22" t="n">
        <v>10</v>
      </c>
      <c r="C22" t="inlineStr">
        <is>
          <t xml:space="preserve">CONCLUIDO	</t>
        </is>
      </c>
      <c r="D22" t="n">
        <v>1.7303</v>
      </c>
      <c r="E22" t="n">
        <v>57.79</v>
      </c>
      <c r="F22" t="n">
        <v>50.41</v>
      </c>
      <c r="G22" t="n">
        <v>5.86</v>
      </c>
      <c r="H22" t="n">
        <v>0.64</v>
      </c>
      <c r="I22" t="n">
        <v>516</v>
      </c>
      <c r="J22" t="n">
        <v>26.11</v>
      </c>
      <c r="K22" t="n">
        <v>12.1</v>
      </c>
      <c r="L22" t="n">
        <v>1</v>
      </c>
      <c r="M22" t="n">
        <v>0</v>
      </c>
      <c r="N22" t="n">
        <v>3.01</v>
      </c>
      <c r="O22" t="n">
        <v>3454.41</v>
      </c>
      <c r="P22" t="n">
        <v>146.35</v>
      </c>
      <c r="Q22" t="n">
        <v>5163.47</v>
      </c>
      <c r="R22" t="n">
        <v>745.63</v>
      </c>
      <c r="S22" t="n">
        <v>107.96</v>
      </c>
      <c r="T22" t="n">
        <v>316638.5</v>
      </c>
      <c r="U22" t="n">
        <v>0.14</v>
      </c>
      <c r="V22" t="n">
        <v>0.61</v>
      </c>
      <c r="W22" t="n">
        <v>1.74</v>
      </c>
      <c r="X22" t="n">
        <v>19.8</v>
      </c>
      <c r="Y22" t="n">
        <v>1</v>
      </c>
      <c r="Z22" t="n">
        <v>10</v>
      </c>
    </row>
    <row r="23">
      <c r="A23" t="n">
        <v>0</v>
      </c>
      <c r="B23" t="n">
        <v>45</v>
      </c>
      <c r="C23" t="inlineStr">
        <is>
          <t xml:space="preserve">CONCLUIDO	</t>
        </is>
      </c>
      <c r="D23" t="n">
        <v>2.1891</v>
      </c>
      <c r="E23" t="n">
        <v>45.68</v>
      </c>
      <c r="F23" t="n">
        <v>39.11</v>
      </c>
      <c r="G23" t="n">
        <v>10.52</v>
      </c>
      <c r="H23" t="n">
        <v>0.18</v>
      </c>
      <c r="I23" t="n">
        <v>223</v>
      </c>
      <c r="J23" t="n">
        <v>98.70999999999999</v>
      </c>
      <c r="K23" t="n">
        <v>39.72</v>
      </c>
      <c r="L23" t="n">
        <v>1</v>
      </c>
      <c r="M23" t="n">
        <v>221</v>
      </c>
      <c r="N23" t="n">
        <v>12.99</v>
      </c>
      <c r="O23" t="n">
        <v>12407.75</v>
      </c>
      <c r="P23" t="n">
        <v>307.24</v>
      </c>
      <c r="Q23" t="n">
        <v>5160.78</v>
      </c>
      <c r="R23" t="n">
        <v>393.25</v>
      </c>
      <c r="S23" t="n">
        <v>107.96</v>
      </c>
      <c r="T23" t="n">
        <v>141913.76</v>
      </c>
      <c r="U23" t="n">
        <v>0.27</v>
      </c>
      <c r="V23" t="n">
        <v>0.78</v>
      </c>
      <c r="W23" t="n">
        <v>0.5600000000000001</v>
      </c>
      <c r="X23" t="n">
        <v>8.51</v>
      </c>
      <c r="Y23" t="n">
        <v>1</v>
      </c>
      <c r="Z23" t="n">
        <v>10</v>
      </c>
    </row>
    <row r="24">
      <c r="A24" t="n">
        <v>1</v>
      </c>
      <c r="B24" t="n">
        <v>45</v>
      </c>
      <c r="C24" t="inlineStr">
        <is>
          <t xml:space="preserve">CONCLUIDO	</t>
        </is>
      </c>
      <c r="D24" t="n">
        <v>2.539</v>
      </c>
      <c r="E24" t="n">
        <v>39.39</v>
      </c>
      <c r="F24" t="n">
        <v>35.01</v>
      </c>
      <c r="G24" t="n">
        <v>18.11</v>
      </c>
      <c r="H24" t="n">
        <v>0.35</v>
      </c>
      <c r="I24" t="n">
        <v>116</v>
      </c>
      <c r="J24" t="n">
        <v>99.95</v>
      </c>
      <c r="K24" t="n">
        <v>39.72</v>
      </c>
      <c r="L24" t="n">
        <v>2</v>
      </c>
      <c r="M24" t="n">
        <v>0</v>
      </c>
      <c r="N24" t="n">
        <v>13.24</v>
      </c>
      <c r="O24" t="n">
        <v>12561.45</v>
      </c>
      <c r="P24" t="n">
        <v>241.66</v>
      </c>
      <c r="Q24" t="n">
        <v>5161.1</v>
      </c>
      <c r="R24" t="n">
        <v>250.09</v>
      </c>
      <c r="S24" t="n">
        <v>107.96</v>
      </c>
      <c r="T24" t="n">
        <v>70867.61</v>
      </c>
      <c r="U24" t="n">
        <v>0.43</v>
      </c>
      <c r="V24" t="n">
        <v>0.87</v>
      </c>
      <c r="W24" t="n">
        <v>0.5600000000000001</v>
      </c>
      <c r="X24" t="n">
        <v>4.41</v>
      </c>
      <c r="Y24" t="n">
        <v>1</v>
      </c>
      <c r="Z24" t="n">
        <v>10</v>
      </c>
    </row>
    <row r="25">
      <c r="A25" t="n">
        <v>0</v>
      </c>
      <c r="B25" t="n">
        <v>60</v>
      </c>
      <c r="C25" t="inlineStr">
        <is>
          <t xml:space="preserve">CONCLUIDO	</t>
        </is>
      </c>
      <c r="D25" t="n">
        <v>1.9305</v>
      </c>
      <c r="E25" t="n">
        <v>51.8</v>
      </c>
      <c r="F25" t="n">
        <v>42.08</v>
      </c>
      <c r="G25" t="n">
        <v>8.5</v>
      </c>
      <c r="H25" t="n">
        <v>0.14</v>
      </c>
      <c r="I25" t="n">
        <v>297</v>
      </c>
      <c r="J25" t="n">
        <v>124.63</v>
      </c>
      <c r="K25" t="n">
        <v>45</v>
      </c>
      <c r="L25" t="n">
        <v>1</v>
      </c>
      <c r="M25" t="n">
        <v>295</v>
      </c>
      <c r="N25" t="n">
        <v>18.64</v>
      </c>
      <c r="O25" t="n">
        <v>15605.44</v>
      </c>
      <c r="P25" t="n">
        <v>407.78</v>
      </c>
      <c r="Q25" t="n">
        <v>5161.59</v>
      </c>
      <c r="R25" t="n">
        <v>492.22</v>
      </c>
      <c r="S25" t="n">
        <v>107.96</v>
      </c>
      <c r="T25" t="n">
        <v>191030.23</v>
      </c>
      <c r="U25" t="n">
        <v>0.22</v>
      </c>
      <c r="V25" t="n">
        <v>0.73</v>
      </c>
      <c r="W25" t="n">
        <v>0.6899999999999999</v>
      </c>
      <c r="X25" t="n">
        <v>11.47</v>
      </c>
      <c r="Y25" t="n">
        <v>1</v>
      </c>
      <c r="Z25" t="n">
        <v>10</v>
      </c>
    </row>
    <row r="26">
      <c r="A26" t="n">
        <v>1</v>
      </c>
      <c r="B26" t="n">
        <v>60</v>
      </c>
      <c r="C26" t="inlineStr">
        <is>
          <t xml:space="preserve">CONCLUIDO	</t>
        </is>
      </c>
      <c r="D26" t="n">
        <v>2.552</v>
      </c>
      <c r="E26" t="n">
        <v>39.19</v>
      </c>
      <c r="F26" t="n">
        <v>34.42</v>
      </c>
      <c r="G26" t="n">
        <v>20.05</v>
      </c>
      <c r="H26" t="n">
        <v>0.28</v>
      </c>
      <c r="I26" t="n">
        <v>103</v>
      </c>
      <c r="J26" t="n">
        <v>125.95</v>
      </c>
      <c r="K26" t="n">
        <v>45</v>
      </c>
      <c r="L26" t="n">
        <v>2</v>
      </c>
      <c r="M26" t="n">
        <v>97</v>
      </c>
      <c r="N26" t="n">
        <v>18.95</v>
      </c>
      <c r="O26" t="n">
        <v>15767.7</v>
      </c>
      <c r="P26" t="n">
        <v>283.73</v>
      </c>
      <c r="Q26" t="n">
        <v>5160.73</v>
      </c>
      <c r="R26" t="n">
        <v>235.58</v>
      </c>
      <c r="S26" t="n">
        <v>107.96</v>
      </c>
      <c r="T26" t="n">
        <v>63678.79</v>
      </c>
      <c r="U26" t="n">
        <v>0.46</v>
      </c>
      <c r="V26" t="n">
        <v>0.89</v>
      </c>
      <c r="W26" t="n">
        <v>0.39</v>
      </c>
      <c r="X26" t="n">
        <v>3.82</v>
      </c>
      <c r="Y26" t="n">
        <v>1</v>
      </c>
      <c r="Z26" t="n">
        <v>10</v>
      </c>
    </row>
    <row r="27">
      <c r="A27" t="n">
        <v>2</v>
      </c>
      <c r="B27" t="n">
        <v>60</v>
      </c>
      <c r="C27" t="inlineStr">
        <is>
          <t xml:space="preserve">CONCLUIDO	</t>
        </is>
      </c>
      <c r="D27" t="n">
        <v>2.615</v>
      </c>
      <c r="E27" t="n">
        <v>38.24</v>
      </c>
      <c r="F27" t="n">
        <v>33.89</v>
      </c>
      <c r="G27" t="n">
        <v>23.37</v>
      </c>
      <c r="H27" t="n">
        <v>0.42</v>
      </c>
      <c r="I27" t="n">
        <v>87</v>
      </c>
      <c r="J27" t="n">
        <v>127.27</v>
      </c>
      <c r="K27" t="n">
        <v>45</v>
      </c>
      <c r="L27" t="n">
        <v>3</v>
      </c>
      <c r="M27" t="n">
        <v>0</v>
      </c>
      <c r="N27" t="n">
        <v>19.27</v>
      </c>
      <c r="O27" t="n">
        <v>15930.42</v>
      </c>
      <c r="P27" t="n">
        <v>267.89</v>
      </c>
      <c r="Q27" t="n">
        <v>5160.7</v>
      </c>
      <c r="R27" t="n">
        <v>213.91</v>
      </c>
      <c r="S27" t="n">
        <v>107.96</v>
      </c>
      <c r="T27" t="n">
        <v>52927.16</v>
      </c>
      <c r="U27" t="n">
        <v>0.5</v>
      </c>
      <c r="V27" t="n">
        <v>0.9</v>
      </c>
      <c r="W27" t="n">
        <v>0.47</v>
      </c>
      <c r="X27" t="n">
        <v>3.29</v>
      </c>
      <c r="Y27" t="n">
        <v>1</v>
      </c>
      <c r="Z27" t="n">
        <v>10</v>
      </c>
    </row>
    <row r="28">
      <c r="A28" t="n">
        <v>0</v>
      </c>
      <c r="B28" t="n">
        <v>80</v>
      </c>
      <c r="C28" t="inlineStr">
        <is>
          <t xml:space="preserve">CONCLUIDO	</t>
        </is>
      </c>
      <c r="D28" t="n">
        <v>1.6372</v>
      </c>
      <c r="E28" t="n">
        <v>61.08</v>
      </c>
      <c r="F28" t="n">
        <v>46.06</v>
      </c>
      <c r="G28" t="n">
        <v>7.01</v>
      </c>
      <c r="H28" t="n">
        <v>0.11</v>
      </c>
      <c r="I28" t="n">
        <v>394</v>
      </c>
      <c r="J28" t="n">
        <v>159.12</v>
      </c>
      <c r="K28" t="n">
        <v>50.28</v>
      </c>
      <c r="L28" t="n">
        <v>1</v>
      </c>
      <c r="M28" t="n">
        <v>392</v>
      </c>
      <c r="N28" t="n">
        <v>27.84</v>
      </c>
      <c r="O28" t="n">
        <v>19859.16</v>
      </c>
      <c r="P28" t="n">
        <v>540.34</v>
      </c>
      <c r="Q28" t="n">
        <v>5161.93</v>
      </c>
      <c r="R28" t="n">
        <v>626.11</v>
      </c>
      <c r="S28" t="n">
        <v>107.96</v>
      </c>
      <c r="T28" t="n">
        <v>257491.97</v>
      </c>
      <c r="U28" t="n">
        <v>0.17</v>
      </c>
      <c r="V28" t="n">
        <v>0.66</v>
      </c>
      <c r="W28" t="n">
        <v>0.85</v>
      </c>
      <c r="X28" t="n">
        <v>15.45</v>
      </c>
      <c r="Y28" t="n">
        <v>1</v>
      </c>
      <c r="Z28" t="n">
        <v>10</v>
      </c>
    </row>
    <row r="29">
      <c r="A29" t="n">
        <v>1</v>
      </c>
      <c r="B29" t="n">
        <v>80</v>
      </c>
      <c r="C29" t="inlineStr">
        <is>
          <t xml:space="preserve">CONCLUIDO	</t>
        </is>
      </c>
      <c r="D29" t="n">
        <v>2.3419</v>
      </c>
      <c r="E29" t="n">
        <v>42.7</v>
      </c>
      <c r="F29" t="n">
        <v>35.86</v>
      </c>
      <c r="G29" t="n">
        <v>15.37</v>
      </c>
      <c r="H29" t="n">
        <v>0.22</v>
      </c>
      <c r="I29" t="n">
        <v>140</v>
      </c>
      <c r="J29" t="n">
        <v>160.54</v>
      </c>
      <c r="K29" t="n">
        <v>50.28</v>
      </c>
      <c r="L29" t="n">
        <v>2</v>
      </c>
      <c r="M29" t="n">
        <v>138</v>
      </c>
      <c r="N29" t="n">
        <v>28.26</v>
      </c>
      <c r="O29" t="n">
        <v>20034.4</v>
      </c>
      <c r="P29" t="n">
        <v>385.82</v>
      </c>
      <c r="Q29" t="n">
        <v>5160.76</v>
      </c>
      <c r="R29" t="n">
        <v>283.93</v>
      </c>
      <c r="S29" t="n">
        <v>107.96</v>
      </c>
      <c r="T29" t="n">
        <v>87672.31</v>
      </c>
      <c r="U29" t="n">
        <v>0.38</v>
      </c>
      <c r="V29" t="n">
        <v>0.85</v>
      </c>
      <c r="W29" t="n">
        <v>0.45</v>
      </c>
      <c r="X29" t="n">
        <v>5.26</v>
      </c>
      <c r="Y29" t="n">
        <v>1</v>
      </c>
      <c r="Z29" t="n">
        <v>10</v>
      </c>
    </row>
    <row r="30">
      <c r="A30" t="n">
        <v>2</v>
      </c>
      <c r="B30" t="n">
        <v>80</v>
      </c>
      <c r="C30" t="inlineStr">
        <is>
          <t xml:space="preserve">CONCLUIDO	</t>
        </is>
      </c>
      <c r="D30" t="n">
        <v>2.6279</v>
      </c>
      <c r="E30" t="n">
        <v>38.05</v>
      </c>
      <c r="F30" t="n">
        <v>33.25</v>
      </c>
      <c r="G30" t="n">
        <v>25.91</v>
      </c>
      <c r="H30" t="n">
        <v>0.33</v>
      </c>
      <c r="I30" t="n">
        <v>77</v>
      </c>
      <c r="J30" t="n">
        <v>161.97</v>
      </c>
      <c r="K30" t="n">
        <v>50.28</v>
      </c>
      <c r="L30" t="n">
        <v>3</v>
      </c>
      <c r="M30" t="n">
        <v>73</v>
      </c>
      <c r="N30" t="n">
        <v>28.69</v>
      </c>
      <c r="O30" t="n">
        <v>20210.21</v>
      </c>
      <c r="P30" t="n">
        <v>316.69</v>
      </c>
      <c r="Q30" t="n">
        <v>5160.35</v>
      </c>
      <c r="R30" t="n">
        <v>195.48</v>
      </c>
      <c r="S30" t="n">
        <v>107.96</v>
      </c>
      <c r="T30" t="n">
        <v>43760.53</v>
      </c>
      <c r="U30" t="n">
        <v>0.55</v>
      </c>
      <c r="V30" t="n">
        <v>0.92</v>
      </c>
      <c r="W30" t="n">
        <v>0.36</v>
      </c>
      <c r="X30" t="n">
        <v>2.65</v>
      </c>
      <c r="Y30" t="n">
        <v>1</v>
      </c>
      <c r="Z30" t="n">
        <v>10</v>
      </c>
    </row>
    <row r="31">
      <c r="A31" t="n">
        <v>3</v>
      </c>
      <c r="B31" t="n">
        <v>80</v>
      </c>
      <c r="C31" t="inlineStr">
        <is>
          <t xml:space="preserve">CONCLUIDO	</t>
        </is>
      </c>
      <c r="D31" t="n">
        <v>2.6651</v>
      </c>
      <c r="E31" t="n">
        <v>37.52</v>
      </c>
      <c r="F31" t="n">
        <v>33.07</v>
      </c>
      <c r="G31" t="n">
        <v>30.06</v>
      </c>
      <c r="H31" t="n">
        <v>0.43</v>
      </c>
      <c r="I31" t="n">
        <v>66</v>
      </c>
      <c r="J31" t="n">
        <v>163.4</v>
      </c>
      <c r="K31" t="n">
        <v>50.28</v>
      </c>
      <c r="L31" t="n">
        <v>4</v>
      </c>
      <c r="M31" t="n">
        <v>0</v>
      </c>
      <c r="N31" t="n">
        <v>29.12</v>
      </c>
      <c r="O31" t="n">
        <v>20386.62</v>
      </c>
      <c r="P31" t="n">
        <v>301.95</v>
      </c>
      <c r="Q31" t="n">
        <v>5160.41</v>
      </c>
      <c r="R31" t="n">
        <v>187.7</v>
      </c>
      <c r="S31" t="n">
        <v>107.96</v>
      </c>
      <c r="T31" t="n">
        <v>39924.88</v>
      </c>
      <c r="U31" t="n">
        <v>0.58</v>
      </c>
      <c r="V31" t="n">
        <v>0.92</v>
      </c>
      <c r="W31" t="n">
        <v>0.41</v>
      </c>
      <c r="X31" t="n">
        <v>2.47</v>
      </c>
      <c r="Y31" t="n">
        <v>1</v>
      </c>
      <c r="Z31" t="n">
        <v>10</v>
      </c>
    </row>
    <row r="32">
      <c r="A32" t="n">
        <v>0</v>
      </c>
      <c r="B32" t="n">
        <v>35</v>
      </c>
      <c r="C32" t="inlineStr">
        <is>
          <t xml:space="preserve">CONCLUIDO	</t>
        </is>
      </c>
      <c r="D32" t="n">
        <v>2.3887</v>
      </c>
      <c r="E32" t="n">
        <v>41.86</v>
      </c>
      <c r="F32" t="n">
        <v>37.04</v>
      </c>
      <c r="G32" t="n">
        <v>13.07</v>
      </c>
      <c r="H32" t="n">
        <v>0.22</v>
      </c>
      <c r="I32" t="n">
        <v>170</v>
      </c>
      <c r="J32" t="n">
        <v>80.84</v>
      </c>
      <c r="K32" t="n">
        <v>35.1</v>
      </c>
      <c r="L32" t="n">
        <v>1</v>
      </c>
      <c r="M32" t="n">
        <v>140</v>
      </c>
      <c r="N32" t="n">
        <v>9.74</v>
      </c>
      <c r="O32" t="n">
        <v>10204.21</v>
      </c>
      <c r="P32" t="n">
        <v>233.22</v>
      </c>
      <c r="Q32" t="n">
        <v>5160.7</v>
      </c>
      <c r="R32" t="n">
        <v>322.55</v>
      </c>
      <c r="S32" t="n">
        <v>107.96</v>
      </c>
      <c r="T32" t="n">
        <v>106829.57</v>
      </c>
      <c r="U32" t="n">
        <v>0.33</v>
      </c>
      <c r="V32" t="n">
        <v>0.82</v>
      </c>
      <c r="W32" t="n">
        <v>0.52</v>
      </c>
      <c r="X32" t="n">
        <v>6.45</v>
      </c>
      <c r="Y32" t="n">
        <v>1</v>
      </c>
      <c r="Z32" t="n">
        <v>10</v>
      </c>
    </row>
    <row r="33">
      <c r="A33" t="n">
        <v>1</v>
      </c>
      <c r="B33" t="n">
        <v>35</v>
      </c>
      <c r="C33" t="inlineStr">
        <is>
          <t xml:space="preserve">CONCLUIDO	</t>
        </is>
      </c>
      <c r="D33" t="n">
        <v>2.4546</v>
      </c>
      <c r="E33" t="n">
        <v>40.74</v>
      </c>
      <c r="F33" t="n">
        <v>36.28</v>
      </c>
      <c r="G33" t="n">
        <v>14.61</v>
      </c>
      <c r="H33" t="n">
        <v>0.43</v>
      </c>
      <c r="I33" t="n">
        <v>149</v>
      </c>
      <c r="J33" t="n">
        <v>82.04000000000001</v>
      </c>
      <c r="K33" t="n">
        <v>35.1</v>
      </c>
      <c r="L33" t="n">
        <v>2</v>
      </c>
      <c r="M33" t="n">
        <v>0</v>
      </c>
      <c r="N33" t="n">
        <v>9.94</v>
      </c>
      <c r="O33" t="n">
        <v>10352.53</v>
      </c>
      <c r="P33" t="n">
        <v>223.63</v>
      </c>
      <c r="Q33" t="n">
        <v>5160.78</v>
      </c>
      <c r="R33" t="n">
        <v>290.84</v>
      </c>
      <c r="S33" t="n">
        <v>107.96</v>
      </c>
      <c r="T33" t="n">
        <v>91078</v>
      </c>
      <c r="U33" t="n">
        <v>0.37</v>
      </c>
      <c r="V33" t="n">
        <v>0.84</v>
      </c>
      <c r="W33" t="n">
        <v>0.66</v>
      </c>
      <c r="X33" t="n">
        <v>5.68</v>
      </c>
      <c r="Y33" t="n">
        <v>1</v>
      </c>
      <c r="Z33" t="n">
        <v>10</v>
      </c>
    </row>
    <row r="34">
      <c r="A34" t="n">
        <v>0</v>
      </c>
      <c r="B34" t="n">
        <v>50</v>
      </c>
      <c r="C34" t="inlineStr">
        <is>
          <t xml:space="preserve">CONCLUIDO	</t>
        </is>
      </c>
      <c r="D34" t="n">
        <v>2.0948</v>
      </c>
      <c r="E34" t="n">
        <v>47.74</v>
      </c>
      <c r="F34" t="n">
        <v>40.17</v>
      </c>
      <c r="G34" t="n">
        <v>9.68</v>
      </c>
      <c r="H34" t="n">
        <v>0.16</v>
      </c>
      <c r="I34" t="n">
        <v>249</v>
      </c>
      <c r="J34" t="n">
        <v>107.41</v>
      </c>
      <c r="K34" t="n">
        <v>41.65</v>
      </c>
      <c r="L34" t="n">
        <v>1</v>
      </c>
      <c r="M34" t="n">
        <v>247</v>
      </c>
      <c r="N34" t="n">
        <v>14.77</v>
      </c>
      <c r="O34" t="n">
        <v>13481.73</v>
      </c>
      <c r="P34" t="n">
        <v>342.22</v>
      </c>
      <c r="Q34" t="n">
        <v>5161.33</v>
      </c>
      <c r="R34" t="n">
        <v>428</v>
      </c>
      <c r="S34" t="n">
        <v>107.96</v>
      </c>
      <c r="T34" t="n">
        <v>159158.72</v>
      </c>
      <c r="U34" t="n">
        <v>0.25</v>
      </c>
      <c r="V34" t="n">
        <v>0.76</v>
      </c>
      <c r="W34" t="n">
        <v>0.62</v>
      </c>
      <c r="X34" t="n">
        <v>9.56</v>
      </c>
      <c r="Y34" t="n">
        <v>1</v>
      </c>
      <c r="Z34" t="n">
        <v>10</v>
      </c>
    </row>
    <row r="35">
      <c r="A35" t="n">
        <v>1</v>
      </c>
      <c r="B35" t="n">
        <v>50</v>
      </c>
      <c r="C35" t="inlineStr">
        <is>
          <t xml:space="preserve">CONCLUIDO	</t>
        </is>
      </c>
      <c r="D35" t="n">
        <v>2.5675</v>
      </c>
      <c r="E35" t="n">
        <v>38.95</v>
      </c>
      <c r="F35" t="n">
        <v>34.58</v>
      </c>
      <c r="G35" t="n">
        <v>19.76</v>
      </c>
      <c r="H35" t="n">
        <v>0.32</v>
      </c>
      <c r="I35" t="n">
        <v>105</v>
      </c>
      <c r="J35" t="n">
        <v>108.68</v>
      </c>
      <c r="K35" t="n">
        <v>41.65</v>
      </c>
      <c r="L35" t="n">
        <v>2</v>
      </c>
      <c r="M35" t="n">
        <v>3</v>
      </c>
      <c r="N35" t="n">
        <v>15.03</v>
      </c>
      <c r="O35" t="n">
        <v>13638.32</v>
      </c>
      <c r="P35" t="n">
        <v>250.08</v>
      </c>
      <c r="Q35" t="n">
        <v>5160.99</v>
      </c>
      <c r="R35" t="n">
        <v>236.5</v>
      </c>
      <c r="S35" t="n">
        <v>107.96</v>
      </c>
      <c r="T35" t="n">
        <v>64130.9</v>
      </c>
      <c r="U35" t="n">
        <v>0.46</v>
      </c>
      <c r="V35" t="n">
        <v>0.88</v>
      </c>
      <c r="W35" t="n">
        <v>0.52</v>
      </c>
      <c r="X35" t="n">
        <v>3.98</v>
      </c>
      <c r="Y35" t="n">
        <v>1</v>
      </c>
      <c r="Z35" t="n">
        <v>10</v>
      </c>
    </row>
    <row r="36">
      <c r="A36" t="n">
        <v>2</v>
      </c>
      <c r="B36" t="n">
        <v>50</v>
      </c>
      <c r="C36" t="inlineStr">
        <is>
          <t xml:space="preserve">CONCLUIDO	</t>
        </is>
      </c>
      <c r="D36" t="n">
        <v>2.567</v>
      </c>
      <c r="E36" t="n">
        <v>38.96</v>
      </c>
      <c r="F36" t="n">
        <v>34.59</v>
      </c>
      <c r="G36" t="n">
        <v>19.76</v>
      </c>
      <c r="H36" t="n">
        <v>0.48</v>
      </c>
      <c r="I36" t="n">
        <v>105</v>
      </c>
      <c r="J36" t="n">
        <v>109.96</v>
      </c>
      <c r="K36" t="n">
        <v>41.65</v>
      </c>
      <c r="L36" t="n">
        <v>3</v>
      </c>
      <c r="M36" t="n">
        <v>0</v>
      </c>
      <c r="N36" t="n">
        <v>15.31</v>
      </c>
      <c r="O36" t="n">
        <v>13795.21</v>
      </c>
      <c r="P36" t="n">
        <v>252.75</v>
      </c>
      <c r="Q36" t="n">
        <v>5160.99</v>
      </c>
      <c r="R36" t="n">
        <v>236.6</v>
      </c>
      <c r="S36" t="n">
        <v>107.96</v>
      </c>
      <c r="T36" t="n">
        <v>64181.87</v>
      </c>
      <c r="U36" t="n">
        <v>0.46</v>
      </c>
      <c r="V36" t="n">
        <v>0.88</v>
      </c>
      <c r="W36" t="n">
        <v>0.52</v>
      </c>
      <c r="X36" t="n">
        <v>3.99</v>
      </c>
      <c r="Y36" t="n">
        <v>1</v>
      </c>
      <c r="Z36" t="n">
        <v>10</v>
      </c>
    </row>
    <row r="37">
      <c r="A37" t="n">
        <v>0</v>
      </c>
      <c r="B37" t="n">
        <v>25</v>
      </c>
      <c r="C37" t="inlineStr">
        <is>
          <t xml:space="preserve">CONCLUIDO	</t>
        </is>
      </c>
      <c r="D37" t="n">
        <v>2.3115</v>
      </c>
      <c r="E37" t="n">
        <v>43.26</v>
      </c>
      <c r="F37" t="n">
        <v>38.58</v>
      </c>
      <c r="G37" t="n">
        <v>11.13</v>
      </c>
      <c r="H37" t="n">
        <v>0.28</v>
      </c>
      <c r="I37" t="n">
        <v>208</v>
      </c>
      <c r="J37" t="n">
        <v>61.76</v>
      </c>
      <c r="K37" t="n">
        <v>28.92</v>
      </c>
      <c r="L37" t="n">
        <v>1</v>
      </c>
      <c r="M37" t="n">
        <v>0</v>
      </c>
      <c r="N37" t="n">
        <v>6.84</v>
      </c>
      <c r="O37" t="n">
        <v>7851.41</v>
      </c>
      <c r="P37" t="n">
        <v>200.41</v>
      </c>
      <c r="Q37" t="n">
        <v>5162.21</v>
      </c>
      <c r="R37" t="n">
        <v>365.03</v>
      </c>
      <c r="S37" t="n">
        <v>107.96</v>
      </c>
      <c r="T37" t="n">
        <v>127880.81</v>
      </c>
      <c r="U37" t="n">
        <v>0.3</v>
      </c>
      <c r="V37" t="n">
        <v>0.79</v>
      </c>
      <c r="W37" t="n">
        <v>0.82</v>
      </c>
      <c r="X37" t="n">
        <v>7.97</v>
      </c>
      <c r="Y37" t="n">
        <v>1</v>
      </c>
      <c r="Z37" t="n">
        <v>10</v>
      </c>
    </row>
    <row r="38">
      <c r="A38" t="n">
        <v>0</v>
      </c>
      <c r="B38" t="n">
        <v>85</v>
      </c>
      <c r="C38" t="inlineStr">
        <is>
          <t xml:space="preserve">CONCLUIDO	</t>
        </is>
      </c>
      <c r="D38" t="n">
        <v>1.5686</v>
      </c>
      <c r="E38" t="n">
        <v>63.75</v>
      </c>
      <c r="F38" t="n">
        <v>47.14</v>
      </c>
      <c r="G38" t="n">
        <v>6.73</v>
      </c>
      <c r="H38" t="n">
        <v>0.11</v>
      </c>
      <c r="I38" t="n">
        <v>420</v>
      </c>
      <c r="J38" t="n">
        <v>167.88</v>
      </c>
      <c r="K38" t="n">
        <v>51.39</v>
      </c>
      <c r="L38" t="n">
        <v>1</v>
      </c>
      <c r="M38" t="n">
        <v>418</v>
      </c>
      <c r="N38" t="n">
        <v>30.49</v>
      </c>
      <c r="O38" t="n">
        <v>20939.59</v>
      </c>
      <c r="P38" t="n">
        <v>575.4299999999999</v>
      </c>
      <c r="Q38" t="n">
        <v>5162.28</v>
      </c>
      <c r="R38" t="n">
        <v>662.39</v>
      </c>
      <c r="S38" t="n">
        <v>107.96</v>
      </c>
      <c r="T38" t="n">
        <v>275498.47</v>
      </c>
      <c r="U38" t="n">
        <v>0.16</v>
      </c>
      <c r="V38" t="n">
        <v>0.65</v>
      </c>
      <c r="W38" t="n">
        <v>0.89</v>
      </c>
      <c r="X38" t="n">
        <v>16.54</v>
      </c>
      <c r="Y38" t="n">
        <v>1</v>
      </c>
      <c r="Z38" t="n">
        <v>10</v>
      </c>
    </row>
    <row r="39">
      <c r="A39" t="n">
        <v>1</v>
      </c>
      <c r="B39" t="n">
        <v>85</v>
      </c>
      <c r="C39" t="inlineStr">
        <is>
          <t xml:space="preserve">CONCLUIDO	</t>
        </is>
      </c>
      <c r="D39" t="n">
        <v>2.2984</v>
      </c>
      <c r="E39" t="n">
        <v>43.51</v>
      </c>
      <c r="F39" t="n">
        <v>36.12</v>
      </c>
      <c r="G39" t="n">
        <v>14.64</v>
      </c>
      <c r="H39" t="n">
        <v>0.21</v>
      </c>
      <c r="I39" t="n">
        <v>148</v>
      </c>
      <c r="J39" t="n">
        <v>169.33</v>
      </c>
      <c r="K39" t="n">
        <v>51.39</v>
      </c>
      <c r="L39" t="n">
        <v>2</v>
      </c>
      <c r="M39" t="n">
        <v>146</v>
      </c>
      <c r="N39" t="n">
        <v>30.94</v>
      </c>
      <c r="O39" t="n">
        <v>21118.46</v>
      </c>
      <c r="P39" t="n">
        <v>408.2</v>
      </c>
      <c r="Q39" t="n">
        <v>5160.57</v>
      </c>
      <c r="R39" t="n">
        <v>292.48</v>
      </c>
      <c r="S39" t="n">
        <v>107.96</v>
      </c>
      <c r="T39" t="n">
        <v>91907.14999999999</v>
      </c>
      <c r="U39" t="n">
        <v>0.37</v>
      </c>
      <c r="V39" t="n">
        <v>0.84</v>
      </c>
      <c r="W39" t="n">
        <v>0.46</v>
      </c>
      <c r="X39" t="n">
        <v>5.52</v>
      </c>
      <c r="Y39" t="n">
        <v>1</v>
      </c>
      <c r="Z39" t="n">
        <v>10</v>
      </c>
    </row>
    <row r="40">
      <c r="A40" t="n">
        <v>2</v>
      </c>
      <c r="B40" t="n">
        <v>85</v>
      </c>
      <c r="C40" t="inlineStr">
        <is>
          <t xml:space="preserve">CONCLUIDO	</t>
        </is>
      </c>
      <c r="D40" t="n">
        <v>2.5816</v>
      </c>
      <c r="E40" t="n">
        <v>38.74</v>
      </c>
      <c r="F40" t="n">
        <v>33.55</v>
      </c>
      <c r="G40" t="n">
        <v>24.25</v>
      </c>
      <c r="H40" t="n">
        <v>0.31</v>
      </c>
      <c r="I40" t="n">
        <v>83</v>
      </c>
      <c r="J40" t="n">
        <v>170.79</v>
      </c>
      <c r="K40" t="n">
        <v>51.39</v>
      </c>
      <c r="L40" t="n">
        <v>3</v>
      </c>
      <c r="M40" t="n">
        <v>81</v>
      </c>
      <c r="N40" t="n">
        <v>31.4</v>
      </c>
      <c r="O40" t="n">
        <v>21297.94</v>
      </c>
      <c r="P40" t="n">
        <v>342.42</v>
      </c>
      <c r="Q40" t="n">
        <v>5160.64</v>
      </c>
      <c r="R40" t="n">
        <v>206.22</v>
      </c>
      <c r="S40" t="n">
        <v>107.96</v>
      </c>
      <c r="T40" t="n">
        <v>49101.56</v>
      </c>
      <c r="U40" t="n">
        <v>0.52</v>
      </c>
      <c r="V40" t="n">
        <v>0.91</v>
      </c>
      <c r="W40" t="n">
        <v>0.36</v>
      </c>
      <c r="X40" t="n">
        <v>2.95</v>
      </c>
      <c r="Y40" t="n">
        <v>1</v>
      </c>
      <c r="Z40" t="n">
        <v>10</v>
      </c>
    </row>
    <row r="41">
      <c r="A41" t="n">
        <v>3</v>
      </c>
      <c r="B41" t="n">
        <v>85</v>
      </c>
      <c r="C41" t="inlineStr">
        <is>
          <t xml:space="preserve">CONCLUIDO	</t>
        </is>
      </c>
      <c r="D41" t="n">
        <v>2.6692</v>
      </c>
      <c r="E41" t="n">
        <v>37.46</v>
      </c>
      <c r="F41" t="n">
        <v>32.99</v>
      </c>
      <c r="G41" t="n">
        <v>31.93</v>
      </c>
      <c r="H41" t="n">
        <v>0.41</v>
      </c>
      <c r="I41" t="n">
        <v>62</v>
      </c>
      <c r="J41" t="n">
        <v>172.25</v>
      </c>
      <c r="K41" t="n">
        <v>51.39</v>
      </c>
      <c r="L41" t="n">
        <v>4</v>
      </c>
      <c r="M41" t="n">
        <v>3</v>
      </c>
      <c r="N41" t="n">
        <v>31.86</v>
      </c>
      <c r="O41" t="n">
        <v>21478.05</v>
      </c>
      <c r="P41" t="n">
        <v>310.53</v>
      </c>
      <c r="Q41" t="n">
        <v>5160.5</v>
      </c>
      <c r="R41" t="n">
        <v>185.33</v>
      </c>
      <c r="S41" t="n">
        <v>107.96</v>
      </c>
      <c r="T41" t="n">
        <v>38760.7</v>
      </c>
      <c r="U41" t="n">
        <v>0.58</v>
      </c>
      <c r="V41" t="n">
        <v>0.92</v>
      </c>
      <c r="W41" t="n">
        <v>0.4</v>
      </c>
      <c r="X41" t="n">
        <v>2.39</v>
      </c>
      <c r="Y41" t="n">
        <v>1</v>
      </c>
      <c r="Z41" t="n">
        <v>10</v>
      </c>
    </row>
    <row r="42">
      <c r="A42" t="n">
        <v>4</v>
      </c>
      <c r="B42" t="n">
        <v>85</v>
      </c>
      <c r="C42" t="inlineStr">
        <is>
          <t xml:space="preserve">CONCLUIDO	</t>
        </is>
      </c>
      <c r="D42" t="n">
        <v>2.6692</v>
      </c>
      <c r="E42" t="n">
        <v>37.46</v>
      </c>
      <c r="F42" t="n">
        <v>32.99</v>
      </c>
      <c r="G42" t="n">
        <v>31.93</v>
      </c>
      <c r="H42" t="n">
        <v>0.51</v>
      </c>
      <c r="I42" t="n">
        <v>62</v>
      </c>
      <c r="J42" t="n">
        <v>173.71</v>
      </c>
      <c r="K42" t="n">
        <v>51.39</v>
      </c>
      <c r="L42" t="n">
        <v>5</v>
      </c>
      <c r="M42" t="n">
        <v>0</v>
      </c>
      <c r="N42" t="n">
        <v>32.32</v>
      </c>
      <c r="O42" t="n">
        <v>21658.78</v>
      </c>
      <c r="P42" t="n">
        <v>313.01</v>
      </c>
      <c r="Q42" t="n">
        <v>5160.57</v>
      </c>
      <c r="R42" t="n">
        <v>185.22</v>
      </c>
      <c r="S42" t="n">
        <v>107.96</v>
      </c>
      <c r="T42" t="n">
        <v>38704.7</v>
      </c>
      <c r="U42" t="n">
        <v>0.58</v>
      </c>
      <c r="V42" t="n">
        <v>0.92</v>
      </c>
      <c r="W42" t="n">
        <v>0.4</v>
      </c>
      <c r="X42" t="n">
        <v>2.39</v>
      </c>
      <c r="Y42" t="n">
        <v>1</v>
      </c>
      <c r="Z42" t="n">
        <v>10</v>
      </c>
    </row>
    <row r="43">
      <c r="A43" t="n">
        <v>0</v>
      </c>
      <c r="B43" t="n">
        <v>20</v>
      </c>
      <c r="C43" t="inlineStr">
        <is>
          <t xml:space="preserve">CONCLUIDO	</t>
        </is>
      </c>
      <c r="D43" t="n">
        <v>2.2019</v>
      </c>
      <c r="E43" t="n">
        <v>45.42</v>
      </c>
      <c r="F43" t="n">
        <v>40.5</v>
      </c>
      <c r="G43" t="n">
        <v>9.380000000000001</v>
      </c>
      <c r="H43" t="n">
        <v>0.34</v>
      </c>
      <c r="I43" t="n">
        <v>259</v>
      </c>
      <c r="J43" t="n">
        <v>51.33</v>
      </c>
      <c r="K43" t="n">
        <v>24.83</v>
      </c>
      <c r="L43" t="n">
        <v>1</v>
      </c>
      <c r="M43" t="n">
        <v>0</v>
      </c>
      <c r="N43" t="n">
        <v>5.51</v>
      </c>
      <c r="O43" t="n">
        <v>6564.78</v>
      </c>
      <c r="P43" t="n">
        <v>187.52</v>
      </c>
      <c r="Q43" t="n">
        <v>5161.34</v>
      </c>
      <c r="R43" t="n">
        <v>426.99</v>
      </c>
      <c r="S43" t="n">
        <v>107.96</v>
      </c>
      <c r="T43" t="n">
        <v>158602.88</v>
      </c>
      <c r="U43" t="n">
        <v>0.25</v>
      </c>
      <c r="V43" t="n">
        <v>0.75</v>
      </c>
      <c r="W43" t="n">
        <v>0.98</v>
      </c>
      <c r="X43" t="n">
        <v>9.9</v>
      </c>
      <c r="Y43" t="n">
        <v>1</v>
      </c>
      <c r="Z43" t="n">
        <v>10</v>
      </c>
    </row>
    <row r="44">
      <c r="A44" t="n">
        <v>0</v>
      </c>
      <c r="B44" t="n">
        <v>65</v>
      </c>
      <c r="C44" t="inlineStr">
        <is>
          <t xml:space="preserve">CONCLUIDO	</t>
        </is>
      </c>
      <c r="D44" t="n">
        <v>1.8525</v>
      </c>
      <c r="E44" t="n">
        <v>53.98</v>
      </c>
      <c r="F44" t="n">
        <v>43.06</v>
      </c>
      <c r="G44" t="n">
        <v>8.050000000000001</v>
      </c>
      <c r="H44" t="n">
        <v>0.13</v>
      </c>
      <c r="I44" t="n">
        <v>321</v>
      </c>
      <c r="J44" t="n">
        <v>133.21</v>
      </c>
      <c r="K44" t="n">
        <v>46.47</v>
      </c>
      <c r="L44" t="n">
        <v>1</v>
      </c>
      <c r="M44" t="n">
        <v>319</v>
      </c>
      <c r="N44" t="n">
        <v>20.75</v>
      </c>
      <c r="O44" t="n">
        <v>16663.42</v>
      </c>
      <c r="P44" t="n">
        <v>440.65</v>
      </c>
      <c r="Q44" t="n">
        <v>5161.99</v>
      </c>
      <c r="R44" t="n">
        <v>525.41</v>
      </c>
      <c r="S44" t="n">
        <v>107.96</v>
      </c>
      <c r="T44" t="n">
        <v>207503.59</v>
      </c>
      <c r="U44" t="n">
        <v>0.21</v>
      </c>
      <c r="V44" t="n">
        <v>0.71</v>
      </c>
      <c r="W44" t="n">
        <v>0.72</v>
      </c>
      <c r="X44" t="n">
        <v>12.46</v>
      </c>
      <c r="Y44" t="n">
        <v>1</v>
      </c>
      <c r="Z44" t="n">
        <v>10</v>
      </c>
    </row>
    <row r="45">
      <c r="A45" t="n">
        <v>1</v>
      </c>
      <c r="B45" t="n">
        <v>65</v>
      </c>
      <c r="C45" t="inlineStr">
        <is>
          <t xml:space="preserve">CONCLUIDO	</t>
        </is>
      </c>
      <c r="D45" t="n">
        <v>2.4978</v>
      </c>
      <c r="E45" t="n">
        <v>40.04</v>
      </c>
      <c r="F45" t="n">
        <v>34.78</v>
      </c>
      <c r="G45" t="n">
        <v>18.47</v>
      </c>
      <c r="H45" t="n">
        <v>0.26</v>
      </c>
      <c r="I45" t="n">
        <v>113</v>
      </c>
      <c r="J45" t="n">
        <v>134.55</v>
      </c>
      <c r="K45" t="n">
        <v>46.47</v>
      </c>
      <c r="L45" t="n">
        <v>2</v>
      </c>
      <c r="M45" t="n">
        <v>111</v>
      </c>
      <c r="N45" t="n">
        <v>21.09</v>
      </c>
      <c r="O45" t="n">
        <v>16828.84</v>
      </c>
      <c r="P45" t="n">
        <v>310.67</v>
      </c>
      <c r="Q45" t="n">
        <v>5160.6</v>
      </c>
      <c r="R45" t="n">
        <v>247.54</v>
      </c>
      <c r="S45" t="n">
        <v>107.96</v>
      </c>
      <c r="T45" t="n">
        <v>69608.53999999999</v>
      </c>
      <c r="U45" t="n">
        <v>0.44</v>
      </c>
      <c r="V45" t="n">
        <v>0.88</v>
      </c>
      <c r="W45" t="n">
        <v>0.4</v>
      </c>
      <c r="X45" t="n">
        <v>4.18</v>
      </c>
      <c r="Y45" t="n">
        <v>1</v>
      </c>
      <c r="Z45" t="n">
        <v>10</v>
      </c>
    </row>
    <row r="46">
      <c r="A46" t="n">
        <v>2</v>
      </c>
      <c r="B46" t="n">
        <v>65</v>
      </c>
      <c r="C46" t="inlineStr">
        <is>
          <t xml:space="preserve">CONCLUIDO	</t>
        </is>
      </c>
      <c r="D46" t="n">
        <v>2.625</v>
      </c>
      <c r="E46" t="n">
        <v>38.1</v>
      </c>
      <c r="F46" t="n">
        <v>33.71</v>
      </c>
      <c r="G46" t="n">
        <v>24.97</v>
      </c>
      <c r="H46" t="n">
        <v>0.39</v>
      </c>
      <c r="I46" t="n">
        <v>81</v>
      </c>
      <c r="J46" t="n">
        <v>135.9</v>
      </c>
      <c r="K46" t="n">
        <v>46.47</v>
      </c>
      <c r="L46" t="n">
        <v>3</v>
      </c>
      <c r="M46" t="n">
        <v>0</v>
      </c>
      <c r="N46" t="n">
        <v>21.43</v>
      </c>
      <c r="O46" t="n">
        <v>16994.64</v>
      </c>
      <c r="P46" t="n">
        <v>277.06</v>
      </c>
      <c r="Q46" t="n">
        <v>5160.66</v>
      </c>
      <c r="R46" t="n">
        <v>208.36</v>
      </c>
      <c r="S46" t="n">
        <v>107.96</v>
      </c>
      <c r="T46" t="n">
        <v>50178.38</v>
      </c>
      <c r="U46" t="n">
        <v>0.52</v>
      </c>
      <c r="V46" t="n">
        <v>0.9</v>
      </c>
      <c r="W46" t="n">
        <v>0.46</v>
      </c>
      <c r="X46" t="n">
        <v>3.11</v>
      </c>
      <c r="Y46" t="n">
        <v>1</v>
      </c>
      <c r="Z46" t="n">
        <v>10</v>
      </c>
    </row>
    <row r="47">
      <c r="A47" t="n">
        <v>0</v>
      </c>
      <c r="B47" t="n">
        <v>75</v>
      </c>
      <c r="C47" t="inlineStr">
        <is>
          <t xml:space="preserve">CONCLUIDO	</t>
        </is>
      </c>
      <c r="D47" t="n">
        <v>1.7068</v>
      </c>
      <c r="E47" t="n">
        <v>58.59</v>
      </c>
      <c r="F47" t="n">
        <v>45.04</v>
      </c>
      <c r="G47" t="n">
        <v>7.32</v>
      </c>
      <c r="H47" t="n">
        <v>0.12</v>
      </c>
      <c r="I47" t="n">
        <v>369</v>
      </c>
      <c r="J47" t="n">
        <v>150.44</v>
      </c>
      <c r="K47" t="n">
        <v>49.1</v>
      </c>
      <c r="L47" t="n">
        <v>1</v>
      </c>
      <c r="M47" t="n">
        <v>367</v>
      </c>
      <c r="N47" t="n">
        <v>25.34</v>
      </c>
      <c r="O47" t="n">
        <v>18787.76</v>
      </c>
      <c r="P47" t="n">
        <v>506.48</v>
      </c>
      <c r="Q47" t="n">
        <v>5161.77</v>
      </c>
      <c r="R47" t="n">
        <v>591.2</v>
      </c>
      <c r="S47" t="n">
        <v>107.96</v>
      </c>
      <c r="T47" t="n">
        <v>240159.32</v>
      </c>
      <c r="U47" t="n">
        <v>0.18</v>
      </c>
      <c r="V47" t="n">
        <v>0.68</v>
      </c>
      <c r="W47" t="n">
        <v>0.82</v>
      </c>
      <c r="X47" t="n">
        <v>14.43</v>
      </c>
      <c r="Y47" t="n">
        <v>1</v>
      </c>
      <c r="Z47" t="n">
        <v>10</v>
      </c>
    </row>
    <row r="48">
      <c r="A48" t="n">
        <v>1</v>
      </c>
      <c r="B48" t="n">
        <v>75</v>
      </c>
      <c r="C48" t="inlineStr">
        <is>
          <t xml:space="preserve">CONCLUIDO	</t>
        </is>
      </c>
      <c r="D48" t="n">
        <v>2.3968</v>
      </c>
      <c r="E48" t="n">
        <v>41.72</v>
      </c>
      <c r="F48" t="n">
        <v>35.44</v>
      </c>
      <c r="G48" t="n">
        <v>16.23</v>
      </c>
      <c r="H48" t="n">
        <v>0.23</v>
      </c>
      <c r="I48" t="n">
        <v>131</v>
      </c>
      <c r="J48" t="n">
        <v>151.83</v>
      </c>
      <c r="K48" t="n">
        <v>49.1</v>
      </c>
      <c r="L48" t="n">
        <v>2</v>
      </c>
      <c r="M48" t="n">
        <v>129</v>
      </c>
      <c r="N48" t="n">
        <v>25.73</v>
      </c>
      <c r="O48" t="n">
        <v>18959.54</v>
      </c>
      <c r="P48" t="n">
        <v>360.74</v>
      </c>
      <c r="Q48" t="n">
        <v>5161.08</v>
      </c>
      <c r="R48" t="n">
        <v>269.58</v>
      </c>
      <c r="S48" t="n">
        <v>107.96</v>
      </c>
      <c r="T48" t="n">
        <v>80539.39</v>
      </c>
      <c r="U48" t="n">
        <v>0.4</v>
      </c>
      <c r="V48" t="n">
        <v>0.86</v>
      </c>
      <c r="W48" t="n">
        <v>0.43</v>
      </c>
      <c r="X48" t="n">
        <v>4.84</v>
      </c>
      <c r="Y48" t="n">
        <v>1</v>
      </c>
      <c r="Z48" t="n">
        <v>10</v>
      </c>
    </row>
    <row r="49">
      <c r="A49" t="n">
        <v>2</v>
      </c>
      <c r="B49" t="n">
        <v>75</v>
      </c>
      <c r="C49" t="inlineStr">
        <is>
          <t xml:space="preserve">CONCLUIDO	</t>
        </is>
      </c>
      <c r="D49" t="n">
        <v>2.654</v>
      </c>
      <c r="E49" t="n">
        <v>37.68</v>
      </c>
      <c r="F49" t="n">
        <v>33.17</v>
      </c>
      <c r="G49" t="n">
        <v>27.26</v>
      </c>
      <c r="H49" t="n">
        <v>0.35</v>
      </c>
      <c r="I49" t="n">
        <v>73</v>
      </c>
      <c r="J49" t="n">
        <v>153.23</v>
      </c>
      <c r="K49" t="n">
        <v>49.1</v>
      </c>
      <c r="L49" t="n">
        <v>3</v>
      </c>
      <c r="M49" t="n">
        <v>37</v>
      </c>
      <c r="N49" t="n">
        <v>26.13</v>
      </c>
      <c r="O49" t="n">
        <v>19131.85</v>
      </c>
      <c r="P49" t="n">
        <v>296.09</v>
      </c>
      <c r="Q49" t="n">
        <v>5160.61</v>
      </c>
      <c r="R49" t="n">
        <v>191.89</v>
      </c>
      <c r="S49" t="n">
        <v>107.96</v>
      </c>
      <c r="T49" t="n">
        <v>41985.28</v>
      </c>
      <c r="U49" t="n">
        <v>0.5600000000000001</v>
      </c>
      <c r="V49" t="n">
        <v>0.92</v>
      </c>
      <c r="W49" t="n">
        <v>0.39</v>
      </c>
      <c r="X49" t="n">
        <v>2.57</v>
      </c>
      <c r="Y49" t="n">
        <v>1</v>
      </c>
      <c r="Z49" t="n">
        <v>10</v>
      </c>
    </row>
    <row r="50">
      <c r="A50" t="n">
        <v>3</v>
      </c>
      <c r="B50" t="n">
        <v>75</v>
      </c>
      <c r="C50" t="inlineStr">
        <is>
          <t xml:space="preserve">CONCLUIDO	</t>
        </is>
      </c>
      <c r="D50" t="n">
        <v>2.6544</v>
      </c>
      <c r="E50" t="n">
        <v>37.67</v>
      </c>
      <c r="F50" t="n">
        <v>33.26</v>
      </c>
      <c r="G50" t="n">
        <v>28.51</v>
      </c>
      <c r="H50" t="n">
        <v>0.46</v>
      </c>
      <c r="I50" t="n">
        <v>70</v>
      </c>
      <c r="J50" t="n">
        <v>154.63</v>
      </c>
      <c r="K50" t="n">
        <v>49.1</v>
      </c>
      <c r="L50" t="n">
        <v>4</v>
      </c>
      <c r="M50" t="n">
        <v>0</v>
      </c>
      <c r="N50" t="n">
        <v>26.53</v>
      </c>
      <c r="O50" t="n">
        <v>19304.72</v>
      </c>
      <c r="P50" t="n">
        <v>294.26</v>
      </c>
      <c r="Q50" t="n">
        <v>5160.45</v>
      </c>
      <c r="R50" t="n">
        <v>194.15</v>
      </c>
      <c r="S50" t="n">
        <v>107.96</v>
      </c>
      <c r="T50" t="n">
        <v>43132.16</v>
      </c>
      <c r="U50" t="n">
        <v>0.5600000000000001</v>
      </c>
      <c r="V50" t="n">
        <v>0.92</v>
      </c>
      <c r="W50" t="n">
        <v>0.41</v>
      </c>
      <c r="X50" t="n">
        <v>2.66</v>
      </c>
      <c r="Y50" t="n">
        <v>1</v>
      </c>
      <c r="Z50" t="n">
        <v>10</v>
      </c>
    </row>
    <row r="51">
      <c r="A51" t="n">
        <v>0</v>
      </c>
      <c r="B51" t="n">
        <v>95</v>
      </c>
      <c r="C51" t="inlineStr">
        <is>
          <t xml:space="preserve">CONCLUIDO	</t>
        </is>
      </c>
      <c r="D51" t="n">
        <v>1.436</v>
      </c>
      <c r="E51" t="n">
        <v>69.64</v>
      </c>
      <c r="F51" t="n">
        <v>49.49</v>
      </c>
      <c r="G51" t="n">
        <v>6.25</v>
      </c>
      <c r="H51" t="n">
        <v>0.1</v>
      </c>
      <c r="I51" t="n">
        <v>475</v>
      </c>
      <c r="J51" t="n">
        <v>185.69</v>
      </c>
      <c r="K51" t="n">
        <v>53.44</v>
      </c>
      <c r="L51" t="n">
        <v>1</v>
      </c>
      <c r="M51" t="n">
        <v>473</v>
      </c>
      <c r="N51" t="n">
        <v>36.26</v>
      </c>
      <c r="O51" t="n">
        <v>23136.14</v>
      </c>
      <c r="P51" t="n">
        <v>649.54</v>
      </c>
      <c r="Q51" t="n">
        <v>5162.18</v>
      </c>
      <c r="R51" t="n">
        <v>740.97</v>
      </c>
      <c r="S51" t="n">
        <v>107.96</v>
      </c>
      <c r="T51" t="n">
        <v>314513.06</v>
      </c>
      <c r="U51" t="n">
        <v>0.15</v>
      </c>
      <c r="V51" t="n">
        <v>0.62</v>
      </c>
      <c r="W51" t="n">
        <v>0.99</v>
      </c>
      <c r="X51" t="n">
        <v>18.88</v>
      </c>
      <c r="Y51" t="n">
        <v>1</v>
      </c>
      <c r="Z51" t="n">
        <v>10</v>
      </c>
    </row>
    <row r="52">
      <c r="A52" t="n">
        <v>1</v>
      </c>
      <c r="B52" t="n">
        <v>95</v>
      </c>
      <c r="C52" t="inlineStr">
        <is>
          <t xml:space="preserve">CONCLUIDO	</t>
        </is>
      </c>
      <c r="D52" t="n">
        <v>2.2014</v>
      </c>
      <c r="E52" t="n">
        <v>45.43</v>
      </c>
      <c r="F52" t="n">
        <v>36.81</v>
      </c>
      <c r="G52" t="n">
        <v>13.39</v>
      </c>
      <c r="H52" t="n">
        <v>0.19</v>
      </c>
      <c r="I52" t="n">
        <v>165</v>
      </c>
      <c r="J52" t="n">
        <v>187.21</v>
      </c>
      <c r="K52" t="n">
        <v>53.44</v>
      </c>
      <c r="L52" t="n">
        <v>2</v>
      </c>
      <c r="M52" t="n">
        <v>163</v>
      </c>
      <c r="N52" t="n">
        <v>36.77</v>
      </c>
      <c r="O52" t="n">
        <v>23322.88</v>
      </c>
      <c r="P52" t="n">
        <v>453.81</v>
      </c>
      <c r="Q52" t="n">
        <v>5161.19</v>
      </c>
      <c r="R52" t="n">
        <v>315.5</v>
      </c>
      <c r="S52" t="n">
        <v>107.96</v>
      </c>
      <c r="T52" t="n">
        <v>103329.78</v>
      </c>
      <c r="U52" t="n">
        <v>0.34</v>
      </c>
      <c r="V52" t="n">
        <v>0.83</v>
      </c>
      <c r="W52" t="n">
        <v>0.49</v>
      </c>
      <c r="X52" t="n">
        <v>6.21</v>
      </c>
      <c r="Y52" t="n">
        <v>1</v>
      </c>
      <c r="Z52" t="n">
        <v>10</v>
      </c>
    </row>
    <row r="53">
      <c r="A53" t="n">
        <v>2</v>
      </c>
      <c r="B53" t="n">
        <v>95</v>
      </c>
      <c r="C53" t="inlineStr">
        <is>
          <t xml:space="preserve">CONCLUIDO	</t>
        </is>
      </c>
      <c r="D53" t="n">
        <v>2.5017</v>
      </c>
      <c r="E53" t="n">
        <v>39.97</v>
      </c>
      <c r="F53" t="n">
        <v>34.01</v>
      </c>
      <c r="G53" t="n">
        <v>21.71</v>
      </c>
      <c r="H53" t="n">
        <v>0.28</v>
      </c>
      <c r="I53" t="n">
        <v>94</v>
      </c>
      <c r="J53" t="n">
        <v>188.73</v>
      </c>
      <c r="K53" t="n">
        <v>53.44</v>
      </c>
      <c r="L53" t="n">
        <v>3</v>
      </c>
      <c r="M53" t="n">
        <v>92</v>
      </c>
      <c r="N53" t="n">
        <v>37.29</v>
      </c>
      <c r="O53" t="n">
        <v>23510.33</v>
      </c>
      <c r="P53" t="n">
        <v>388.47</v>
      </c>
      <c r="Q53" t="n">
        <v>5160.58</v>
      </c>
      <c r="R53" t="n">
        <v>221.79</v>
      </c>
      <c r="S53" t="n">
        <v>107.96</v>
      </c>
      <c r="T53" t="n">
        <v>56831.44</v>
      </c>
      <c r="U53" t="n">
        <v>0.49</v>
      </c>
      <c r="V53" t="n">
        <v>0.9</v>
      </c>
      <c r="W53" t="n">
        <v>0.37</v>
      </c>
      <c r="X53" t="n">
        <v>3.41</v>
      </c>
      <c r="Y53" t="n">
        <v>1</v>
      </c>
      <c r="Z53" t="n">
        <v>10</v>
      </c>
    </row>
    <row r="54">
      <c r="A54" t="n">
        <v>3</v>
      </c>
      <c r="B54" t="n">
        <v>95</v>
      </c>
      <c r="C54" t="inlineStr">
        <is>
          <t xml:space="preserve">CONCLUIDO	</t>
        </is>
      </c>
      <c r="D54" t="n">
        <v>2.6399</v>
      </c>
      <c r="E54" t="n">
        <v>37.88</v>
      </c>
      <c r="F54" t="n">
        <v>33.07</v>
      </c>
      <c r="G54" t="n">
        <v>31.49</v>
      </c>
      <c r="H54" t="n">
        <v>0.37</v>
      </c>
      <c r="I54" t="n">
        <v>63</v>
      </c>
      <c r="J54" t="n">
        <v>190.25</v>
      </c>
      <c r="K54" t="n">
        <v>53.44</v>
      </c>
      <c r="L54" t="n">
        <v>4</v>
      </c>
      <c r="M54" t="n">
        <v>59</v>
      </c>
      <c r="N54" t="n">
        <v>37.82</v>
      </c>
      <c r="O54" t="n">
        <v>23698.48</v>
      </c>
      <c r="P54" t="n">
        <v>343.95</v>
      </c>
      <c r="Q54" t="n">
        <v>5160.45</v>
      </c>
      <c r="R54" t="n">
        <v>190.86</v>
      </c>
      <c r="S54" t="n">
        <v>107.96</v>
      </c>
      <c r="T54" t="n">
        <v>41518.78</v>
      </c>
      <c r="U54" t="n">
        <v>0.57</v>
      </c>
      <c r="V54" t="n">
        <v>0.92</v>
      </c>
      <c r="W54" t="n">
        <v>0.32</v>
      </c>
      <c r="X54" t="n">
        <v>2.47</v>
      </c>
      <c r="Y54" t="n">
        <v>1</v>
      </c>
      <c r="Z54" t="n">
        <v>10</v>
      </c>
    </row>
    <row r="55">
      <c r="A55" t="n">
        <v>4</v>
      </c>
      <c r="B55" t="n">
        <v>95</v>
      </c>
      <c r="C55" t="inlineStr">
        <is>
          <t xml:space="preserve">CONCLUIDO	</t>
        </is>
      </c>
      <c r="D55" t="n">
        <v>2.6829</v>
      </c>
      <c r="E55" t="n">
        <v>37.27</v>
      </c>
      <c r="F55" t="n">
        <v>32.72</v>
      </c>
      <c r="G55" t="n">
        <v>35.06</v>
      </c>
      <c r="H55" t="n">
        <v>0.46</v>
      </c>
      <c r="I55" t="n">
        <v>56</v>
      </c>
      <c r="J55" t="n">
        <v>191.78</v>
      </c>
      <c r="K55" t="n">
        <v>53.44</v>
      </c>
      <c r="L55" t="n">
        <v>5</v>
      </c>
      <c r="M55" t="n">
        <v>0</v>
      </c>
      <c r="N55" t="n">
        <v>38.35</v>
      </c>
      <c r="O55" t="n">
        <v>23887.36</v>
      </c>
      <c r="P55" t="n">
        <v>329.08</v>
      </c>
      <c r="Q55" t="n">
        <v>5160.29</v>
      </c>
      <c r="R55" t="n">
        <v>176.53</v>
      </c>
      <c r="S55" t="n">
        <v>107.96</v>
      </c>
      <c r="T55" t="n">
        <v>34389.69</v>
      </c>
      <c r="U55" t="n">
        <v>0.61</v>
      </c>
      <c r="V55" t="n">
        <v>0.93</v>
      </c>
      <c r="W55" t="n">
        <v>0.38</v>
      </c>
      <c r="X55" t="n">
        <v>2.12</v>
      </c>
      <c r="Y55" t="n">
        <v>1</v>
      </c>
      <c r="Z55" t="n">
        <v>10</v>
      </c>
    </row>
    <row r="56">
      <c r="A56" t="n">
        <v>0</v>
      </c>
      <c r="B56" t="n">
        <v>55</v>
      </c>
      <c r="C56" t="inlineStr">
        <is>
          <t xml:space="preserve">CONCLUIDO	</t>
        </is>
      </c>
      <c r="D56" t="n">
        <v>2.0109</v>
      </c>
      <c r="E56" t="n">
        <v>49.73</v>
      </c>
      <c r="F56" t="n">
        <v>41.12</v>
      </c>
      <c r="G56" t="n">
        <v>9.039999999999999</v>
      </c>
      <c r="H56" t="n">
        <v>0.15</v>
      </c>
      <c r="I56" t="n">
        <v>273</v>
      </c>
      <c r="J56" t="n">
        <v>116.05</v>
      </c>
      <c r="K56" t="n">
        <v>43.4</v>
      </c>
      <c r="L56" t="n">
        <v>1</v>
      </c>
      <c r="M56" t="n">
        <v>271</v>
      </c>
      <c r="N56" t="n">
        <v>16.65</v>
      </c>
      <c r="O56" t="n">
        <v>14546.17</v>
      </c>
      <c r="P56" t="n">
        <v>375.37</v>
      </c>
      <c r="Q56" t="n">
        <v>5161.04</v>
      </c>
      <c r="R56" t="n">
        <v>460.43</v>
      </c>
      <c r="S56" t="n">
        <v>107.96</v>
      </c>
      <c r="T56" t="n">
        <v>175252.64</v>
      </c>
      <c r="U56" t="n">
        <v>0.23</v>
      </c>
      <c r="V56" t="n">
        <v>0.74</v>
      </c>
      <c r="W56" t="n">
        <v>0.66</v>
      </c>
      <c r="X56" t="n">
        <v>10.52</v>
      </c>
      <c r="Y56" t="n">
        <v>1</v>
      </c>
      <c r="Z56" t="n">
        <v>10</v>
      </c>
    </row>
    <row r="57">
      <c r="A57" t="n">
        <v>1</v>
      </c>
      <c r="B57" t="n">
        <v>55</v>
      </c>
      <c r="C57" t="inlineStr">
        <is>
          <t xml:space="preserve">CONCLUIDO	</t>
        </is>
      </c>
      <c r="D57" t="n">
        <v>2.5825</v>
      </c>
      <c r="E57" t="n">
        <v>38.72</v>
      </c>
      <c r="F57" t="n">
        <v>34.3</v>
      </c>
      <c r="G57" t="n">
        <v>21</v>
      </c>
      <c r="H57" t="n">
        <v>0.3</v>
      </c>
      <c r="I57" t="n">
        <v>98</v>
      </c>
      <c r="J57" t="n">
        <v>117.34</v>
      </c>
      <c r="K57" t="n">
        <v>43.4</v>
      </c>
      <c r="L57" t="n">
        <v>2</v>
      </c>
      <c r="M57" t="n">
        <v>34</v>
      </c>
      <c r="N57" t="n">
        <v>16.94</v>
      </c>
      <c r="O57" t="n">
        <v>14705.49</v>
      </c>
      <c r="P57" t="n">
        <v>260.54</v>
      </c>
      <c r="Q57" t="n">
        <v>5160.93</v>
      </c>
      <c r="R57" t="n">
        <v>228.72</v>
      </c>
      <c r="S57" t="n">
        <v>107.96</v>
      </c>
      <c r="T57" t="n">
        <v>60276.88</v>
      </c>
      <c r="U57" t="n">
        <v>0.47</v>
      </c>
      <c r="V57" t="n">
        <v>0.89</v>
      </c>
      <c r="W57" t="n">
        <v>0.46</v>
      </c>
      <c r="X57" t="n">
        <v>3.7</v>
      </c>
      <c r="Y57" t="n">
        <v>1</v>
      </c>
      <c r="Z57" t="n">
        <v>10</v>
      </c>
    </row>
    <row r="58">
      <c r="A58" t="n">
        <v>2</v>
      </c>
      <c r="B58" t="n">
        <v>55</v>
      </c>
      <c r="C58" t="inlineStr">
        <is>
          <t xml:space="preserve">CONCLUIDO	</t>
        </is>
      </c>
      <c r="D58" t="n">
        <v>2.5923</v>
      </c>
      <c r="E58" t="n">
        <v>38.58</v>
      </c>
      <c r="F58" t="n">
        <v>34.22</v>
      </c>
      <c r="G58" t="n">
        <v>21.61</v>
      </c>
      <c r="H58" t="n">
        <v>0.45</v>
      </c>
      <c r="I58" t="n">
        <v>95</v>
      </c>
      <c r="J58" t="n">
        <v>118.63</v>
      </c>
      <c r="K58" t="n">
        <v>43.4</v>
      </c>
      <c r="L58" t="n">
        <v>3</v>
      </c>
      <c r="M58" t="n">
        <v>0</v>
      </c>
      <c r="N58" t="n">
        <v>17.23</v>
      </c>
      <c r="O58" t="n">
        <v>14865.24</v>
      </c>
      <c r="P58" t="n">
        <v>260.88</v>
      </c>
      <c r="Q58" t="n">
        <v>5160.84</v>
      </c>
      <c r="R58" t="n">
        <v>224.88</v>
      </c>
      <c r="S58" t="n">
        <v>107.96</v>
      </c>
      <c r="T58" t="n">
        <v>58368.73</v>
      </c>
      <c r="U58" t="n">
        <v>0.48</v>
      </c>
      <c r="V58" t="n">
        <v>0.89</v>
      </c>
      <c r="W58" t="n">
        <v>0.5</v>
      </c>
      <c r="X58" t="n">
        <v>3.62</v>
      </c>
      <c r="Y58" t="n">
        <v>1</v>
      </c>
      <c r="Z5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INDEX(resultados!$A$2:$ZZ$58, 1, MATCH($B$1, resultados!$A$1:$ZZ$1, 0))</f>
        <v/>
      </c>
      <c r="B7">
        <f>INDEX(resultados!$A$2:$ZZ$58, 1, MATCH($B$2, resultados!$A$1:$ZZ$1, 0))</f>
        <v/>
      </c>
      <c r="C7">
        <f>INDEX(resultados!$A$2:$ZZ$58, 1, MATCH($B$3, resultados!$A$1:$ZZ$1, 0))</f>
        <v/>
      </c>
    </row>
    <row r="8">
      <c r="A8">
        <f>INDEX(resultados!$A$2:$ZZ$58, 2, MATCH($B$1, resultados!$A$1:$ZZ$1, 0))</f>
        <v/>
      </c>
      <c r="B8">
        <f>INDEX(resultados!$A$2:$ZZ$58, 2, MATCH($B$2, resultados!$A$1:$ZZ$1, 0))</f>
        <v/>
      </c>
      <c r="C8">
        <f>INDEX(resultados!$A$2:$ZZ$58, 2, MATCH($B$3, resultados!$A$1:$ZZ$1, 0))</f>
        <v/>
      </c>
    </row>
    <row r="9">
      <c r="A9">
        <f>INDEX(resultados!$A$2:$ZZ$58, 3, MATCH($B$1, resultados!$A$1:$ZZ$1, 0))</f>
        <v/>
      </c>
      <c r="B9">
        <f>INDEX(resultados!$A$2:$ZZ$58, 3, MATCH($B$2, resultados!$A$1:$ZZ$1, 0))</f>
        <v/>
      </c>
      <c r="C9">
        <f>INDEX(resultados!$A$2:$ZZ$58, 3, MATCH($B$3, resultados!$A$1:$ZZ$1, 0))</f>
        <v/>
      </c>
    </row>
    <row r="10">
      <c r="A10">
        <f>INDEX(resultados!$A$2:$ZZ$58, 4, MATCH($B$1, resultados!$A$1:$ZZ$1, 0))</f>
        <v/>
      </c>
      <c r="B10">
        <f>INDEX(resultados!$A$2:$ZZ$58, 4, MATCH($B$2, resultados!$A$1:$ZZ$1, 0))</f>
        <v/>
      </c>
      <c r="C10">
        <f>INDEX(resultados!$A$2:$ZZ$58, 4, MATCH($B$3, resultados!$A$1:$ZZ$1, 0))</f>
        <v/>
      </c>
    </row>
    <row r="11">
      <c r="A11">
        <f>INDEX(resultados!$A$2:$ZZ$58, 5, MATCH($B$1, resultados!$A$1:$ZZ$1, 0))</f>
        <v/>
      </c>
      <c r="B11">
        <f>INDEX(resultados!$A$2:$ZZ$58, 5, MATCH($B$2, resultados!$A$1:$ZZ$1, 0))</f>
        <v/>
      </c>
      <c r="C11">
        <f>INDEX(resultados!$A$2:$ZZ$58, 5, MATCH($B$3, resultados!$A$1:$ZZ$1, 0))</f>
        <v/>
      </c>
    </row>
    <row r="12">
      <c r="A12">
        <f>INDEX(resultados!$A$2:$ZZ$58, 6, MATCH($B$1, resultados!$A$1:$ZZ$1, 0))</f>
        <v/>
      </c>
      <c r="B12">
        <f>INDEX(resultados!$A$2:$ZZ$58, 6, MATCH($B$2, resultados!$A$1:$ZZ$1, 0))</f>
        <v/>
      </c>
      <c r="C12">
        <f>INDEX(resultados!$A$2:$ZZ$58, 6, MATCH($B$3, resultados!$A$1:$ZZ$1, 0))</f>
        <v/>
      </c>
    </row>
    <row r="13">
      <c r="A13">
        <f>INDEX(resultados!$A$2:$ZZ$58, 7, MATCH($B$1, resultados!$A$1:$ZZ$1, 0))</f>
        <v/>
      </c>
      <c r="B13">
        <f>INDEX(resultados!$A$2:$ZZ$58, 7, MATCH($B$2, resultados!$A$1:$ZZ$1, 0))</f>
        <v/>
      </c>
      <c r="C13">
        <f>INDEX(resultados!$A$2:$ZZ$58, 7, MATCH($B$3, resultados!$A$1:$ZZ$1, 0))</f>
        <v/>
      </c>
    </row>
    <row r="14">
      <c r="A14">
        <f>INDEX(resultados!$A$2:$ZZ$58, 8, MATCH($B$1, resultados!$A$1:$ZZ$1, 0))</f>
        <v/>
      </c>
      <c r="B14">
        <f>INDEX(resultados!$A$2:$ZZ$58, 8, MATCH($B$2, resultados!$A$1:$ZZ$1, 0))</f>
        <v/>
      </c>
      <c r="C14">
        <f>INDEX(resultados!$A$2:$ZZ$58, 8, MATCH($B$3, resultados!$A$1:$ZZ$1, 0))</f>
        <v/>
      </c>
    </row>
    <row r="15">
      <c r="A15">
        <f>INDEX(resultados!$A$2:$ZZ$58, 9, MATCH($B$1, resultados!$A$1:$ZZ$1, 0))</f>
        <v/>
      </c>
      <c r="B15">
        <f>INDEX(resultados!$A$2:$ZZ$58, 9, MATCH($B$2, resultados!$A$1:$ZZ$1, 0))</f>
        <v/>
      </c>
      <c r="C15">
        <f>INDEX(resultados!$A$2:$ZZ$58, 9, MATCH($B$3, resultados!$A$1:$ZZ$1, 0))</f>
        <v/>
      </c>
    </row>
    <row r="16">
      <c r="A16">
        <f>INDEX(resultados!$A$2:$ZZ$58, 10, MATCH($B$1, resultados!$A$1:$ZZ$1, 0))</f>
        <v/>
      </c>
      <c r="B16">
        <f>INDEX(resultados!$A$2:$ZZ$58, 10, MATCH($B$2, resultados!$A$1:$ZZ$1, 0))</f>
        <v/>
      </c>
      <c r="C16">
        <f>INDEX(resultados!$A$2:$ZZ$58, 10, MATCH($B$3, resultados!$A$1:$ZZ$1, 0))</f>
        <v/>
      </c>
    </row>
    <row r="17">
      <c r="A17">
        <f>INDEX(resultados!$A$2:$ZZ$58, 11, MATCH($B$1, resultados!$A$1:$ZZ$1, 0))</f>
        <v/>
      </c>
      <c r="B17">
        <f>INDEX(resultados!$A$2:$ZZ$58, 11, MATCH($B$2, resultados!$A$1:$ZZ$1, 0))</f>
        <v/>
      </c>
      <c r="C17">
        <f>INDEX(resultados!$A$2:$ZZ$58, 11, MATCH($B$3, resultados!$A$1:$ZZ$1, 0))</f>
        <v/>
      </c>
    </row>
    <row r="18">
      <c r="A18">
        <f>INDEX(resultados!$A$2:$ZZ$58, 12, MATCH($B$1, resultados!$A$1:$ZZ$1, 0))</f>
        <v/>
      </c>
      <c r="B18">
        <f>INDEX(resultados!$A$2:$ZZ$58, 12, MATCH($B$2, resultados!$A$1:$ZZ$1, 0))</f>
        <v/>
      </c>
      <c r="C18">
        <f>INDEX(resultados!$A$2:$ZZ$58, 12, MATCH($B$3, resultados!$A$1:$ZZ$1, 0))</f>
        <v/>
      </c>
    </row>
    <row r="19">
      <c r="A19">
        <f>INDEX(resultados!$A$2:$ZZ$58, 13, MATCH($B$1, resultados!$A$1:$ZZ$1, 0))</f>
        <v/>
      </c>
      <c r="B19">
        <f>INDEX(resultados!$A$2:$ZZ$58, 13, MATCH($B$2, resultados!$A$1:$ZZ$1, 0))</f>
        <v/>
      </c>
      <c r="C19">
        <f>INDEX(resultados!$A$2:$ZZ$58, 13, MATCH($B$3, resultados!$A$1:$ZZ$1, 0))</f>
        <v/>
      </c>
    </row>
    <row r="20">
      <c r="A20">
        <f>INDEX(resultados!$A$2:$ZZ$58, 14, MATCH($B$1, resultados!$A$1:$ZZ$1, 0))</f>
        <v/>
      </c>
      <c r="B20">
        <f>INDEX(resultados!$A$2:$ZZ$58, 14, MATCH($B$2, resultados!$A$1:$ZZ$1, 0))</f>
        <v/>
      </c>
      <c r="C20">
        <f>INDEX(resultados!$A$2:$ZZ$58, 14, MATCH($B$3, resultados!$A$1:$ZZ$1, 0))</f>
        <v/>
      </c>
    </row>
    <row r="21">
      <c r="A21">
        <f>INDEX(resultados!$A$2:$ZZ$58, 15, MATCH($B$1, resultados!$A$1:$ZZ$1, 0))</f>
        <v/>
      </c>
      <c r="B21">
        <f>INDEX(resultados!$A$2:$ZZ$58, 15, MATCH($B$2, resultados!$A$1:$ZZ$1, 0))</f>
        <v/>
      </c>
      <c r="C21">
        <f>INDEX(resultados!$A$2:$ZZ$58, 15, MATCH($B$3, resultados!$A$1:$ZZ$1, 0))</f>
        <v/>
      </c>
    </row>
    <row r="22">
      <c r="A22">
        <f>INDEX(resultados!$A$2:$ZZ$58, 16, MATCH($B$1, resultados!$A$1:$ZZ$1, 0))</f>
        <v/>
      </c>
      <c r="B22">
        <f>INDEX(resultados!$A$2:$ZZ$58, 16, MATCH($B$2, resultados!$A$1:$ZZ$1, 0))</f>
        <v/>
      </c>
      <c r="C22">
        <f>INDEX(resultados!$A$2:$ZZ$58, 16, MATCH($B$3, resultados!$A$1:$ZZ$1, 0))</f>
        <v/>
      </c>
    </row>
    <row r="23">
      <c r="A23">
        <f>INDEX(resultados!$A$2:$ZZ$58, 17, MATCH($B$1, resultados!$A$1:$ZZ$1, 0))</f>
        <v/>
      </c>
      <c r="B23">
        <f>INDEX(resultados!$A$2:$ZZ$58, 17, MATCH($B$2, resultados!$A$1:$ZZ$1, 0))</f>
        <v/>
      </c>
      <c r="C23">
        <f>INDEX(resultados!$A$2:$ZZ$58, 17, MATCH($B$3, resultados!$A$1:$ZZ$1, 0))</f>
        <v/>
      </c>
    </row>
    <row r="24">
      <c r="A24">
        <f>INDEX(resultados!$A$2:$ZZ$58, 18, MATCH($B$1, resultados!$A$1:$ZZ$1, 0))</f>
        <v/>
      </c>
      <c r="B24">
        <f>INDEX(resultados!$A$2:$ZZ$58, 18, MATCH($B$2, resultados!$A$1:$ZZ$1, 0))</f>
        <v/>
      </c>
      <c r="C24">
        <f>INDEX(resultados!$A$2:$ZZ$58, 18, MATCH($B$3, resultados!$A$1:$ZZ$1, 0))</f>
        <v/>
      </c>
    </row>
    <row r="25">
      <c r="A25">
        <f>INDEX(resultados!$A$2:$ZZ$58, 19, MATCH($B$1, resultados!$A$1:$ZZ$1, 0))</f>
        <v/>
      </c>
      <c r="B25">
        <f>INDEX(resultados!$A$2:$ZZ$58, 19, MATCH($B$2, resultados!$A$1:$ZZ$1, 0))</f>
        <v/>
      </c>
      <c r="C25">
        <f>INDEX(resultados!$A$2:$ZZ$58, 19, MATCH($B$3, resultados!$A$1:$ZZ$1, 0))</f>
        <v/>
      </c>
    </row>
    <row r="26">
      <c r="A26">
        <f>INDEX(resultados!$A$2:$ZZ$58, 20, MATCH($B$1, resultados!$A$1:$ZZ$1, 0))</f>
        <v/>
      </c>
      <c r="B26">
        <f>INDEX(resultados!$A$2:$ZZ$58, 20, MATCH($B$2, resultados!$A$1:$ZZ$1, 0))</f>
        <v/>
      </c>
      <c r="C26">
        <f>INDEX(resultados!$A$2:$ZZ$58, 20, MATCH($B$3, resultados!$A$1:$ZZ$1, 0))</f>
        <v/>
      </c>
    </row>
    <row r="27">
      <c r="A27">
        <f>INDEX(resultados!$A$2:$ZZ$58, 21, MATCH($B$1, resultados!$A$1:$ZZ$1, 0))</f>
        <v/>
      </c>
      <c r="B27">
        <f>INDEX(resultados!$A$2:$ZZ$58, 21, MATCH($B$2, resultados!$A$1:$ZZ$1, 0))</f>
        <v/>
      </c>
      <c r="C27">
        <f>INDEX(resultados!$A$2:$ZZ$58, 21, MATCH($B$3, resultados!$A$1:$ZZ$1, 0))</f>
        <v/>
      </c>
    </row>
    <row r="28">
      <c r="A28">
        <f>INDEX(resultados!$A$2:$ZZ$58, 22, MATCH($B$1, resultados!$A$1:$ZZ$1, 0))</f>
        <v/>
      </c>
      <c r="B28">
        <f>INDEX(resultados!$A$2:$ZZ$58, 22, MATCH($B$2, resultados!$A$1:$ZZ$1, 0))</f>
        <v/>
      </c>
      <c r="C28">
        <f>INDEX(resultados!$A$2:$ZZ$58, 22, MATCH($B$3, resultados!$A$1:$ZZ$1, 0))</f>
        <v/>
      </c>
    </row>
    <row r="29">
      <c r="A29">
        <f>INDEX(resultados!$A$2:$ZZ$58, 23, MATCH($B$1, resultados!$A$1:$ZZ$1, 0))</f>
        <v/>
      </c>
      <c r="B29">
        <f>INDEX(resultados!$A$2:$ZZ$58, 23, MATCH($B$2, resultados!$A$1:$ZZ$1, 0))</f>
        <v/>
      </c>
      <c r="C29">
        <f>INDEX(resultados!$A$2:$ZZ$58, 23, MATCH($B$3, resultados!$A$1:$ZZ$1, 0))</f>
        <v/>
      </c>
    </row>
    <row r="30">
      <c r="A30">
        <f>INDEX(resultados!$A$2:$ZZ$58, 24, MATCH($B$1, resultados!$A$1:$ZZ$1, 0))</f>
        <v/>
      </c>
      <c r="B30">
        <f>INDEX(resultados!$A$2:$ZZ$58, 24, MATCH($B$2, resultados!$A$1:$ZZ$1, 0))</f>
        <v/>
      </c>
      <c r="C30">
        <f>INDEX(resultados!$A$2:$ZZ$58, 24, MATCH($B$3, resultados!$A$1:$ZZ$1, 0))</f>
        <v/>
      </c>
    </row>
    <row r="31">
      <c r="A31">
        <f>INDEX(resultados!$A$2:$ZZ$58, 25, MATCH($B$1, resultados!$A$1:$ZZ$1, 0))</f>
        <v/>
      </c>
      <c r="B31">
        <f>INDEX(resultados!$A$2:$ZZ$58, 25, MATCH($B$2, resultados!$A$1:$ZZ$1, 0))</f>
        <v/>
      </c>
      <c r="C31">
        <f>INDEX(resultados!$A$2:$ZZ$58, 25, MATCH($B$3, resultados!$A$1:$ZZ$1, 0))</f>
        <v/>
      </c>
    </row>
    <row r="32">
      <c r="A32">
        <f>INDEX(resultados!$A$2:$ZZ$58, 26, MATCH($B$1, resultados!$A$1:$ZZ$1, 0))</f>
        <v/>
      </c>
      <c r="B32">
        <f>INDEX(resultados!$A$2:$ZZ$58, 26, MATCH($B$2, resultados!$A$1:$ZZ$1, 0))</f>
        <v/>
      </c>
      <c r="C32">
        <f>INDEX(resultados!$A$2:$ZZ$58, 26, MATCH($B$3, resultados!$A$1:$ZZ$1, 0))</f>
        <v/>
      </c>
    </row>
    <row r="33">
      <c r="A33">
        <f>INDEX(resultados!$A$2:$ZZ$58, 27, MATCH($B$1, resultados!$A$1:$ZZ$1, 0))</f>
        <v/>
      </c>
      <c r="B33">
        <f>INDEX(resultados!$A$2:$ZZ$58, 27, MATCH($B$2, resultados!$A$1:$ZZ$1, 0))</f>
        <v/>
      </c>
      <c r="C33">
        <f>INDEX(resultados!$A$2:$ZZ$58, 27, MATCH($B$3, resultados!$A$1:$ZZ$1, 0))</f>
        <v/>
      </c>
    </row>
    <row r="34">
      <c r="A34">
        <f>INDEX(resultados!$A$2:$ZZ$58, 28, MATCH($B$1, resultados!$A$1:$ZZ$1, 0))</f>
        <v/>
      </c>
      <c r="B34">
        <f>INDEX(resultados!$A$2:$ZZ$58, 28, MATCH($B$2, resultados!$A$1:$ZZ$1, 0))</f>
        <v/>
      </c>
      <c r="C34">
        <f>INDEX(resultados!$A$2:$ZZ$58, 28, MATCH($B$3, resultados!$A$1:$ZZ$1, 0))</f>
        <v/>
      </c>
    </row>
    <row r="35">
      <c r="A35">
        <f>INDEX(resultados!$A$2:$ZZ$58, 29, MATCH($B$1, resultados!$A$1:$ZZ$1, 0))</f>
        <v/>
      </c>
      <c r="B35">
        <f>INDEX(resultados!$A$2:$ZZ$58, 29, MATCH($B$2, resultados!$A$1:$ZZ$1, 0))</f>
        <v/>
      </c>
      <c r="C35">
        <f>INDEX(resultados!$A$2:$ZZ$58, 29, MATCH($B$3, resultados!$A$1:$ZZ$1, 0))</f>
        <v/>
      </c>
    </row>
    <row r="36">
      <c r="A36">
        <f>INDEX(resultados!$A$2:$ZZ$58, 30, MATCH($B$1, resultados!$A$1:$ZZ$1, 0))</f>
        <v/>
      </c>
      <c r="B36">
        <f>INDEX(resultados!$A$2:$ZZ$58, 30, MATCH($B$2, resultados!$A$1:$ZZ$1, 0))</f>
        <v/>
      </c>
      <c r="C36">
        <f>INDEX(resultados!$A$2:$ZZ$58, 30, MATCH($B$3, resultados!$A$1:$ZZ$1, 0))</f>
        <v/>
      </c>
    </row>
    <row r="37">
      <c r="A37">
        <f>INDEX(resultados!$A$2:$ZZ$58, 31, MATCH($B$1, resultados!$A$1:$ZZ$1, 0))</f>
        <v/>
      </c>
      <c r="B37">
        <f>INDEX(resultados!$A$2:$ZZ$58, 31, MATCH($B$2, resultados!$A$1:$ZZ$1, 0))</f>
        <v/>
      </c>
      <c r="C37">
        <f>INDEX(resultados!$A$2:$ZZ$58, 31, MATCH($B$3, resultados!$A$1:$ZZ$1, 0))</f>
        <v/>
      </c>
    </row>
    <row r="38">
      <c r="A38">
        <f>INDEX(resultados!$A$2:$ZZ$58, 32, MATCH($B$1, resultados!$A$1:$ZZ$1, 0))</f>
        <v/>
      </c>
      <c r="B38">
        <f>INDEX(resultados!$A$2:$ZZ$58, 32, MATCH($B$2, resultados!$A$1:$ZZ$1, 0))</f>
        <v/>
      </c>
      <c r="C38">
        <f>INDEX(resultados!$A$2:$ZZ$58, 32, MATCH($B$3, resultados!$A$1:$ZZ$1, 0))</f>
        <v/>
      </c>
    </row>
    <row r="39">
      <c r="A39">
        <f>INDEX(resultados!$A$2:$ZZ$58, 33, MATCH($B$1, resultados!$A$1:$ZZ$1, 0))</f>
        <v/>
      </c>
      <c r="B39">
        <f>INDEX(resultados!$A$2:$ZZ$58, 33, MATCH($B$2, resultados!$A$1:$ZZ$1, 0))</f>
        <v/>
      </c>
      <c r="C39">
        <f>INDEX(resultados!$A$2:$ZZ$58, 33, MATCH($B$3, resultados!$A$1:$ZZ$1, 0))</f>
        <v/>
      </c>
    </row>
    <row r="40">
      <c r="A40">
        <f>INDEX(resultados!$A$2:$ZZ$58, 34, MATCH($B$1, resultados!$A$1:$ZZ$1, 0))</f>
        <v/>
      </c>
      <c r="B40">
        <f>INDEX(resultados!$A$2:$ZZ$58, 34, MATCH($B$2, resultados!$A$1:$ZZ$1, 0))</f>
        <v/>
      </c>
      <c r="C40">
        <f>INDEX(resultados!$A$2:$ZZ$58, 34, MATCH($B$3, resultados!$A$1:$ZZ$1, 0))</f>
        <v/>
      </c>
    </row>
    <row r="41">
      <c r="A41">
        <f>INDEX(resultados!$A$2:$ZZ$58, 35, MATCH($B$1, resultados!$A$1:$ZZ$1, 0))</f>
        <v/>
      </c>
      <c r="B41">
        <f>INDEX(resultados!$A$2:$ZZ$58, 35, MATCH($B$2, resultados!$A$1:$ZZ$1, 0))</f>
        <v/>
      </c>
      <c r="C41">
        <f>INDEX(resultados!$A$2:$ZZ$58, 35, MATCH($B$3, resultados!$A$1:$ZZ$1, 0))</f>
        <v/>
      </c>
    </row>
    <row r="42">
      <c r="A42">
        <f>INDEX(resultados!$A$2:$ZZ$58, 36, MATCH($B$1, resultados!$A$1:$ZZ$1, 0))</f>
        <v/>
      </c>
      <c r="B42">
        <f>INDEX(resultados!$A$2:$ZZ$58, 36, MATCH($B$2, resultados!$A$1:$ZZ$1, 0))</f>
        <v/>
      </c>
      <c r="C42">
        <f>INDEX(resultados!$A$2:$ZZ$58, 36, MATCH($B$3, resultados!$A$1:$ZZ$1, 0))</f>
        <v/>
      </c>
    </row>
    <row r="43">
      <c r="A43">
        <f>INDEX(resultados!$A$2:$ZZ$58, 37, MATCH($B$1, resultados!$A$1:$ZZ$1, 0))</f>
        <v/>
      </c>
      <c r="B43">
        <f>INDEX(resultados!$A$2:$ZZ$58, 37, MATCH($B$2, resultados!$A$1:$ZZ$1, 0))</f>
        <v/>
      </c>
      <c r="C43">
        <f>INDEX(resultados!$A$2:$ZZ$58, 37, MATCH($B$3, resultados!$A$1:$ZZ$1, 0))</f>
        <v/>
      </c>
    </row>
    <row r="44">
      <c r="A44">
        <f>INDEX(resultados!$A$2:$ZZ$58, 38, MATCH($B$1, resultados!$A$1:$ZZ$1, 0))</f>
        <v/>
      </c>
      <c r="B44">
        <f>INDEX(resultados!$A$2:$ZZ$58, 38, MATCH($B$2, resultados!$A$1:$ZZ$1, 0))</f>
        <v/>
      </c>
      <c r="C44">
        <f>INDEX(resultados!$A$2:$ZZ$58, 38, MATCH($B$3, resultados!$A$1:$ZZ$1, 0))</f>
        <v/>
      </c>
    </row>
    <row r="45">
      <c r="A45">
        <f>INDEX(resultados!$A$2:$ZZ$58, 39, MATCH($B$1, resultados!$A$1:$ZZ$1, 0))</f>
        <v/>
      </c>
      <c r="B45">
        <f>INDEX(resultados!$A$2:$ZZ$58, 39, MATCH($B$2, resultados!$A$1:$ZZ$1, 0))</f>
        <v/>
      </c>
      <c r="C45">
        <f>INDEX(resultados!$A$2:$ZZ$58, 39, MATCH($B$3, resultados!$A$1:$ZZ$1, 0))</f>
        <v/>
      </c>
    </row>
    <row r="46">
      <c r="A46">
        <f>INDEX(resultados!$A$2:$ZZ$58, 40, MATCH($B$1, resultados!$A$1:$ZZ$1, 0))</f>
        <v/>
      </c>
      <c r="B46">
        <f>INDEX(resultados!$A$2:$ZZ$58, 40, MATCH($B$2, resultados!$A$1:$ZZ$1, 0))</f>
        <v/>
      </c>
      <c r="C46">
        <f>INDEX(resultados!$A$2:$ZZ$58, 40, MATCH($B$3, resultados!$A$1:$ZZ$1, 0))</f>
        <v/>
      </c>
    </row>
    <row r="47">
      <c r="A47">
        <f>INDEX(resultados!$A$2:$ZZ$58, 41, MATCH($B$1, resultados!$A$1:$ZZ$1, 0))</f>
        <v/>
      </c>
      <c r="B47">
        <f>INDEX(resultados!$A$2:$ZZ$58, 41, MATCH($B$2, resultados!$A$1:$ZZ$1, 0))</f>
        <v/>
      </c>
      <c r="C47">
        <f>INDEX(resultados!$A$2:$ZZ$58, 41, MATCH($B$3, resultados!$A$1:$ZZ$1, 0))</f>
        <v/>
      </c>
    </row>
    <row r="48">
      <c r="A48">
        <f>INDEX(resultados!$A$2:$ZZ$58, 42, MATCH($B$1, resultados!$A$1:$ZZ$1, 0))</f>
        <v/>
      </c>
      <c r="B48">
        <f>INDEX(resultados!$A$2:$ZZ$58, 42, MATCH($B$2, resultados!$A$1:$ZZ$1, 0))</f>
        <v/>
      </c>
      <c r="C48">
        <f>INDEX(resultados!$A$2:$ZZ$58, 42, MATCH($B$3, resultados!$A$1:$ZZ$1, 0))</f>
        <v/>
      </c>
    </row>
    <row r="49">
      <c r="A49">
        <f>INDEX(resultados!$A$2:$ZZ$58, 43, MATCH($B$1, resultados!$A$1:$ZZ$1, 0))</f>
        <v/>
      </c>
      <c r="B49">
        <f>INDEX(resultados!$A$2:$ZZ$58, 43, MATCH($B$2, resultados!$A$1:$ZZ$1, 0))</f>
        <v/>
      </c>
      <c r="C49">
        <f>INDEX(resultados!$A$2:$ZZ$58, 43, MATCH($B$3, resultados!$A$1:$ZZ$1, 0))</f>
        <v/>
      </c>
    </row>
    <row r="50">
      <c r="A50">
        <f>INDEX(resultados!$A$2:$ZZ$58, 44, MATCH($B$1, resultados!$A$1:$ZZ$1, 0))</f>
        <v/>
      </c>
      <c r="B50">
        <f>INDEX(resultados!$A$2:$ZZ$58, 44, MATCH($B$2, resultados!$A$1:$ZZ$1, 0))</f>
        <v/>
      </c>
      <c r="C50">
        <f>INDEX(resultados!$A$2:$ZZ$58, 44, MATCH($B$3, resultados!$A$1:$ZZ$1, 0))</f>
        <v/>
      </c>
    </row>
    <row r="51">
      <c r="A51">
        <f>INDEX(resultados!$A$2:$ZZ$58, 45, MATCH($B$1, resultados!$A$1:$ZZ$1, 0))</f>
        <v/>
      </c>
      <c r="B51">
        <f>INDEX(resultados!$A$2:$ZZ$58, 45, MATCH($B$2, resultados!$A$1:$ZZ$1, 0))</f>
        <v/>
      </c>
      <c r="C51">
        <f>INDEX(resultados!$A$2:$ZZ$58, 45, MATCH($B$3, resultados!$A$1:$ZZ$1, 0))</f>
        <v/>
      </c>
    </row>
    <row r="52">
      <c r="A52">
        <f>INDEX(resultados!$A$2:$ZZ$58, 46, MATCH($B$1, resultados!$A$1:$ZZ$1, 0))</f>
        <v/>
      </c>
      <c r="B52">
        <f>INDEX(resultados!$A$2:$ZZ$58, 46, MATCH($B$2, resultados!$A$1:$ZZ$1, 0))</f>
        <v/>
      </c>
      <c r="C52">
        <f>INDEX(resultados!$A$2:$ZZ$58, 46, MATCH($B$3, resultados!$A$1:$ZZ$1, 0))</f>
        <v/>
      </c>
    </row>
    <row r="53">
      <c r="A53">
        <f>INDEX(resultados!$A$2:$ZZ$58, 47, MATCH($B$1, resultados!$A$1:$ZZ$1, 0))</f>
        <v/>
      </c>
      <c r="B53">
        <f>INDEX(resultados!$A$2:$ZZ$58, 47, MATCH($B$2, resultados!$A$1:$ZZ$1, 0))</f>
        <v/>
      </c>
      <c r="C53">
        <f>INDEX(resultados!$A$2:$ZZ$58, 47, MATCH($B$3, resultados!$A$1:$ZZ$1, 0))</f>
        <v/>
      </c>
    </row>
    <row r="54">
      <c r="A54">
        <f>INDEX(resultados!$A$2:$ZZ$58, 48, MATCH($B$1, resultados!$A$1:$ZZ$1, 0))</f>
        <v/>
      </c>
      <c r="B54">
        <f>INDEX(resultados!$A$2:$ZZ$58, 48, MATCH($B$2, resultados!$A$1:$ZZ$1, 0))</f>
        <v/>
      </c>
      <c r="C54">
        <f>INDEX(resultados!$A$2:$ZZ$58, 48, MATCH($B$3, resultados!$A$1:$ZZ$1, 0))</f>
        <v/>
      </c>
    </row>
    <row r="55">
      <c r="A55">
        <f>INDEX(resultados!$A$2:$ZZ$58, 49, MATCH($B$1, resultados!$A$1:$ZZ$1, 0))</f>
        <v/>
      </c>
      <c r="B55">
        <f>INDEX(resultados!$A$2:$ZZ$58, 49, MATCH($B$2, resultados!$A$1:$ZZ$1, 0))</f>
        <v/>
      </c>
      <c r="C55">
        <f>INDEX(resultados!$A$2:$ZZ$58, 49, MATCH($B$3, resultados!$A$1:$ZZ$1, 0))</f>
        <v/>
      </c>
    </row>
    <row r="56">
      <c r="A56">
        <f>INDEX(resultados!$A$2:$ZZ$58, 50, MATCH($B$1, resultados!$A$1:$ZZ$1, 0))</f>
        <v/>
      </c>
      <c r="B56">
        <f>INDEX(resultados!$A$2:$ZZ$58, 50, MATCH($B$2, resultados!$A$1:$ZZ$1, 0))</f>
        <v/>
      </c>
      <c r="C56">
        <f>INDEX(resultados!$A$2:$ZZ$58, 50, MATCH($B$3, resultados!$A$1:$ZZ$1, 0))</f>
        <v/>
      </c>
    </row>
    <row r="57">
      <c r="A57">
        <f>INDEX(resultados!$A$2:$ZZ$58, 51, MATCH($B$1, resultados!$A$1:$ZZ$1, 0))</f>
        <v/>
      </c>
      <c r="B57">
        <f>INDEX(resultados!$A$2:$ZZ$58, 51, MATCH($B$2, resultados!$A$1:$ZZ$1, 0))</f>
        <v/>
      </c>
      <c r="C57">
        <f>INDEX(resultados!$A$2:$ZZ$58, 51, MATCH($B$3, resultados!$A$1:$ZZ$1, 0))</f>
        <v/>
      </c>
    </row>
    <row r="58">
      <c r="A58">
        <f>INDEX(resultados!$A$2:$ZZ$58, 52, MATCH($B$1, resultados!$A$1:$ZZ$1, 0))</f>
        <v/>
      </c>
      <c r="B58">
        <f>INDEX(resultados!$A$2:$ZZ$58, 52, MATCH($B$2, resultados!$A$1:$ZZ$1, 0))</f>
        <v/>
      </c>
      <c r="C58">
        <f>INDEX(resultados!$A$2:$ZZ$58, 52, MATCH($B$3, resultados!$A$1:$ZZ$1, 0))</f>
        <v/>
      </c>
    </row>
    <row r="59">
      <c r="A59">
        <f>INDEX(resultados!$A$2:$ZZ$58, 53, MATCH($B$1, resultados!$A$1:$ZZ$1, 0))</f>
        <v/>
      </c>
      <c r="B59">
        <f>INDEX(resultados!$A$2:$ZZ$58, 53, MATCH($B$2, resultados!$A$1:$ZZ$1, 0))</f>
        <v/>
      </c>
      <c r="C59">
        <f>INDEX(resultados!$A$2:$ZZ$58, 53, MATCH($B$3, resultados!$A$1:$ZZ$1, 0))</f>
        <v/>
      </c>
    </row>
    <row r="60">
      <c r="A60">
        <f>INDEX(resultados!$A$2:$ZZ$58, 54, MATCH($B$1, resultados!$A$1:$ZZ$1, 0))</f>
        <v/>
      </c>
      <c r="B60">
        <f>INDEX(resultados!$A$2:$ZZ$58, 54, MATCH($B$2, resultados!$A$1:$ZZ$1, 0))</f>
        <v/>
      </c>
      <c r="C60">
        <f>INDEX(resultados!$A$2:$ZZ$58, 54, MATCH($B$3, resultados!$A$1:$ZZ$1, 0))</f>
        <v/>
      </c>
    </row>
    <row r="61">
      <c r="A61">
        <f>INDEX(resultados!$A$2:$ZZ$58, 55, MATCH($B$1, resultados!$A$1:$ZZ$1, 0))</f>
        <v/>
      </c>
      <c r="B61">
        <f>INDEX(resultados!$A$2:$ZZ$58, 55, MATCH($B$2, resultados!$A$1:$ZZ$1, 0))</f>
        <v/>
      </c>
      <c r="C61">
        <f>INDEX(resultados!$A$2:$ZZ$58, 55, MATCH($B$3, resultados!$A$1:$ZZ$1, 0))</f>
        <v/>
      </c>
    </row>
    <row r="62">
      <c r="A62">
        <f>INDEX(resultados!$A$2:$ZZ$58, 56, MATCH($B$1, resultados!$A$1:$ZZ$1, 0))</f>
        <v/>
      </c>
      <c r="B62">
        <f>INDEX(resultados!$A$2:$ZZ$58, 56, MATCH($B$2, resultados!$A$1:$ZZ$1, 0))</f>
        <v/>
      </c>
      <c r="C62">
        <f>INDEX(resultados!$A$2:$ZZ$58, 56, MATCH($B$3, resultados!$A$1:$ZZ$1, 0))</f>
        <v/>
      </c>
    </row>
    <row r="63">
      <c r="A63">
        <f>INDEX(resultados!$A$2:$ZZ$58, 57, MATCH($B$1, resultados!$A$1:$ZZ$1, 0))</f>
        <v/>
      </c>
      <c r="B63">
        <f>INDEX(resultados!$A$2:$ZZ$58, 57, MATCH($B$2, resultados!$A$1:$ZZ$1, 0))</f>
        <v/>
      </c>
      <c r="C63">
        <f>INDEX(resultados!$A$2:$ZZ$58, 57,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2024-09-25T11:41:44Z</dcterms:created>
  <dcterms:modified xmlns:dcterms="http://purl.org/dc/terms/" xmlns:xsi="http://www.w3.org/2001/XMLSchema-instance" xsi:type="dcterms:W3CDTF">2024-09-25T11:41:44Z</dcterms:modified>
</cp:coreProperties>
</file>