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xVal>
          <yVal>
            <numRef>
              <f>gráficos!$B$7:$B$35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3.125</v>
      </c>
      <c r="E2" t="n">
        <v>32</v>
      </c>
      <c r="F2" t="n">
        <v>21.98</v>
      </c>
      <c r="G2" t="n">
        <v>6.83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188</v>
      </c>
      <c r="N2" t="n">
        <v>39.4</v>
      </c>
      <c r="O2" t="n">
        <v>24256.19</v>
      </c>
      <c r="P2" t="n">
        <v>261.48</v>
      </c>
      <c r="Q2" t="n">
        <v>10040.55</v>
      </c>
      <c r="R2" t="n">
        <v>422.44</v>
      </c>
      <c r="S2" t="n">
        <v>84.51000000000001</v>
      </c>
      <c r="T2" t="n">
        <v>168261.36</v>
      </c>
      <c r="U2" t="n">
        <v>0.2</v>
      </c>
      <c r="V2" t="n">
        <v>0.54</v>
      </c>
      <c r="W2" t="n">
        <v>0.46</v>
      </c>
      <c r="X2" t="n">
        <v>9.9</v>
      </c>
      <c r="Y2" t="n">
        <v>2</v>
      </c>
      <c r="Z2" t="n">
        <v>10</v>
      </c>
      <c r="AA2" t="n">
        <v>157.4052041017689</v>
      </c>
      <c r="AB2" t="n">
        <v>215.3687444794494</v>
      </c>
      <c r="AC2" t="n">
        <v>194.8142537783238</v>
      </c>
      <c r="AD2" t="n">
        <v>157405.2041017689</v>
      </c>
      <c r="AE2" t="n">
        <v>215368.7444794494</v>
      </c>
      <c r="AF2" t="n">
        <v>4.558888359543555e-06</v>
      </c>
      <c r="AG2" t="n">
        <v>5</v>
      </c>
      <c r="AH2" t="n">
        <v>194814.2537783238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4.2958</v>
      </c>
      <c r="E3" t="n">
        <v>23.28</v>
      </c>
      <c r="F3" t="n">
        <v>16.8</v>
      </c>
      <c r="G3" t="n">
        <v>9.880000000000001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172.93</v>
      </c>
      <c r="Q3" t="n">
        <v>10036.34</v>
      </c>
      <c r="R3" t="n">
        <v>240.59</v>
      </c>
      <c r="S3" t="n">
        <v>84.51000000000001</v>
      </c>
      <c r="T3" t="n">
        <v>77788.55</v>
      </c>
      <c r="U3" t="n">
        <v>0.35</v>
      </c>
      <c r="V3" t="n">
        <v>0.71</v>
      </c>
      <c r="W3" t="n">
        <v>0.43</v>
      </c>
      <c r="X3" t="n">
        <v>4.73</v>
      </c>
      <c r="Y3" t="n">
        <v>2</v>
      </c>
      <c r="Z3" t="n">
        <v>10</v>
      </c>
      <c r="AA3" t="n">
        <v>95.5198931817142</v>
      </c>
      <c r="AB3" t="n">
        <v>130.6945318914421</v>
      </c>
      <c r="AC3" t="n">
        <v>118.2212291986852</v>
      </c>
      <c r="AD3" t="n">
        <v>95519.8931817142</v>
      </c>
      <c r="AE3" t="n">
        <v>130694.5318914421</v>
      </c>
      <c r="AF3" t="n">
        <v>6.266903236776704e-06</v>
      </c>
      <c r="AG3" t="n">
        <v>4</v>
      </c>
      <c r="AH3" t="n">
        <v>118221.2291986852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3.9417</v>
      </c>
      <c r="E2" t="n">
        <v>25.37</v>
      </c>
      <c r="F2" t="n">
        <v>18.63</v>
      </c>
      <c r="G2" t="n">
        <v>8.16</v>
      </c>
      <c r="H2" t="n">
        <v>0.11</v>
      </c>
      <c r="I2" t="n">
        <v>137</v>
      </c>
      <c r="J2" t="n">
        <v>159.12</v>
      </c>
      <c r="K2" t="n">
        <v>50.28</v>
      </c>
      <c r="L2" t="n">
        <v>1</v>
      </c>
      <c r="M2" t="n">
        <v>40</v>
      </c>
      <c r="N2" t="n">
        <v>27.84</v>
      </c>
      <c r="O2" t="n">
        <v>19859.16</v>
      </c>
      <c r="P2" t="n">
        <v>173.09</v>
      </c>
      <c r="Q2" t="n">
        <v>10038.5</v>
      </c>
      <c r="R2" t="n">
        <v>302.94</v>
      </c>
      <c r="S2" t="n">
        <v>84.51000000000001</v>
      </c>
      <c r="T2" t="n">
        <v>108788.55</v>
      </c>
      <c r="U2" t="n">
        <v>0.28</v>
      </c>
      <c r="V2" t="n">
        <v>0.64</v>
      </c>
      <c r="W2" t="n">
        <v>0.49</v>
      </c>
      <c r="X2" t="n">
        <v>6.56</v>
      </c>
      <c r="Y2" t="n">
        <v>2</v>
      </c>
      <c r="Z2" t="n">
        <v>10</v>
      </c>
      <c r="AA2" t="n">
        <v>99.18604228380812</v>
      </c>
      <c r="AB2" t="n">
        <v>135.710718832008</v>
      </c>
      <c r="AC2" t="n">
        <v>122.7586782979076</v>
      </c>
      <c r="AD2" t="n">
        <v>99186.04228380811</v>
      </c>
      <c r="AE2" t="n">
        <v>135710.718832008</v>
      </c>
      <c r="AF2" t="n">
        <v>5.948632290691592e-06</v>
      </c>
      <c r="AG2" t="n">
        <v>4</v>
      </c>
      <c r="AH2" t="n">
        <v>122758.6782979076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4.0956</v>
      </c>
      <c r="E3" t="n">
        <v>24.42</v>
      </c>
      <c r="F3" t="n">
        <v>18</v>
      </c>
      <c r="G3" t="n">
        <v>8.5</v>
      </c>
      <c r="H3" t="n">
        <v>0.22</v>
      </c>
      <c r="I3" t="n">
        <v>127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164.71</v>
      </c>
      <c r="Q3" t="n">
        <v>10038.84</v>
      </c>
      <c r="R3" t="n">
        <v>280.07</v>
      </c>
      <c r="S3" t="n">
        <v>84.51000000000001</v>
      </c>
      <c r="T3" t="n">
        <v>97403.59</v>
      </c>
      <c r="U3" t="n">
        <v>0.3</v>
      </c>
      <c r="V3" t="n">
        <v>0.66</v>
      </c>
      <c r="W3" t="n">
        <v>0.51</v>
      </c>
      <c r="X3" t="n">
        <v>5.93</v>
      </c>
      <c r="Y3" t="n">
        <v>2</v>
      </c>
      <c r="Z3" t="n">
        <v>10</v>
      </c>
      <c r="AA3" t="n">
        <v>94.65041434498349</v>
      </c>
      <c r="AB3" t="n">
        <v>129.5048725883288</v>
      </c>
      <c r="AC3" t="n">
        <v>117.1451093097633</v>
      </c>
      <c r="AD3" t="n">
        <v>94650.4143449835</v>
      </c>
      <c r="AE3" t="n">
        <v>129504.8725883288</v>
      </c>
      <c r="AF3" t="n">
        <v>6.180891090076994e-06</v>
      </c>
      <c r="AG3" t="n">
        <v>4</v>
      </c>
      <c r="AH3" t="n">
        <v>117145.1093097633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3.0977</v>
      </c>
      <c r="E2" t="n">
        <v>32.28</v>
      </c>
      <c r="F2" t="n">
        <v>25.45</v>
      </c>
      <c r="G2" t="n">
        <v>5.32</v>
      </c>
      <c r="H2" t="n">
        <v>0.22</v>
      </c>
      <c r="I2" t="n">
        <v>287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156.85</v>
      </c>
      <c r="Q2" t="n">
        <v>10045.05</v>
      </c>
      <c r="R2" t="n">
        <v>524.89</v>
      </c>
      <c r="S2" t="n">
        <v>84.51000000000001</v>
      </c>
      <c r="T2" t="n">
        <v>219016.86</v>
      </c>
      <c r="U2" t="n">
        <v>0.16</v>
      </c>
      <c r="V2" t="n">
        <v>0.47</v>
      </c>
      <c r="W2" t="n">
        <v>0.97</v>
      </c>
      <c r="X2" t="n">
        <v>13.37</v>
      </c>
      <c r="Y2" t="n">
        <v>2</v>
      </c>
      <c r="Z2" t="n">
        <v>10</v>
      </c>
      <c r="AA2" t="n">
        <v>114.9481287429889</v>
      </c>
      <c r="AB2" t="n">
        <v>157.2771008996258</v>
      </c>
      <c r="AC2" t="n">
        <v>142.2667951296062</v>
      </c>
      <c r="AD2" t="n">
        <v>114948.1287429889</v>
      </c>
      <c r="AE2" t="n">
        <v>157277.1008996258</v>
      </c>
      <c r="AF2" t="n">
        <v>5.216514425243333e-06</v>
      </c>
      <c r="AG2" t="n">
        <v>5</v>
      </c>
      <c r="AH2" t="n">
        <v>142266.7951296062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3.5736</v>
      </c>
      <c r="E2" t="n">
        <v>27.98</v>
      </c>
      <c r="F2" t="n">
        <v>21.46</v>
      </c>
      <c r="G2" t="n">
        <v>6.37</v>
      </c>
      <c r="H2" t="n">
        <v>0.16</v>
      </c>
      <c r="I2" t="n">
        <v>202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155.82</v>
      </c>
      <c r="Q2" t="n">
        <v>10042.53</v>
      </c>
      <c r="R2" t="n">
        <v>393.74</v>
      </c>
      <c r="S2" t="n">
        <v>84.51000000000001</v>
      </c>
      <c r="T2" t="n">
        <v>153863.65</v>
      </c>
      <c r="U2" t="n">
        <v>0.21</v>
      </c>
      <c r="V2" t="n">
        <v>0.55</v>
      </c>
      <c r="W2" t="n">
        <v>0.73</v>
      </c>
      <c r="X2" t="n">
        <v>9.380000000000001</v>
      </c>
      <c r="Y2" t="n">
        <v>2</v>
      </c>
      <c r="Z2" t="n">
        <v>10</v>
      </c>
      <c r="AA2" t="n">
        <v>97.50149378491191</v>
      </c>
      <c r="AB2" t="n">
        <v>133.4058452587846</v>
      </c>
      <c r="AC2" t="n">
        <v>120.6737786236015</v>
      </c>
      <c r="AD2" t="n">
        <v>97501.49378491192</v>
      </c>
      <c r="AE2" t="n">
        <v>133405.8452587846</v>
      </c>
      <c r="AF2" t="n">
        <v>5.757160873151446e-06</v>
      </c>
      <c r="AG2" t="n">
        <v>4</v>
      </c>
      <c r="AH2" t="n">
        <v>120673.7786236015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2.6221</v>
      </c>
      <c r="E2" t="n">
        <v>38.14</v>
      </c>
      <c r="F2" t="n">
        <v>30.77</v>
      </c>
      <c r="G2" t="n">
        <v>4.6</v>
      </c>
      <c r="H2" t="n">
        <v>0.28</v>
      </c>
      <c r="I2" t="n">
        <v>401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161.26</v>
      </c>
      <c r="Q2" t="n">
        <v>10049.55</v>
      </c>
      <c r="R2" t="n">
        <v>699.79</v>
      </c>
      <c r="S2" t="n">
        <v>84.51000000000001</v>
      </c>
      <c r="T2" t="n">
        <v>305892.57</v>
      </c>
      <c r="U2" t="n">
        <v>0.12</v>
      </c>
      <c r="V2" t="n">
        <v>0.39</v>
      </c>
      <c r="W2" t="n">
        <v>1.3</v>
      </c>
      <c r="X2" t="n">
        <v>18.69</v>
      </c>
      <c r="Y2" t="n">
        <v>2</v>
      </c>
      <c r="Z2" t="n">
        <v>10</v>
      </c>
      <c r="AA2" t="n">
        <v>137.513494008937</v>
      </c>
      <c r="AB2" t="n">
        <v>188.1520291701362</v>
      </c>
      <c r="AC2" t="n">
        <v>170.1950635792229</v>
      </c>
      <c r="AD2" t="n">
        <v>137513.494008937</v>
      </c>
      <c r="AE2" t="n">
        <v>188152.0291701363</v>
      </c>
      <c r="AF2" t="n">
        <v>4.585978293316248e-06</v>
      </c>
      <c r="AG2" t="n">
        <v>6</v>
      </c>
      <c r="AH2" t="n">
        <v>170195.0635792229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3.8189</v>
      </c>
      <c r="E2" t="n">
        <v>26.19</v>
      </c>
      <c r="F2" t="n">
        <v>19</v>
      </c>
      <c r="G2" t="n">
        <v>8.029999999999999</v>
      </c>
      <c r="H2" t="n">
        <v>0.11</v>
      </c>
      <c r="I2" t="n">
        <v>142</v>
      </c>
      <c r="J2" t="n">
        <v>167.88</v>
      </c>
      <c r="K2" t="n">
        <v>51.39</v>
      </c>
      <c r="L2" t="n">
        <v>1</v>
      </c>
      <c r="M2" t="n">
        <v>76</v>
      </c>
      <c r="N2" t="n">
        <v>30.49</v>
      </c>
      <c r="O2" t="n">
        <v>20939.59</v>
      </c>
      <c r="P2" t="n">
        <v>187.03</v>
      </c>
      <c r="Q2" t="n">
        <v>10037.34</v>
      </c>
      <c r="R2" t="n">
        <v>317.94</v>
      </c>
      <c r="S2" t="n">
        <v>84.51000000000001</v>
      </c>
      <c r="T2" t="n">
        <v>116263.51</v>
      </c>
      <c r="U2" t="n">
        <v>0.27</v>
      </c>
      <c r="V2" t="n">
        <v>0.63</v>
      </c>
      <c r="W2" t="n">
        <v>0.45</v>
      </c>
      <c r="X2" t="n">
        <v>6.93</v>
      </c>
      <c r="Y2" t="n">
        <v>2</v>
      </c>
      <c r="Z2" t="n">
        <v>10</v>
      </c>
      <c r="AA2" t="n">
        <v>105.4131128941736</v>
      </c>
      <c r="AB2" t="n">
        <v>144.2308715600723</v>
      </c>
      <c r="AC2" t="n">
        <v>130.4656796077177</v>
      </c>
      <c r="AD2" t="n">
        <v>105413.1128941736</v>
      </c>
      <c r="AE2" t="n">
        <v>144230.8715600723</v>
      </c>
      <c r="AF2" t="n">
        <v>5.711536796590608e-06</v>
      </c>
      <c r="AG2" t="n">
        <v>4</v>
      </c>
      <c r="AH2" t="n">
        <v>130465.6796077177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4.1702</v>
      </c>
      <c r="E3" t="n">
        <v>23.98</v>
      </c>
      <c r="F3" t="n">
        <v>17.57</v>
      </c>
      <c r="G3" t="n">
        <v>8.859999999999999</v>
      </c>
      <c r="H3" t="n">
        <v>0.21</v>
      </c>
      <c r="I3" t="n">
        <v>119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165.76</v>
      </c>
      <c r="Q3" t="n">
        <v>10038.12</v>
      </c>
      <c r="R3" t="n">
        <v>266.11</v>
      </c>
      <c r="S3" t="n">
        <v>84.51000000000001</v>
      </c>
      <c r="T3" t="n">
        <v>90463.47</v>
      </c>
      <c r="U3" t="n">
        <v>0.32</v>
      </c>
      <c r="V3" t="n">
        <v>0.68</v>
      </c>
      <c r="W3" t="n">
        <v>0.49</v>
      </c>
      <c r="X3" t="n">
        <v>5.5</v>
      </c>
      <c r="Y3" t="n">
        <v>2</v>
      </c>
      <c r="Z3" t="n">
        <v>10</v>
      </c>
      <c r="AA3" t="n">
        <v>94.27602414421064</v>
      </c>
      <c r="AB3" t="n">
        <v>128.9926153987016</v>
      </c>
      <c r="AC3" t="n">
        <v>116.6817412273565</v>
      </c>
      <c r="AD3" t="n">
        <v>94276.02414421063</v>
      </c>
      <c r="AE3" t="n">
        <v>128992.6153987016</v>
      </c>
      <c r="AF3" t="n">
        <v>6.236940152698985e-06</v>
      </c>
      <c r="AG3" t="n">
        <v>4</v>
      </c>
      <c r="AH3" t="n">
        <v>116681.7412273565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2.3083</v>
      </c>
      <c r="E2" t="n">
        <v>43.32</v>
      </c>
      <c r="F2" t="n">
        <v>35.45</v>
      </c>
      <c r="G2" t="n">
        <v>4.25</v>
      </c>
      <c r="H2" t="n">
        <v>0.34</v>
      </c>
      <c r="I2" t="n">
        <v>501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165.15</v>
      </c>
      <c r="Q2" t="n">
        <v>10054.62</v>
      </c>
      <c r="R2" t="n">
        <v>853.63</v>
      </c>
      <c r="S2" t="n">
        <v>84.51000000000001</v>
      </c>
      <c r="T2" t="n">
        <v>382316.73</v>
      </c>
      <c r="U2" t="n">
        <v>0.1</v>
      </c>
      <c r="V2" t="n">
        <v>0.34</v>
      </c>
      <c r="W2" t="n">
        <v>1.6</v>
      </c>
      <c r="X2" t="n">
        <v>23.36</v>
      </c>
      <c r="Y2" t="n">
        <v>2</v>
      </c>
      <c r="Z2" t="n">
        <v>10</v>
      </c>
      <c r="AA2" t="n">
        <v>159.5724180076736</v>
      </c>
      <c r="AB2" t="n">
        <v>218.3340221562364</v>
      </c>
      <c r="AC2" t="n">
        <v>197.4965295154324</v>
      </c>
      <c r="AD2" t="n">
        <v>159572.4180076736</v>
      </c>
      <c r="AE2" t="n">
        <v>218334.0221562363</v>
      </c>
      <c r="AF2" t="n">
        <v>4.131546909360977e-06</v>
      </c>
      <c r="AG2" t="n">
        <v>7</v>
      </c>
      <c r="AH2" t="n">
        <v>197496.5295154324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3.8702</v>
      </c>
      <c r="E2" t="n">
        <v>25.84</v>
      </c>
      <c r="F2" t="n">
        <v>19.38</v>
      </c>
      <c r="G2" t="n">
        <v>7.41</v>
      </c>
      <c r="H2" t="n">
        <v>0.13</v>
      </c>
      <c r="I2" t="n">
        <v>157</v>
      </c>
      <c r="J2" t="n">
        <v>133.21</v>
      </c>
      <c r="K2" t="n">
        <v>46.47</v>
      </c>
      <c r="L2" t="n">
        <v>1</v>
      </c>
      <c r="M2" t="n">
        <v>2</v>
      </c>
      <c r="N2" t="n">
        <v>20.75</v>
      </c>
      <c r="O2" t="n">
        <v>16663.42</v>
      </c>
      <c r="P2" t="n">
        <v>159.39</v>
      </c>
      <c r="Q2" t="n">
        <v>10039.93</v>
      </c>
      <c r="R2" t="n">
        <v>325.77</v>
      </c>
      <c r="S2" t="n">
        <v>84.51000000000001</v>
      </c>
      <c r="T2" t="n">
        <v>120106.31</v>
      </c>
      <c r="U2" t="n">
        <v>0.26</v>
      </c>
      <c r="V2" t="n">
        <v>0.61</v>
      </c>
      <c r="W2" t="n">
        <v>0.59</v>
      </c>
      <c r="X2" t="n">
        <v>7.31</v>
      </c>
      <c r="Y2" t="n">
        <v>2</v>
      </c>
      <c r="Z2" t="n">
        <v>10</v>
      </c>
      <c r="AA2" t="n">
        <v>95.22316307740998</v>
      </c>
      <c r="AB2" t="n">
        <v>130.288532671925</v>
      </c>
      <c r="AC2" t="n">
        <v>117.8539779748552</v>
      </c>
      <c r="AD2" t="n">
        <v>95223.16307740998</v>
      </c>
      <c r="AE2" t="n">
        <v>130288.532671925</v>
      </c>
      <c r="AF2" t="n">
        <v>6.01775949316224e-06</v>
      </c>
      <c r="AG2" t="n">
        <v>4</v>
      </c>
      <c r="AH2" t="n">
        <v>117853.9779748552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3.8849</v>
      </c>
      <c r="E3" t="n">
        <v>25.74</v>
      </c>
      <c r="F3" t="n">
        <v>19.31</v>
      </c>
      <c r="G3" t="n">
        <v>7.43</v>
      </c>
      <c r="H3" t="n">
        <v>0.26</v>
      </c>
      <c r="I3" t="n">
        <v>156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159.91</v>
      </c>
      <c r="Q3" t="n">
        <v>10040.02</v>
      </c>
      <c r="R3" t="n">
        <v>323.31</v>
      </c>
      <c r="S3" t="n">
        <v>84.51000000000001</v>
      </c>
      <c r="T3" t="n">
        <v>118878.01</v>
      </c>
      <c r="U3" t="n">
        <v>0.26</v>
      </c>
      <c r="V3" t="n">
        <v>0.62</v>
      </c>
      <c r="W3" t="n">
        <v>0.59</v>
      </c>
      <c r="X3" t="n">
        <v>7.24</v>
      </c>
      <c r="Y3" t="n">
        <v>2</v>
      </c>
      <c r="Z3" t="n">
        <v>10</v>
      </c>
      <c r="AA3" t="n">
        <v>95.06889898411059</v>
      </c>
      <c r="AB3" t="n">
        <v>130.0774617338215</v>
      </c>
      <c r="AC3" t="n">
        <v>117.6630513508442</v>
      </c>
      <c r="AD3" t="n">
        <v>95068.89898411059</v>
      </c>
      <c r="AE3" t="n">
        <v>130077.4617338214</v>
      </c>
      <c r="AF3" t="n">
        <v>6.040616468137561e-06</v>
      </c>
      <c r="AG3" t="n">
        <v>4</v>
      </c>
      <c r="AH3" t="n">
        <v>117663.0513508442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3.9806</v>
      </c>
      <c r="E2" t="n">
        <v>25.12</v>
      </c>
      <c r="F2" t="n">
        <v>18.6</v>
      </c>
      <c r="G2" t="n">
        <v>8.029999999999999</v>
      </c>
      <c r="H2" t="n">
        <v>0.12</v>
      </c>
      <c r="I2" t="n">
        <v>139</v>
      </c>
      <c r="J2" t="n">
        <v>150.44</v>
      </c>
      <c r="K2" t="n">
        <v>49.1</v>
      </c>
      <c r="L2" t="n">
        <v>1</v>
      </c>
      <c r="M2" t="n">
        <v>13</v>
      </c>
      <c r="N2" t="n">
        <v>25.34</v>
      </c>
      <c r="O2" t="n">
        <v>18787.76</v>
      </c>
      <c r="P2" t="n">
        <v>164.63</v>
      </c>
      <c r="Q2" t="n">
        <v>10036.95</v>
      </c>
      <c r="R2" t="n">
        <v>300.45</v>
      </c>
      <c r="S2" t="n">
        <v>84.51000000000001</v>
      </c>
      <c r="T2" t="n">
        <v>107532.53</v>
      </c>
      <c r="U2" t="n">
        <v>0.28</v>
      </c>
      <c r="V2" t="n">
        <v>0.64</v>
      </c>
      <c r="W2" t="n">
        <v>0.53</v>
      </c>
      <c r="X2" t="n">
        <v>6.53</v>
      </c>
      <c r="Y2" t="n">
        <v>2</v>
      </c>
      <c r="Z2" t="n">
        <v>10</v>
      </c>
      <c r="AA2" t="n">
        <v>95.91757234834448</v>
      </c>
      <c r="AB2" t="n">
        <v>131.238654071592</v>
      </c>
      <c r="AC2" t="n">
        <v>118.7134211216421</v>
      </c>
      <c r="AD2" t="n">
        <v>95917.57234834447</v>
      </c>
      <c r="AE2" t="n">
        <v>131238.654071592</v>
      </c>
      <c r="AF2" t="n">
        <v>6.064398525438842e-06</v>
      </c>
      <c r="AG2" t="n">
        <v>4</v>
      </c>
      <c r="AH2" t="n">
        <v>118713.4211216421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4.0421</v>
      </c>
      <c r="E3" t="n">
        <v>24.74</v>
      </c>
      <c r="F3" t="n">
        <v>18.34</v>
      </c>
      <c r="G3" t="n">
        <v>8.15</v>
      </c>
      <c r="H3" t="n">
        <v>0.23</v>
      </c>
      <c r="I3" t="n">
        <v>135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162.54</v>
      </c>
      <c r="Q3" t="n">
        <v>10036.91</v>
      </c>
      <c r="R3" t="n">
        <v>291.21</v>
      </c>
      <c r="S3" t="n">
        <v>84.51000000000001</v>
      </c>
      <c r="T3" t="n">
        <v>102933.72</v>
      </c>
      <c r="U3" t="n">
        <v>0.29</v>
      </c>
      <c r="V3" t="n">
        <v>0.65</v>
      </c>
      <c r="W3" t="n">
        <v>0.53</v>
      </c>
      <c r="X3" t="n">
        <v>6.27</v>
      </c>
      <c r="Y3" t="n">
        <v>2</v>
      </c>
      <c r="Z3" t="n">
        <v>10</v>
      </c>
      <c r="AA3" t="n">
        <v>94.3950575530169</v>
      </c>
      <c r="AB3" t="n">
        <v>129.1554821600136</v>
      </c>
      <c r="AC3" t="n">
        <v>116.8290642135538</v>
      </c>
      <c r="AD3" t="n">
        <v>94395.0575530169</v>
      </c>
      <c r="AE3" t="n">
        <v>129155.4821600136</v>
      </c>
      <c r="AF3" t="n">
        <v>6.158093071314964e-06</v>
      </c>
      <c r="AG3" t="n">
        <v>4</v>
      </c>
      <c r="AH3" t="n">
        <v>116829.0642135539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3.3666</v>
      </c>
      <c r="E2" t="n">
        <v>29.7</v>
      </c>
      <c r="F2" t="n">
        <v>20.83</v>
      </c>
      <c r="G2" t="n">
        <v>7.27</v>
      </c>
      <c r="H2" t="n">
        <v>0.1</v>
      </c>
      <c r="I2" t="n">
        <v>172</v>
      </c>
      <c r="J2" t="n">
        <v>185.69</v>
      </c>
      <c r="K2" t="n">
        <v>53.44</v>
      </c>
      <c r="L2" t="n">
        <v>1</v>
      </c>
      <c r="M2" t="n">
        <v>161</v>
      </c>
      <c r="N2" t="n">
        <v>36.26</v>
      </c>
      <c r="O2" t="n">
        <v>23136.14</v>
      </c>
      <c r="P2" t="n">
        <v>233.2</v>
      </c>
      <c r="Q2" t="n">
        <v>10036.77</v>
      </c>
      <c r="R2" t="n">
        <v>383.39</v>
      </c>
      <c r="S2" t="n">
        <v>84.51000000000001</v>
      </c>
      <c r="T2" t="n">
        <v>148837.89</v>
      </c>
      <c r="U2" t="n">
        <v>0.22</v>
      </c>
      <c r="V2" t="n">
        <v>0.57</v>
      </c>
      <c r="W2" t="n">
        <v>0.42</v>
      </c>
      <c r="X2" t="n">
        <v>8.76</v>
      </c>
      <c r="Y2" t="n">
        <v>2</v>
      </c>
      <c r="Z2" t="n">
        <v>10</v>
      </c>
      <c r="AA2" t="n">
        <v>140.2455954965312</v>
      </c>
      <c r="AB2" t="n">
        <v>191.8902109572717</v>
      </c>
      <c r="AC2" t="n">
        <v>173.5764785431664</v>
      </c>
      <c r="AD2" t="n">
        <v>140245.5954965312</v>
      </c>
      <c r="AE2" t="n">
        <v>191890.2109572717</v>
      </c>
      <c r="AF2" t="n">
        <v>4.950606605590828e-06</v>
      </c>
      <c r="AG2" t="n">
        <v>5</v>
      </c>
      <c r="AH2" t="n">
        <v>173576.4785431664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4.2603</v>
      </c>
      <c r="E3" t="n">
        <v>23.47</v>
      </c>
      <c r="F3" t="n">
        <v>17.02</v>
      </c>
      <c r="G3" t="n">
        <v>9.539999999999999</v>
      </c>
      <c r="H3" t="n">
        <v>0.19</v>
      </c>
      <c r="I3" t="n">
        <v>107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170.37</v>
      </c>
      <c r="Q3" t="n">
        <v>10036.97</v>
      </c>
      <c r="R3" t="n">
        <v>247.95</v>
      </c>
      <c r="S3" t="n">
        <v>84.51000000000001</v>
      </c>
      <c r="T3" t="n">
        <v>81446.25</v>
      </c>
      <c r="U3" t="n">
        <v>0.34</v>
      </c>
      <c r="V3" t="n">
        <v>0.7</v>
      </c>
      <c r="W3" t="n">
        <v>0.45</v>
      </c>
      <c r="X3" t="n">
        <v>4.95</v>
      </c>
      <c r="Y3" t="n">
        <v>2</v>
      </c>
      <c r="Z3" t="n">
        <v>10</v>
      </c>
      <c r="AA3" t="n">
        <v>94.99104146133995</v>
      </c>
      <c r="AB3" t="n">
        <v>129.9709336363352</v>
      </c>
      <c r="AC3" t="n">
        <v>117.5666901454689</v>
      </c>
      <c r="AD3" t="n">
        <v>94991.04146133995</v>
      </c>
      <c r="AE3" t="n">
        <v>129970.9336363352</v>
      </c>
      <c r="AF3" t="n">
        <v>6.26479811138793e-06</v>
      </c>
      <c r="AG3" t="n">
        <v>4</v>
      </c>
      <c r="AH3" t="n">
        <v>117566.6901454689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3.6882</v>
      </c>
      <c r="E2" t="n">
        <v>27.11</v>
      </c>
      <c r="F2" t="n">
        <v>20.63</v>
      </c>
      <c r="G2" t="n">
        <v>6.73</v>
      </c>
      <c r="H2" t="n">
        <v>0.15</v>
      </c>
      <c r="I2" t="n">
        <v>184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156.66</v>
      </c>
      <c r="Q2" t="n">
        <v>10041.41</v>
      </c>
      <c r="R2" t="n">
        <v>366.66</v>
      </c>
      <c r="S2" t="n">
        <v>84.51000000000001</v>
      </c>
      <c r="T2" t="n">
        <v>140416.36</v>
      </c>
      <c r="U2" t="n">
        <v>0.23</v>
      </c>
      <c r="V2" t="n">
        <v>0.58</v>
      </c>
      <c r="W2" t="n">
        <v>0.67</v>
      </c>
      <c r="X2" t="n">
        <v>8.56</v>
      </c>
      <c r="Y2" t="n">
        <v>2</v>
      </c>
      <c r="Z2" t="n">
        <v>10</v>
      </c>
      <c r="AA2" t="n">
        <v>96.33351917612926</v>
      </c>
      <c r="AB2" t="n">
        <v>131.8077708716458</v>
      </c>
      <c r="AC2" t="n">
        <v>119.2282222130593</v>
      </c>
      <c r="AD2" t="n">
        <v>96333.51917612925</v>
      </c>
      <c r="AE2" t="n">
        <v>131807.7708716458</v>
      </c>
      <c r="AF2" t="n">
        <v>5.867420578671899e-06</v>
      </c>
      <c r="AG2" t="n">
        <v>4</v>
      </c>
      <c r="AH2" t="n">
        <v>119228.2222130593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3.6886</v>
      </c>
      <c r="E3" t="n">
        <v>27.11</v>
      </c>
      <c r="F3" t="n">
        <v>20.63</v>
      </c>
      <c r="G3" t="n">
        <v>6.73</v>
      </c>
      <c r="H3" t="n">
        <v>0.3</v>
      </c>
      <c r="I3" t="n">
        <v>184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158.17</v>
      </c>
      <c r="Q3" t="n">
        <v>10041.41</v>
      </c>
      <c r="R3" t="n">
        <v>366.5</v>
      </c>
      <c r="S3" t="n">
        <v>84.51000000000001</v>
      </c>
      <c r="T3" t="n">
        <v>140332.91</v>
      </c>
      <c r="U3" t="n">
        <v>0.23</v>
      </c>
      <c r="V3" t="n">
        <v>0.58</v>
      </c>
      <c r="W3" t="n">
        <v>0.67</v>
      </c>
      <c r="X3" t="n">
        <v>8.56</v>
      </c>
      <c r="Y3" t="n">
        <v>2</v>
      </c>
      <c r="Z3" t="n">
        <v>10</v>
      </c>
      <c r="AA3" t="n">
        <v>96.6838791942308</v>
      </c>
      <c r="AB3" t="n">
        <v>132.2871489052052</v>
      </c>
      <c r="AC3" t="n">
        <v>119.6618490799073</v>
      </c>
      <c r="AD3" t="n">
        <v>96683.8791942308</v>
      </c>
      <c r="AE3" t="n">
        <v>132287.1489052052</v>
      </c>
      <c r="AF3" t="n">
        <v>5.868056923835249e-06</v>
      </c>
      <c r="AG3" t="n">
        <v>4</v>
      </c>
      <c r="AH3" t="n">
        <v>119661.8490799073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3.2786</v>
      </c>
      <c r="E2" t="n">
        <v>30.5</v>
      </c>
      <c r="F2" t="n">
        <v>23.8</v>
      </c>
      <c r="G2" t="n">
        <v>5.67</v>
      </c>
      <c r="H2" t="n">
        <v>0.2</v>
      </c>
      <c r="I2" t="n">
        <v>252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156.02</v>
      </c>
      <c r="Q2" t="n">
        <v>10042.99</v>
      </c>
      <c r="R2" t="n">
        <v>470.6</v>
      </c>
      <c r="S2" t="n">
        <v>84.51000000000001</v>
      </c>
      <c r="T2" t="n">
        <v>192045.17</v>
      </c>
      <c r="U2" t="n">
        <v>0.18</v>
      </c>
      <c r="V2" t="n">
        <v>0.5</v>
      </c>
      <c r="W2" t="n">
        <v>0.87</v>
      </c>
      <c r="X2" t="n">
        <v>11.72</v>
      </c>
      <c r="Y2" t="n">
        <v>2</v>
      </c>
      <c r="Z2" t="n">
        <v>10</v>
      </c>
      <c r="AA2" t="n">
        <v>111.3968596740305</v>
      </c>
      <c r="AB2" t="n">
        <v>152.4180978885454</v>
      </c>
      <c r="AC2" t="n">
        <v>137.8715285462482</v>
      </c>
      <c r="AD2" t="n">
        <v>111396.8596740305</v>
      </c>
      <c r="AE2" t="n">
        <v>152418.0978885454</v>
      </c>
      <c r="AF2" t="n">
        <v>5.433137890406003e-06</v>
      </c>
      <c r="AG2" t="n">
        <v>5</v>
      </c>
      <c r="AH2" t="n">
        <v>137871.5285462482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3.125</v>
      </c>
      <c r="E2" t="n">
        <v>32</v>
      </c>
      <c r="F2" t="n">
        <v>21.98</v>
      </c>
      <c r="G2" t="n">
        <v>6.83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188</v>
      </c>
      <c r="N2" t="n">
        <v>39.4</v>
      </c>
      <c r="O2" t="n">
        <v>24256.19</v>
      </c>
      <c r="P2" t="n">
        <v>261.48</v>
      </c>
      <c r="Q2" t="n">
        <v>10040.55</v>
      </c>
      <c r="R2" t="n">
        <v>422.44</v>
      </c>
      <c r="S2" t="n">
        <v>84.51000000000001</v>
      </c>
      <c r="T2" t="n">
        <v>168261.36</v>
      </c>
      <c r="U2" t="n">
        <v>0.2</v>
      </c>
      <c r="V2" t="n">
        <v>0.54</v>
      </c>
      <c r="W2" t="n">
        <v>0.46</v>
      </c>
      <c r="X2" t="n">
        <v>9.9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4.2958</v>
      </c>
      <c r="E3" t="n">
        <v>23.28</v>
      </c>
      <c r="F3" t="n">
        <v>16.8</v>
      </c>
      <c r="G3" t="n">
        <v>9.880000000000001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172.93</v>
      </c>
      <c r="Q3" t="n">
        <v>10036.34</v>
      </c>
      <c r="R3" t="n">
        <v>240.59</v>
      </c>
      <c r="S3" t="n">
        <v>84.51000000000001</v>
      </c>
      <c r="T3" t="n">
        <v>77788.55</v>
      </c>
      <c r="U3" t="n">
        <v>0.35</v>
      </c>
      <c r="V3" t="n">
        <v>0.71</v>
      </c>
      <c r="W3" t="n">
        <v>0.43</v>
      </c>
      <c r="X3" t="n">
        <v>4.73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3.2786</v>
      </c>
      <c r="E4" t="n">
        <v>30.5</v>
      </c>
      <c r="F4" t="n">
        <v>23.8</v>
      </c>
      <c r="G4" t="n">
        <v>5.67</v>
      </c>
      <c r="H4" t="n">
        <v>0.2</v>
      </c>
      <c r="I4" t="n">
        <v>252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156.02</v>
      </c>
      <c r="Q4" t="n">
        <v>10042.99</v>
      </c>
      <c r="R4" t="n">
        <v>470.6</v>
      </c>
      <c r="S4" t="n">
        <v>84.51000000000001</v>
      </c>
      <c r="T4" t="n">
        <v>192045.17</v>
      </c>
      <c r="U4" t="n">
        <v>0.18</v>
      </c>
      <c r="V4" t="n">
        <v>0.5</v>
      </c>
      <c r="W4" t="n">
        <v>0.87</v>
      </c>
      <c r="X4" t="n">
        <v>11.72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2.8783</v>
      </c>
      <c r="E5" t="n">
        <v>34.74</v>
      </c>
      <c r="F5" t="n">
        <v>27.69</v>
      </c>
      <c r="G5" t="n">
        <v>4.96</v>
      </c>
      <c r="H5" t="n">
        <v>0.24</v>
      </c>
      <c r="I5" t="n">
        <v>335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158.76</v>
      </c>
      <c r="Q5" t="n">
        <v>10048.63</v>
      </c>
      <c r="R5" t="n">
        <v>598.54</v>
      </c>
      <c r="S5" t="n">
        <v>84.51000000000001</v>
      </c>
      <c r="T5" t="n">
        <v>255602.19</v>
      </c>
      <c r="U5" t="n">
        <v>0.14</v>
      </c>
      <c r="V5" t="n">
        <v>0.43</v>
      </c>
      <c r="W5" t="n">
        <v>1.11</v>
      </c>
      <c r="X5" t="n">
        <v>15.61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1.9105</v>
      </c>
      <c r="E6" t="n">
        <v>52.34</v>
      </c>
      <c r="F6" t="n">
        <v>43.23</v>
      </c>
      <c r="G6" t="n">
        <v>3.89</v>
      </c>
      <c r="H6" t="n">
        <v>0.43</v>
      </c>
      <c r="I6" t="n">
        <v>667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169.43</v>
      </c>
      <c r="Q6" t="n">
        <v>10065.55</v>
      </c>
      <c r="R6" t="n">
        <v>1108.89</v>
      </c>
      <c r="S6" t="n">
        <v>84.51000000000001</v>
      </c>
      <c r="T6" t="n">
        <v>509115.89</v>
      </c>
      <c r="U6" t="n">
        <v>0.08</v>
      </c>
      <c r="V6" t="n">
        <v>0.28</v>
      </c>
      <c r="W6" t="n">
        <v>2.09</v>
      </c>
      <c r="X6" t="n">
        <v>31.13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3.9362</v>
      </c>
      <c r="E7" t="n">
        <v>25.4</v>
      </c>
      <c r="F7" t="n">
        <v>18.93</v>
      </c>
      <c r="G7" t="n">
        <v>7.73</v>
      </c>
      <c r="H7" t="n">
        <v>0.12</v>
      </c>
      <c r="I7" t="n">
        <v>147</v>
      </c>
      <c r="J7" t="n">
        <v>141.81</v>
      </c>
      <c r="K7" t="n">
        <v>47.83</v>
      </c>
      <c r="L7" t="n">
        <v>1</v>
      </c>
      <c r="M7" t="n">
        <v>4</v>
      </c>
      <c r="N7" t="n">
        <v>22.98</v>
      </c>
      <c r="O7" t="n">
        <v>17723.39</v>
      </c>
      <c r="P7" t="n">
        <v>161.59</v>
      </c>
      <c r="Q7" t="n">
        <v>10037.99</v>
      </c>
      <c r="R7" t="n">
        <v>310.96</v>
      </c>
      <c r="S7" t="n">
        <v>84.51000000000001</v>
      </c>
      <c r="T7" t="n">
        <v>112749.71</v>
      </c>
      <c r="U7" t="n">
        <v>0.27</v>
      </c>
      <c r="V7" t="n">
        <v>0.63</v>
      </c>
      <c r="W7" t="n">
        <v>0.5600000000000001</v>
      </c>
      <c r="X7" t="n">
        <v>6.86</v>
      </c>
      <c r="Y7" t="n">
        <v>2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3.9666</v>
      </c>
      <c r="E8" t="n">
        <v>25.21</v>
      </c>
      <c r="F8" t="n">
        <v>18.79</v>
      </c>
      <c r="G8" t="n">
        <v>7.78</v>
      </c>
      <c r="H8" t="n">
        <v>0.25</v>
      </c>
      <c r="I8" t="n">
        <v>145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161.18</v>
      </c>
      <c r="Q8" t="n">
        <v>10038.19</v>
      </c>
      <c r="R8" t="n">
        <v>306.19</v>
      </c>
      <c r="S8" t="n">
        <v>84.51000000000001</v>
      </c>
      <c r="T8" t="n">
        <v>110375.5</v>
      </c>
      <c r="U8" t="n">
        <v>0.28</v>
      </c>
      <c r="V8" t="n">
        <v>0.63</v>
      </c>
      <c r="W8" t="n">
        <v>0.5600000000000001</v>
      </c>
      <c r="X8" t="n">
        <v>6.72</v>
      </c>
      <c r="Y8" t="n">
        <v>2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3.5997</v>
      </c>
      <c r="E9" t="n">
        <v>27.78</v>
      </c>
      <c r="F9" t="n">
        <v>19.85</v>
      </c>
      <c r="G9" t="n">
        <v>7.68</v>
      </c>
      <c r="H9" t="n">
        <v>0.1</v>
      </c>
      <c r="I9" t="n">
        <v>155</v>
      </c>
      <c r="J9" t="n">
        <v>176.73</v>
      </c>
      <c r="K9" t="n">
        <v>52.44</v>
      </c>
      <c r="L9" t="n">
        <v>1</v>
      </c>
      <c r="M9" t="n">
        <v>118</v>
      </c>
      <c r="N9" t="n">
        <v>33.29</v>
      </c>
      <c r="O9" t="n">
        <v>22031.19</v>
      </c>
      <c r="P9" t="n">
        <v>208.33</v>
      </c>
      <c r="Q9" t="n">
        <v>10037.84</v>
      </c>
      <c r="R9" t="n">
        <v>348.5</v>
      </c>
      <c r="S9" t="n">
        <v>84.51000000000001</v>
      </c>
      <c r="T9" t="n">
        <v>131479.04</v>
      </c>
      <c r="U9" t="n">
        <v>0.24</v>
      </c>
      <c r="V9" t="n">
        <v>0.6</v>
      </c>
      <c r="W9" t="n">
        <v>0.43</v>
      </c>
      <c r="X9" t="n">
        <v>7.78</v>
      </c>
      <c r="Y9" t="n">
        <v>2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4.2136</v>
      </c>
      <c r="E10" t="n">
        <v>23.73</v>
      </c>
      <c r="F10" t="n">
        <v>17.29</v>
      </c>
      <c r="G10" t="n">
        <v>9.18</v>
      </c>
      <c r="H10" t="n">
        <v>0.2</v>
      </c>
      <c r="I10" t="n">
        <v>113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168.4</v>
      </c>
      <c r="Q10" t="n">
        <v>10037.16</v>
      </c>
      <c r="R10" t="n">
        <v>257.04</v>
      </c>
      <c r="S10" t="n">
        <v>84.51000000000001</v>
      </c>
      <c r="T10" t="n">
        <v>85958.52</v>
      </c>
      <c r="U10" t="n">
        <v>0.33</v>
      </c>
      <c r="V10" t="n">
        <v>0.6899999999999999</v>
      </c>
      <c r="W10" t="n">
        <v>0.46</v>
      </c>
      <c r="X10" t="n">
        <v>5.23</v>
      </c>
      <c r="Y10" t="n">
        <v>2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1.4019</v>
      </c>
      <c r="E11" t="n">
        <v>71.33</v>
      </c>
      <c r="F11" t="n">
        <v>58.62</v>
      </c>
      <c r="G11" t="n">
        <v>3.53</v>
      </c>
      <c r="H11" t="n">
        <v>0.64</v>
      </c>
      <c r="I11" t="n">
        <v>996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168.27</v>
      </c>
      <c r="Q11" t="n">
        <v>10079.26</v>
      </c>
      <c r="R11" t="n">
        <v>1614.58</v>
      </c>
      <c r="S11" t="n">
        <v>84.51000000000001</v>
      </c>
      <c r="T11" t="n">
        <v>760317.0699999999</v>
      </c>
      <c r="U11" t="n">
        <v>0.05</v>
      </c>
      <c r="V11" t="n">
        <v>0.2</v>
      </c>
      <c r="W11" t="n">
        <v>3.06</v>
      </c>
      <c r="X11" t="n">
        <v>46.5</v>
      </c>
      <c r="Y11" t="n">
        <v>2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3.4368</v>
      </c>
      <c r="E12" t="n">
        <v>29.1</v>
      </c>
      <c r="F12" t="n">
        <v>22.5</v>
      </c>
      <c r="G12" t="n">
        <v>6.03</v>
      </c>
      <c r="H12" t="n">
        <v>0.18</v>
      </c>
      <c r="I12" t="n">
        <v>224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155.65</v>
      </c>
      <c r="Q12" t="n">
        <v>10042.63</v>
      </c>
      <c r="R12" t="n">
        <v>428.11</v>
      </c>
      <c r="S12" t="n">
        <v>84.51000000000001</v>
      </c>
      <c r="T12" t="n">
        <v>170940.12</v>
      </c>
      <c r="U12" t="n">
        <v>0.2</v>
      </c>
      <c r="V12" t="n">
        <v>0.53</v>
      </c>
      <c r="W12" t="n">
        <v>0.79</v>
      </c>
      <c r="X12" t="n">
        <v>10.43</v>
      </c>
      <c r="Y12" t="n">
        <v>2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3.7811</v>
      </c>
      <c r="E13" t="n">
        <v>26.45</v>
      </c>
      <c r="F13" t="n">
        <v>19.97</v>
      </c>
      <c r="G13" t="n">
        <v>7.05</v>
      </c>
      <c r="H13" t="n">
        <v>0.14</v>
      </c>
      <c r="I13" t="n">
        <v>170</v>
      </c>
      <c r="J13" t="n">
        <v>124.63</v>
      </c>
      <c r="K13" t="n">
        <v>45</v>
      </c>
      <c r="L13" t="n">
        <v>1</v>
      </c>
      <c r="M13" t="n">
        <v>2</v>
      </c>
      <c r="N13" t="n">
        <v>18.64</v>
      </c>
      <c r="O13" t="n">
        <v>15605.44</v>
      </c>
      <c r="P13" t="n">
        <v>158.31</v>
      </c>
      <c r="Q13" t="n">
        <v>10038.95</v>
      </c>
      <c r="R13" t="n">
        <v>345.04</v>
      </c>
      <c r="S13" t="n">
        <v>84.51000000000001</v>
      </c>
      <c r="T13" t="n">
        <v>129677.45</v>
      </c>
      <c r="U13" t="n">
        <v>0.24</v>
      </c>
      <c r="V13" t="n">
        <v>0.6</v>
      </c>
      <c r="W13" t="n">
        <v>0.63</v>
      </c>
      <c r="X13" t="n">
        <v>7.9</v>
      </c>
      <c r="Y13" t="n">
        <v>2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3.8071</v>
      </c>
      <c r="E14" t="n">
        <v>26.27</v>
      </c>
      <c r="F14" t="n">
        <v>19.84</v>
      </c>
      <c r="G14" t="n">
        <v>7.09</v>
      </c>
      <c r="H14" t="n">
        <v>0.28</v>
      </c>
      <c r="I14" t="n">
        <v>168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158.26</v>
      </c>
      <c r="Q14" t="n">
        <v>10038.95</v>
      </c>
      <c r="R14" t="n">
        <v>340.65</v>
      </c>
      <c r="S14" t="n">
        <v>84.51000000000001</v>
      </c>
      <c r="T14" t="n">
        <v>127490.88</v>
      </c>
      <c r="U14" t="n">
        <v>0.25</v>
      </c>
      <c r="V14" t="n">
        <v>0.6</v>
      </c>
      <c r="W14" t="n">
        <v>0.62</v>
      </c>
      <c r="X14" t="n">
        <v>7.77</v>
      </c>
      <c r="Y14" t="n">
        <v>2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3.9417</v>
      </c>
      <c r="E15" t="n">
        <v>25.37</v>
      </c>
      <c r="F15" t="n">
        <v>18.63</v>
      </c>
      <c r="G15" t="n">
        <v>8.16</v>
      </c>
      <c r="H15" t="n">
        <v>0.11</v>
      </c>
      <c r="I15" t="n">
        <v>137</v>
      </c>
      <c r="J15" t="n">
        <v>159.12</v>
      </c>
      <c r="K15" t="n">
        <v>50.28</v>
      </c>
      <c r="L15" t="n">
        <v>1</v>
      </c>
      <c r="M15" t="n">
        <v>40</v>
      </c>
      <c r="N15" t="n">
        <v>27.84</v>
      </c>
      <c r="O15" t="n">
        <v>19859.16</v>
      </c>
      <c r="P15" t="n">
        <v>173.09</v>
      </c>
      <c r="Q15" t="n">
        <v>10038.5</v>
      </c>
      <c r="R15" t="n">
        <v>302.94</v>
      </c>
      <c r="S15" t="n">
        <v>84.51000000000001</v>
      </c>
      <c r="T15" t="n">
        <v>108788.55</v>
      </c>
      <c r="U15" t="n">
        <v>0.28</v>
      </c>
      <c r="V15" t="n">
        <v>0.64</v>
      </c>
      <c r="W15" t="n">
        <v>0.49</v>
      </c>
      <c r="X15" t="n">
        <v>6.56</v>
      </c>
      <c r="Y15" t="n">
        <v>2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4.0956</v>
      </c>
      <c r="E16" t="n">
        <v>24.42</v>
      </c>
      <c r="F16" t="n">
        <v>18</v>
      </c>
      <c r="G16" t="n">
        <v>8.5</v>
      </c>
      <c r="H16" t="n">
        <v>0.22</v>
      </c>
      <c r="I16" t="n">
        <v>127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164.71</v>
      </c>
      <c r="Q16" t="n">
        <v>10038.84</v>
      </c>
      <c r="R16" t="n">
        <v>280.07</v>
      </c>
      <c r="S16" t="n">
        <v>84.51000000000001</v>
      </c>
      <c r="T16" t="n">
        <v>97403.59</v>
      </c>
      <c r="U16" t="n">
        <v>0.3</v>
      </c>
      <c r="V16" t="n">
        <v>0.66</v>
      </c>
      <c r="W16" t="n">
        <v>0.51</v>
      </c>
      <c r="X16" t="n">
        <v>5.93</v>
      </c>
      <c r="Y16" t="n">
        <v>2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3.0977</v>
      </c>
      <c r="E17" t="n">
        <v>32.28</v>
      </c>
      <c r="F17" t="n">
        <v>25.45</v>
      </c>
      <c r="G17" t="n">
        <v>5.32</v>
      </c>
      <c r="H17" t="n">
        <v>0.22</v>
      </c>
      <c r="I17" t="n">
        <v>287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156.85</v>
      </c>
      <c r="Q17" t="n">
        <v>10045.05</v>
      </c>
      <c r="R17" t="n">
        <v>524.89</v>
      </c>
      <c r="S17" t="n">
        <v>84.51000000000001</v>
      </c>
      <c r="T17" t="n">
        <v>219016.86</v>
      </c>
      <c r="U17" t="n">
        <v>0.16</v>
      </c>
      <c r="V17" t="n">
        <v>0.47</v>
      </c>
      <c r="W17" t="n">
        <v>0.97</v>
      </c>
      <c r="X17" t="n">
        <v>13.37</v>
      </c>
      <c r="Y17" t="n">
        <v>2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3.5736</v>
      </c>
      <c r="E18" t="n">
        <v>27.98</v>
      </c>
      <c r="F18" t="n">
        <v>21.46</v>
      </c>
      <c r="G18" t="n">
        <v>6.37</v>
      </c>
      <c r="H18" t="n">
        <v>0.16</v>
      </c>
      <c r="I18" t="n">
        <v>202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155.82</v>
      </c>
      <c r="Q18" t="n">
        <v>10042.53</v>
      </c>
      <c r="R18" t="n">
        <v>393.74</v>
      </c>
      <c r="S18" t="n">
        <v>84.51000000000001</v>
      </c>
      <c r="T18" t="n">
        <v>153863.65</v>
      </c>
      <c r="U18" t="n">
        <v>0.21</v>
      </c>
      <c r="V18" t="n">
        <v>0.55</v>
      </c>
      <c r="W18" t="n">
        <v>0.73</v>
      </c>
      <c r="X18" t="n">
        <v>9.380000000000001</v>
      </c>
      <c r="Y18" t="n">
        <v>2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2.6221</v>
      </c>
      <c r="E19" t="n">
        <v>38.14</v>
      </c>
      <c r="F19" t="n">
        <v>30.77</v>
      </c>
      <c r="G19" t="n">
        <v>4.6</v>
      </c>
      <c r="H19" t="n">
        <v>0.28</v>
      </c>
      <c r="I19" t="n">
        <v>401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161.26</v>
      </c>
      <c r="Q19" t="n">
        <v>10049.55</v>
      </c>
      <c r="R19" t="n">
        <v>699.79</v>
      </c>
      <c r="S19" t="n">
        <v>84.51000000000001</v>
      </c>
      <c r="T19" t="n">
        <v>305892.57</v>
      </c>
      <c r="U19" t="n">
        <v>0.12</v>
      </c>
      <c r="V19" t="n">
        <v>0.39</v>
      </c>
      <c r="W19" t="n">
        <v>1.3</v>
      </c>
      <c r="X19" t="n">
        <v>18.69</v>
      </c>
      <c r="Y19" t="n">
        <v>2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3.8189</v>
      </c>
      <c r="E20" t="n">
        <v>26.19</v>
      </c>
      <c r="F20" t="n">
        <v>19</v>
      </c>
      <c r="G20" t="n">
        <v>8.029999999999999</v>
      </c>
      <c r="H20" t="n">
        <v>0.11</v>
      </c>
      <c r="I20" t="n">
        <v>142</v>
      </c>
      <c r="J20" t="n">
        <v>167.88</v>
      </c>
      <c r="K20" t="n">
        <v>51.39</v>
      </c>
      <c r="L20" t="n">
        <v>1</v>
      </c>
      <c r="M20" t="n">
        <v>76</v>
      </c>
      <c r="N20" t="n">
        <v>30.49</v>
      </c>
      <c r="O20" t="n">
        <v>20939.59</v>
      </c>
      <c r="P20" t="n">
        <v>187.03</v>
      </c>
      <c r="Q20" t="n">
        <v>10037.34</v>
      </c>
      <c r="R20" t="n">
        <v>317.94</v>
      </c>
      <c r="S20" t="n">
        <v>84.51000000000001</v>
      </c>
      <c r="T20" t="n">
        <v>116263.51</v>
      </c>
      <c r="U20" t="n">
        <v>0.27</v>
      </c>
      <c r="V20" t="n">
        <v>0.63</v>
      </c>
      <c r="W20" t="n">
        <v>0.45</v>
      </c>
      <c r="X20" t="n">
        <v>6.93</v>
      </c>
      <c r="Y20" t="n">
        <v>2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4.1702</v>
      </c>
      <c r="E21" t="n">
        <v>23.98</v>
      </c>
      <c r="F21" t="n">
        <v>17.57</v>
      </c>
      <c r="G21" t="n">
        <v>8.859999999999999</v>
      </c>
      <c r="H21" t="n">
        <v>0.21</v>
      </c>
      <c r="I21" t="n">
        <v>119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165.76</v>
      </c>
      <c r="Q21" t="n">
        <v>10038.12</v>
      </c>
      <c r="R21" t="n">
        <v>266.11</v>
      </c>
      <c r="S21" t="n">
        <v>84.51000000000001</v>
      </c>
      <c r="T21" t="n">
        <v>90463.47</v>
      </c>
      <c r="U21" t="n">
        <v>0.32</v>
      </c>
      <c r="V21" t="n">
        <v>0.68</v>
      </c>
      <c r="W21" t="n">
        <v>0.49</v>
      </c>
      <c r="X21" t="n">
        <v>5.5</v>
      </c>
      <c r="Y21" t="n">
        <v>2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2.3083</v>
      </c>
      <c r="E22" t="n">
        <v>43.32</v>
      </c>
      <c r="F22" t="n">
        <v>35.45</v>
      </c>
      <c r="G22" t="n">
        <v>4.25</v>
      </c>
      <c r="H22" t="n">
        <v>0.34</v>
      </c>
      <c r="I22" t="n">
        <v>501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165.15</v>
      </c>
      <c r="Q22" t="n">
        <v>10054.62</v>
      </c>
      <c r="R22" t="n">
        <v>853.63</v>
      </c>
      <c r="S22" t="n">
        <v>84.51000000000001</v>
      </c>
      <c r="T22" t="n">
        <v>382316.73</v>
      </c>
      <c r="U22" t="n">
        <v>0.1</v>
      </c>
      <c r="V22" t="n">
        <v>0.34</v>
      </c>
      <c r="W22" t="n">
        <v>1.6</v>
      </c>
      <c r="X22" t="n">
        <v>23.36</v>
      </c>
      <c r="Y22" t="n">
        <v>2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3.8702</v>
      </c>
      <c r="E23" t="n">
        <v>25.84</v>
      </c>
      <c r="F23" t="n">
        <v>19.38</v>
      </c>
      <c r="G23" t="n">
        <v>7.41</v>
      </c>
      <c r="H23" t="n">
        <v>0.13</v>
      </c>
      <c r="I23" t="n">
        <v>157</v>
      </c>
      <c r="J23" t="n">
        <v>133.21</v>
      </c>
      <c r="K23" t="n">
        <v>46.47</v>
      </c>
      <c r="L23" t="n">
        <v>1</v>
      </c>
      <c r="M23" t="n">
        <v>2</v>
      </c>
      <c r="N23" t="n">
        <v>20.75</v>
      </c>
      <c r="O23" t="n">
        <v>16663.42</v>
      </c>
      <c r="P23" t="n">
        <v>159.39</v>
      </c>
      <c r="Q23" t="n">
        <v>10039.93</v>
      </c>
      <c r="R23" t="n">
        <v>325.77</v>
      </c>
      <c r="S23" t="n">
        <v>84.51000000000001</v>
      </c>
      <c r="T23" t="n">
        <v>120106.31</v>
      </c>
      <c r="U23" t="n">
        <v>0.26</v>
      </c>
      <c r="V23" t="n">
        <v>0.61</v>
      </c>
      <c r="W23" t="n">
        <v>0.59</v>
      </c>
      <c r="X23" t="n">
        <v>7.31</v>
      </c>
      <c r="Y23" t="n">
        <v>2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3.8849</v>
      </c>
      <c r="E24" t="n">
        <v>25.74</v>
      </c>
      <c r="F24" t="n">
        <v>19.31</v>
      </c>
      <c r="G24" t="n">
        <v>7.43</v>
      </c>
      <c r="H24" t="n">
        <v>0.26</v>
      </c>
      <c r="I24" t="n">
        <v>156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159.91</v>
      </c>
      <c r="Q24" t="n">
        <v>10040.02</v>
      </c>
      <c r="R24" t="n">
        <v>323.31</v>
      </c>
      <c r="S24" t="n">
        <v>84.51000000000001</v>
      </c>
      <c r="T24" t="n">
        <v>118878.01</v>
      </c>
      <c r="U24" t="n">
        <v>0.26</v>
      </c>
      <c r="V24" t="n">
        <v>0.62</v>
      </c>
      <c r="W24" t="n">
        <v>0.59</v>
      </c>
      <c r="X24" t="n">
        <v>7.24</v>
      </c>
      <c r="Y24" t="n">
        <v>2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3.9806</v>
      </c>
      <c r="E25" t="n">
        <v>25.12</v>
      </c>
      <c r="F25" t="n">
        <v>18.6</v>
      </c>
      <c r="G25" t="n">
        <v>8.029999999999999</v>
      </c>
      <c r="H25" t="n">
        <v>0.12</v>
      </c>
      <c r="I25" t="n">
        <v>139</v>
      </c>
      <c r="J25" t="n">
        <v>150.44</v>
      </c>
      <c r="K25" t="n">
        <v>49.1</v>
      </c>
      <c r="L25" t="n">
        <v>1</v>
      </c>
      <c r="M25" t="n">
        <v>13</v>
      </c>
      <c r="N25" t="n">
        <v>25.34</v>
      </c>
      <c r="O25" t="n">
        <v>18787.76</v>
      </c>
      <c r="P25" t="n">
        <v>164.63</v>
      </c>
      <c r="Q25" t="n">
        <v>10036.95</v>
      </c>
      <c r="R25" t="n">
        <v>300.45</v>
      </c>
      <c r="S25" t="n">
        <v>84.51000000000001</v>
      </c>
      <c r="T25" t="n">
        <v>107532.53</v>
      </c>
      <c r="U25" t="n">
        <v>0.28</v>
      </c>
      <c r="V25" t="n">
        <v>0.64</v>
      </c>
      <c r="W25" t="n">
        <v>0.53</v>
      </c>
      <c r="X25" t="n">
        <v>6.53</v>
      </c>
      <c r="Y25" t="n">
        <v>2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4.0421</v>
      </c>
      <c r="E26" t="n">
        <v>24.74</v>
      </c>
      <c r="F26" t="n">
        <v>18.34</v>
      </c>
      <c r="G26" t="n">
        <v>8.15</v>
      </c>
      <c r="H26" t="n">
        <v>0.23</v>
      </c>
      <c r="I26" t="n">
        <v>135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162.54</v>
      </c>
      <c r="Q26" t="n">
        <v>10036.91</v>
      </c>
      <c r="R26" t="n">
        <v>291.21</v>
      </c>
      <c r="S26" t="n">
        <v>84.51000000000001</v>
      </c>
      <c r="T26" t="n">
        <v>102933.72</v>
      </c>
      <c r="U26" t="n">
        <v>0.29</v>
      </c>
      <c r="V26" t="n">
        <v>0.65</v>
      </c>
      <c r="W26" t="n">
        <v>0.53</v>
      </c>
      <c r="X26" t="n">
        <v>6.27</v>
      </c>
      <c r="Y26" t="n">
        <v>2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3.3666</v>
      </c>
      <c r="E27" t="n">
        <v>29.7</v>
      </c>
      <c r="F27" t="n">
        <v>20.83</v>
      </c>
      <c r="G27" t="n">
        <v>7.27</v>
      </c>
      <c r="H27" t="n">
        <v>0.1</v>
      </c>
      <c r="I27" t="n">
        <v>172</v>
      </c>
      <c r="J27" t="n">
        <v>185.69</v>
      </c>
      <c r="K27" t="n">
        <v>53.44</v>
      </c>
      <c r="L27" t="n">
        <v>1</v>
      </c>
      <c r="M27" t="n">
        <v>161</v>
      </c>
      <c r="N27" t="n">
        <v>36.26</v>
      </c>
      <c r="O27" t="n">
        <v>23136.14</v>
      </c>
      <c r="P27" t="n">
        <v>233.2</v>
      </c>
      <c r="Q27" t="n">
        <v>10036.77</v>
      </c>
      <c r="R27" t="n">
        <v>383.39</v>
      </c>
      <c r="S27" t="n">
        <v>84.51000000000001</v>
      </c>
      <c r="T27" t="n">
        <v>148837.89</v>
      </c>
      <c r="U27" t="n">
        <v>0.22</v>
      </c>
      <c r="V27" t="n">
        <v>0.57</v>
      </c>
      <c r="W27" t="n">
        <v>0.42</v>
      </c>
      <c r="X27" t="n">
        <v>8.76</v>
      </c>
      <c r="Y27" t="n">
        <v>2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4.2603</v>
      </c>
      <c r="E28" t="n">
        <v>23.47</v>
      </c>
      <c r="F28" t="n">
        <v>17.02</v>
      </c>
      <c r="G28" t="n">
        <v>9.539999999999999</v>
      </c>
      <c r="H28" t="n">
        <v>0.19</v>
      </c>
      <c r="I28" t="n">
        <v>107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170.37</v>
      </c>
      <c r="Q28" t="n">
        <v>10036.97</v>
      </c>
      <c r="R28" t="n">
        <v>247.95</v>
      </c>
      <c r="S28" t="n">
        <v>84.51000000000001</v>
      </c>
      <c r="T28" t="n">
        <v>81446.25</v>
      </c>
      <c r="U28" t="n">
        <v>0.34</v>
      </c>
      <c r="V28" t="n">
        <v>0.7</v>
      </c>
      <c r="W28" t="n">
        <v>0.45</v>
      </c>
      <c r="X28" t="n">
        <v>4.95</v>
      </c>
      <c r="Y28" t="n">
        <v>2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3.6882</v>
      </c>
      <c r="E29" t="n">
        <v>27.11</v>
      </c>
      <c r="F29" t="n">
        <v>20.63</v>
      </c>
      <c r="G29" t="n">
        <v>6.73</v>
      </c>
      <c r="H29" t="n">
        <v>0.15</v>
      </c>
      <c r="I29" t="n">
        <v>184</v>
      </c>
      <c r="J29" t="n">
        <v>116.05</v>
      </c>
      <c r="K29" t="n">
        <v>43.4</v>
      </c>
      <c r="L29" t="n">
        <v>1</v>
      </c>
      <c r="M29" t="n">
        <v>1</v>
      </c>
      <c r="N29" t="n">
        <v>16.65</v>
      </c>
      <c r="O29" t="n">
        <v>14546.17</v>
      </c>
      <c r="P29" t="n">
        <v>156.66</v>
      </c>
      <c r="Q29" t="n">
        <v>10041.41</v>
      </c>
      <c r="R29" t="n">
        <v>366.66</v>
      </c>
      <c r="S29" t="n">
        <v>84.51000000000001</v>
      </c>
      <c r="T29" t="n">
        <v>140416.36</v>
      </c>
      <c r="U29" t="n">
        <v>0.23</v>
      </c>
      <c r="V29" t="n">
        <v>0.58</v>
      </c>
      <c r="W29" t="n">
        <v>0.67</v>
      </c>
      <c r="X29" t="n">
        <v>8.56</v>
      </c>
      <c r="Y29" t="n">
        <v>2</v>
      </c>
      <c r="Z29" t="n">
        <v>10</v>
      </c>
    </row>
    <row r="30">
      <c r="A30" t="n">
        <v>1</v>
      </c>
      <c r="B30" t="n">
        <v>55</v>
      </c>
      <c r="C30" t="inlineStr">
        <is>
          <t xml:space="preserve">CONCLUIDO	</t>
        </is>
      </c>
      <c r="D30" t="n">
        <v>3.6886</v>
      </c>
      <c r="E30" t="n">
        <v>27.11</v>
      </c>
      <c r="F30" t="n">
        <v>20.63</v>
      </c>
      <c r="G30" t="n">
        <v>6.73</v>
      </c>
      <c r="H30" t="n">
        <v>0.3</v>
      </c>
      <c r="I30" t="n">
        <v>184</v>
      </c>
      <c r="J30" t="n">
        <v>117.34</v>
      </c>
      <c r="K30" t="n">
        <v>43.4</v>
      </c>
      <c r="L30" t="n">
        <v>2</v>
      </c>
      <c r="M30" t="n">
        <v>0</v>
      </c>
      <c r="N30" t="n">
        <v>16.94</v>
      </c>
      <c r="O30" t="n">
        <v>14705.49</v>
      </c>
      <c r="P30" t="n">
        <v>158.17</v>
      </c>
      <c r="Q30" t="n">
        <v>10041.41</v>
      </c>
      <c r="R30" t="n">
        <v>366.5</v>
      </c>
      <c r="S30" t="n">
        <v>84.51000000000001</v>
      </c>
      <c r="T30" t="n">
        <v>140332.91</v>
      </c>
      <c r="U30" t="n">
        <v>0.23</v>
      </c>
      <c r="V30" t="n">
        <v>0.58</v>
      </c>
      <c r="W30" t="n">
        <v>0.67</v>
      </c>
      <c r="X30" t="n">
        <v>8.56</v>
      </c>
      <c r="Y30" t="n">
        <v>2</v>
      </c>
      <c r="Z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INDEX(resultados!$A$2:$ZZ$30, 1, MATCH($B$1, resultados!$A$1:$ZZ$1, 0))</f>
        <v/>
      </c>
      <c r="B7">
        <f>INDEX(resultados!$A$2:$ZZ$30, 1, MATCH($B$2, resultados!$A$1:$ZZ$1, 0))</f>
        <v/>
      </c>
      <c r="C7">
        <f>INDEX(resultados!$A$2:$ZZ$30, 1, MATCH($B$3, resultados!$A$1:$ZZ$1, 0))</f>
        <v/>
      </c>
    </row>
    <row r="8">
      <c r="A8">
        <f>INDEX(resultados!$A$2:$ZZ$30, 2, MATCH($B$1, resultados!$A$1:$ZZ$1, 0))</f>
        <v/>
      </c>
      <c r="B8">
        <f>INDEX(resultados!$A$2:$ZZ$30, 2, MATCH($B$2, resultados!$A$1:$ZZ$1, 0))</f>
        <v/>
      </c>
      <c r="C8">
        <f>INDEX(resultados!$A$2:$ZZ$30, 2, MATCH($B$3, resultados!$A$1:$ZZ$1, 0))</f>
        <v/>
      </c>
    </row>
    <row r="9">
      <c r="A9">
        <f>INDEX(resultados!$A$2:$ZZ$30, 3, MATCH($B$1, resultados!$A$1:$ZZ$1, 0))</f>
        <v/>
      </c>
      <c r="B9">
        <f>INDEX(resultados!$A$2:$ZZ$30, 3, MATCH($B$2, resultados!$A$1:$ZZ$1, 0))</f>
        <v/>
      </c>
      <c r="C9">
        <f>INDEX(resultados!$A$2:$ZZ$30, 3, MATCH($B$3, resultados!$A$1:$ZZ$1, 0))</f>
        <v/>
      </c>
    </row>
    <row r="10">
      <c r="A10">
        <f>INDEX(resultados!$A$2:$ZZ$30, 4, MATCH($B$1, resultados!$A$1:$ZZ$1, 0))</f>
        <v/>
      </c>
      <c r="B10">
        <f>INDEX(resultados!$A$2:$ZZ$30, 4, MATCH($B$2, resultados!$A$1:$ZZ$1, 0))</f>
        <v/>
      </c>
      <c r="C10">
        <f>INDEX(resultados!$A$2:$ZZ$30, 4, MATCH($B$3, resultados!$A$1:$ZZ$1, 0))</f>
        <v/>
      </c>
    </row>
    <row r="11">
      <c r="A11">
        <f>INDEX(resultados!$A$2:$ZZ$30, 5, MATCH($B$1, resultados!$A$1:$ZZ$1, 0))</f>
        <v/>
      </c>
      <c r="B11">
        <f>INDEX(resultados!$A$2:$ZZ$30, 5, MATCH($B$2, resultados!$A$1:$ZZ$1, 0))</f>
        <v/>
      </c>
      <c r="C11">
        <f>INDEX(resultados!$A$2:$ZZ$30, 5, MATCH($B$3, resultados!$A$1:$ZZ$1, 0))</f>
        <v/>
      </c>
    </row>
    <row r="12">
      <c r="A12">
        <f>INDEX(resultados!$A$2:$ZZ$30, 6, MATCH($B$1, resultados!$A$1:$ZZ$1, 0))</f>
        <v/>
      </c>
      <c r="B12">
        <f>INDEX(resultados!$A$2:$ZZ$30, 6, MATCH($B$2, resultados!$A$1:$ZZ$1, 0))</f>
        <v/>
      </c>
      <c r="C12">
        <f>INDEX(resultados!$A$2:$ZZ$30, 6, MATCH($B$3, resultados!$A$1:$ZZ$1, 0))</f>
        <v/>
      </c>
    </row>
    <row r="13">
      <c r="A13">
        <f>INDEX(resultados!$A$2:$ZZ$30, 7, MATCH($B$1, resultados!$A$1:$ZZ$1, 0))</f>
        <v/>
      </c>
      <c r="B13">
        <f>INDEX(resultados!$A$2:$ZZ$30, 7, MATCH($B$2, resultados!$A$1:$ZZ$1, 0))</f>
        <v/>
      </c>
      <c r="C13">
        <f>INDEX(resultados!$A$2:$ZZ$30, 7, MATCH($B$3, resultados!$A$1:$ZZ$1, 0))</f>
        <v/>
      </c>
    </row>
    <row r="14">
      <c r="A14">
        <f>INDEX(resultados!$A$2:$ZZ$30, 8, MATCH($B$1, resultados!$A$1:$ZZ$1, 0))</f>
        <v/>
      </c>
      <c r="B14">
        <f>INDEX(resultados!$A$2:$ZZ$30, 8, MATCH($B$2, resultados!$A$1:$ZZ$1, 0))</f>
        <v/>
      </c>
      <c r="C14">
        <f>INDEX(resultados!$A$2:$ZZ$30, 8, MATCH($B$3, resultados!$A$1:$ZZ$1, 0))</f>
        <v/>
      </c>
    </row>
    <row r="15">
      <c r="A15">
        <f>INDEX(resultados!$A$2:$ZZ$30, 9, MATCH($B$1, resultados!$A$1:$ZZ$1, 0))</f>
        <v/>
      </c>
      <c r="B15">
        <f>INDEX(resultados!$A$2:$ZZ$30, 9, MATCH($B$2, resultados!$A$1:$ZZ$1, 0))</f>
        <v/>
      </c>
      <c r="C15">
        <f>INDEX(resultados!$A$2:$ZZ$30, 9, MATCH($B$3, resultados!$A$1:$ZZ$1, 0))</f>
        <v/>
      </c>
    </row>
    <row r="16">
      <c r="A16">
        <f>INDEX(resultados!$A$2:$ZZ$30, 10, MATCH($B$1, resultados!$A$1:$ZZ$1, 0))</f>
        <v/>
      </c>
      <c r="B16">
        <f>INDEX(resultados!$A$2:$ZZ$30, 10, MATCH($B$2, resultados!$A$1:$ZZ$1, 0))</f>
        <v/>
      </c>
      <c r="C16">
        <f>INDEX(resultados!$A$2:$ZZ$30, 10, MATCH($B$3, resultados!$A$1:$ZZ$1, 0))</f>
        <v/>
      </c>
    </row>
    <row r="17">
      <c r="A17">
        <f>INDEX(resultados!$A$2:$ZZ$30, 11, MATCH($B$1, resultados!$A$1:$ZZ$1, 0))</f>
        <v/>
      </c>
      <c r="B17">
        <f>INDEX(resultados!$A$2:$ZZ$30, 11, MATCH($B$2, resultados!$A$1:$ZZ$1, 0))</f>
        <v/>
      </c>
      <c r="C17">
        <f>INDEX(resultados!$A$2:$ZZ$30, 11, MATCH($B$3, resultados!$A$1:$ZZ$1, 0))</f>
        <v/>
      </c>
    </row>
    <row r="18">
      <c r="A18">
        <f>INDEX(resultados!$A$2:$ZZ$30, 12, MATCH($B$1, resultados!$A$1:$ZZ$1, 0))</f>
        <v/>
      </c>
      <c r="B18">
        <f>INDEX(resultados!$A$2:$ZZ$30, 12, MATCH($B$2, resultados!$A$1:$ZZ$1, 0))</f>
        <v/>
      </c>
      <c r="C18">
        <f>INDEX(resultados!$A$2:$ZZ$30, 12, MATCH($B$3, resultados!$A$1:$ZZ$1, 0))</f>
        <v/>
      </c>
    </row>
    <row r="19">
      <c r="A19">
        <f>INDEX(resultados!$A$2:$ZZ$30, 13, MATCH($B$1, resultados!$A$1:$ZZ$1, 0))</f>
        <v/>
      </c>
      <c r="B19">
        <f>INDEX(resultados!$A$2:$ZZ$30, 13, MATCH($B$2, resultados!$A$1:$ZZ$1, 0))</f>
        <v/>
      </c>
      <c r="C19">
        <f>INDEX(resultados!$A$2:$ZZ$30, 13, MATCH($B$3, resultados!$A$1:$ZZ$1, 0))</f>
        <v/>
      </c>
    </row>
    <row r="20">
      <c r="A20">
        <f>INDEX(resultados!$A$2:$ZZ$30, 14, MATCH($B$1, resultados!$A$1:$ZZ$1, 0))</f>
        <v/>
      </c>
      <c r="B20">
        <f>INDEX(resultados!$A$2:$ZZ$30, 14, MATCH($B$2, resultados!$A$1:$ZZ$1, 0))</f>
        <v/>
      </c>
      <c r="C20">
        <f>INDEX(resultados!$A$2:$ZZ$30, 14, MATCH($B$3, resultados!$A$1:$ZZ$1, 0))</f>
        <v/>
      </c>
    </row>
    <row r="21">
      <c r="A21">
        <f>INDEX(resultados!$A$2:$ZZ$30, 15, MATCH($B$1, resultados!$A$1:$ZZ$1, 0))</f>
        <v/>
      </c>
      <c r="B21">
        <f>INDEX(resultados!$A$2:$ZZ$30, 15, MATCH($B$2, resultados!$A$1:$ZZ$1, 0))</f>
        <v/>
      </c>
      <c r="C21">
        <f>INDEX(resultados!$A$2:$ZZ$30, 15, MATCH($B$3, resultados!$A$1:$ZZ$1, 0))</f>
        <v/>
      </c>
    </row>
    <row r="22">
      <c r="A22">
        <f>INDEX(resultados!$A$2:$ZZ$30, 16, MATCH($B$1, resultados!$A$1:$ZZ$1, 0))</f>
        <v/>
      </c>
      <c r="B22">
        <f>INDEX(resultados!$A$2:$ZZ$30, 16, MATCH($B$2, resultados!$A$1:$ZZ$1, 0))</f>
        <v/>
      </c>
      <c r="C22">
        <f>INDEX(resultados!$A$2:$ZZ$30, 16, MATCH($B$3, resultados!$A$1:$ZZ$1, 0))</f>
        <v/>
      </c>
    </row>
    <row r="23">
      <c r="A23">
        <f>INDEX(resultados!$A$2:$ZZ$30, 17, MATCH($B$1, resultados!$A$1:$ZZ$1, 0))</f>
        <v/>
      </c>
      <c r="B23">
        <f>INDEX(resultados!$A$2:$ZZ$30, 17, MATCH($B$2, resultados!$A$1:$ZZ$1, 0))</f>
        <v/>
      </c>
      <c r="C23">
        <f>INDEX(resultados!$A$2:$ZZ$30, 17, MATCH($B$3, resultados!$A$1:$ZZ$1, 0))</f>
        <v/>
      </c>
    </row>
    <row r="24">
      <c r="A24">
        <f>INDEX(resultados!$A$2:$ZZ$30, 18, MATCH($B$1, resultados!$A$1:$ZZ$1, 0))</f>
        <v/>
      </c>
      <c r="B24">
        <f>INDEX(resultados!$A$2:$ZZ$30, 18, MATCH($B$2, resultados!$A$1:$ZZ$1, 0))</f>
        <v/>
      </c>
      <c r="C24">
        <f>INDEX(resultados!$A$2:$ZZ$30, 18, MATCH($B$3, resultados!$A$1:$ZZ$1, 0))</f>
        <v/>
      </c>
    </row>
    <row r="25">
      <c r="A25">
        <f>INDEX(resultados!$A$2:$ZZ$30, 19, MATCH($B$1, resultados!$A$1:$ZZ$1, 0))</f>
        <v/>
      </c>
      <c r="B25">
        <f>INDEX(resultados!$A$2:$ZZ$30, 19, MATCH($B$2, resultados!$A$1:$ZZ$1, 0))</f>
        <v/>
      </c>
      <c r="C25">
        <f>INDEX(resultados!$A$2:$ZZ$30, 19, MATCH($B$3, resultados!$A$1:$ZZ$1, 0))</f>
        <v/>
      </c>
    </row>
    <row r="26">
      <c r="A26">
        <f>INDEX(resultados!$A$2:$ZZ$30, 20, MATCH($B$1, resultados!$A$1:$ZZ$1, 0))</f>
        <v/>
      </c>
      <c r="B26">
        <f>INDEX(resultados!$A$2:$ZZ$30, 20, MATCH($B$2, resultados!$A$1:$ZZ$1, 0))</f>
        <v/>
      </c>
      <c r="C26">
        <f>INDEX(resultados!$A$2:$ZZ$30, 20, MATCH($B$3, resultados!$A$1:$ZZ$1, 0))</f>
        <v/>
      </c>
    </row>
    <row r="27">
      <c r="A27">
        <f>INDEX(resultados!$A$2:$ZZ$30, 21, MATCH($B$1, resultados!$A$1:$ZZ$1, 0))</f>
        <v/>
      </c>
      <c r="B27">
        <f>INDEX(resultados!$A$2:$ZZ$30, 21, MATCH($B$2, resultados!$A$1:$ZZ$1, 0))</f>
        <v/>
      </c>
      <c r="C27">
        <f>INDEX(resultados!$A$2:$ZZ$30, 21, MATCH($B$3, resultados!$A$1:$ZZ$1, 0))</f>
        <v/>
      </c>
    </row>
    <row r="28">
      <c r="A28">
        <f>INDEX(resultados!$A$2:$ZZ$30, 22, MATCH($B$1, resultados!$A$1:$ZZ$1, 0))</f>
        <v/>
      </c>
      <c r="B28">
        <f>INDEX(resultados!$A$2:$ZZ$30, 22, MATCH($B$2, resultados!$A$1:$ZZ$1, 0))</f>
        <v/>
      </c>
      <c r="C28">
        <f>INDEX(resultados!$A$2:$ZZ$30, 22, MATCH($B$3, resultados!$A$1:$ZZ$1, 0))</f>
        <v/>
      </c>
    </row>
    <row r="29">
      <c r="A29">
        <f>INDEX(resultados!$A$2:$ZZ$30, 23, MATCH($B$1, resultados!$A$1:$ZZ$1, 0))</f>
        <v/>
      </c>
      <c r="B29">
        <f>INDEX(resultados!$A$2:$ZZ$30, 23, MATCH($B$2, resultados!$A$1:$ZZ$1, 0))</f>
        <v/>
      </c>
      <c r="C29">
        <f>INDEX(resultados!$A$2:$ZZ$30, 23, MATCH($B$3, resultados!$A$1:$ZZ$1, 0))</f>
        <v/>
      </c>
    </row>
    <row r="30">
      <c r="A30">
        <f>INDEX(resultados!$A$2:$ZZ$30, 24, MATCH($B$1, resultados!$A$1:$ZZ$1, 0))</f>
        <v/>
      </c>
      <c r="B30">
        <f>INDEX(resultados!$A$2:$ZZ$30, 24, MATCH($B$2, resultados!$A$1:$ZZ$1, 0))</f>
        <v/>
      </c>
      <c r="C30">
        <f>INDEX(resultados!$A$2:$ZZ$30, 24, MATCH($B$3, resultados!$A$1:$ZZ$1, 0))</f>
        <v/>
      </c>
    </row>
    <row r="31">
      <c r="A31">
        <f>INDEX(resultados!$A$2:$ZZ$30, 25, MATCH($B$1, resultados!$A$1:$ZZ$1, 0))</f>
        <v/>
      </c>
      <c r="B31">
        <f>INDEX(resultados!$A$2:$ZZ$30, 25, MATCH($B$2, resultados!$A$1:$ZZ$1, 0))</f>
        <v/>
      </c>
      <c r="C31">
        <f>INDEX(resultados!$A$2:$ZZ$30, 25, MATCH($B$3, resultados!$A$1:$ZZ$1, 0))</f>
        <v/>
      </c>
    </row>
    <row r="32">
      <c r="A32">
        <f>INDEX(resultados!$A$2:$ZZ$30, 26, MATCH($B$1, resultados!$A$1:$ZZ$1, 0))</f>
        <v/>
      </c>
      <c r="B32">
        <f>INDEX(resultados!$A$2:$ZZ$30, 26, MATCH($B$2, resultados!$A$1:$ZZ$1, 0))</f>
        <v/>
      </c>
      <c r="C32">
        <f>INDEX(resultados!$A$2:$ZZ$30, 26, MATCH($B$3, resultados!$A$1:$ZZ$1, 0))</f>
        <v/>
      </c>
    </row>
    <row r="33">
      <c r="A33">
        <f>INDEX(resultados!$A$2:$ZZ$30, 27, MATCH($B$1, resultados!$A$1:$ZZ$1, 0))</f>
        <v/>
      </c>
      <c r="B33">
        <f>INDEX(resultados!$A$2:$ZZ$30, 27, MATCH($B$2, resultados!$A$1:$ZZ$1, 0))</f>
        <v/>
      </c>
      <c r="C33">
        <f>INDEX(resultados!$A$2:$ZZ$30, 27, MATCH($B$3, resultados!$A$1:$ZZ$1, 0))</f>
        <v/>
      </c>
    </row>
    <row r="34">
      <c r="A34">
        <f>INDEX(resultados!$A$2:$ZZ$30, 28, MATCH($B$1, resultados!$A$1:$ZZ$1, 0))</f>
        <v/>
      </c>
      <c r="B34">
        <f>INDEX(resultados!$A$2:$ZZ$30, 28, MATCH($B$2, resultados!$A$1:$ZZ$1, 0))</f>
        <v/>
      </c>
      <c r="C34">
        <f>INDEX(resultados!$A$2:$ZZ$30, 28, MATCH($B$3, resultados!$A$1:$ZZ$1, 0))</f>
        <v/>
      </c>
    </row>
    <row r="35">
      <c r="A35">
        <f>INDEX(resultados!$A$2:$ZZ$30, 29, MATCH($B$1, resultados!$A$1:$ZZ$1, 0))</f>
        <v/>
      </c>
      <c r="B35">
        <f>INDEX(resultados!$A$2:$ZZ$30, 29, MATCH($B$2, resultados!$A$1:$ZZ$1, 0))</f>
        <v/>
      </c>
      <c r="C35">
        <f>INDEX(resultados!$A$2:$ZZ$30, 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2.8783</v>
      </c>
      <c r="E2" t="n">
        <v>34.74</v>
      </c>
      <c r="F2" t="n">
        <v>27.69</v>
      </c>
      <c r="G2" t="n">
        <v>4.96</v>
      </c>
      <c r="H2" t="n">
        <v>0.24</v>
      </c>
      <c r="I2" t="n">
        <v>335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158.76</v>
      </c>
      <c r="Q2" t="n">
        <v>10048.63</v>
      </c>
      <c r="R2" t="n">
        <v>598.54</v>
      </c>
      <c r="S2" t="n">
        <v>84.51000000000001</v>
      </c>
      <c r="T2" t="n">
        <v>255602.19</v>
      </c>
      <c r="U2" t="n">
        <v>0.14</v>
      </c>
      <c r="V2" t="n">
        <v>0.43</v>
      </c>
      <c r="W2" t="n">
        <v>1.11</v>
      </c>
      <c r="X2" t="n">
        <v>15.61</v>
      </c>
      <c r="Y2" t="n">
        <v>2</v>
      </c>
      <c r="Z2" t="n">
        <v>10</v>
      </c>
      <c r="AA2" t="n">
        <v>120.4917580099243</v>
      </c>
      <c r="AB2" t="n">
        <v>164.8621390303055</v>
      </c>
      <c r="AC2" t="n">
        <v>149.1279278667641</v>
      </c>
      <c r="AD2" t="n">
        <v>120491.7580099243</v>
      </c>
      <c r="AE2" t="n">
        <v>164862.1390303055</v>
      </c>
      <c r="AF2" t="n">
        <v>4.934117830731247e-06</v>
      </c>
      <c r="AG2" t="n">
        <v>5</v>
      </c>
      <c r="AH2" t="n">
        <v>149127.9278667641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1.9105</v>
      </c>
      <c r="E2" t="n">
        <v>52.34</v>
      </c>
      <c r="F2" t="n">
        <v>43.23</v>
      </c>
      <c r="G2" t="n">
        <v>3.89</v>
      </c>
      <c r="H2" t="n">
        <v>0.43</v>
      </c>
      <c r="I2" t="n">
        <v>667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169.43</v>
      </c>
      <c r="Q2" t="n">
        <v>10065.55</v>
      </c>
      <c r="R2" t="n">
        <v>1108.89</v>
      </c>
      <c r="S2" t="n">
        <v>84.51000000000001</v>
      </c>
      <c r="T2" t="n">
        <v>509115.89</v>
      </c>
      <c r="U2" t="n">
        <v>0.08</v>
      </c>
      <c r="V2" t="n">
        <v>0.28</v>
      </c>
      <c r="W2" t="n">
        <v>2.09</v>
      </c>
      <c r="X2" t="n">
        <v>31.13</v>
      </c>
      <c r="Y2" t="n">
        <v>2</v>
      </c>
      <c r="Z2" t="n">
        <v>10</v>
      </c>
      <c r="AA2" t="n">
        <v>192.3593063198074</v>
      </c>
      <c r="AB2" t="n">
        <v>263.194489200302</v>
      </c>
      <c r="AC2" t="n">
        <v>238.0755765468876</v>
      </c>
      <c r="AD2" t="n">
        <v>192359.3063198074</v>
      </c>
      <c r="AE2" t="n">
        <v>263194.489200302</v>
      </c>
      <c r="AF2" t="n">
        <v>3.515148480084987e-06</v>
      </c>
      <c r="AG2" t="n">
        <v>8</v>
      </c>
      <c r="AH2" t="n">
        <v>238075.5765468876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3.9362</v>
      </c>
      <c r="E2" t="n">
        <v>25.4</v>
      </c>
      <c r="F2" t="n">
        <v>18.93</v>
      </c>
      <c r="G2" t="n">
        <v>7.73</v>
      </c>
      <c r="H2" t="n">
        <v>0.12</v>
      </c>
      <c r="I2" t="n">
        <v>147</v>
      </c>
      <c r="J2" t="n">
        <v>141.81</v>
      </c>
      <c r="K2" t="n">
        <v>47.83</v>
      </c>
      <c r="L2" t="n">
        <v>1</v>
      </c>
      <c r="M2" t="n">
        <v>4</v>
      </c>
      <c r="N2" t="n">
        <v>22.98</v>
      </c>
      <c r="O2" t="n">
        <v>17723.39</v>
      </c>
      <c r="P2" t="n">
        <v>161.59</v>
      </c>
      <c r="Q2" t="n">
        <v>10037.99</v>
      </c>
      <c r="R2" t="n">
        <v>310.96</v>
      </c>
      <c r="S2" t="n">
        <v>84.51000000000001</v>
      </c>
      <c r="T2" t="n">
        <v>112749.71</v>
      </c>
      <c r="U2" t="n">
        <v>0.27</v>
      </c>
      <c r="V2" t="n">
        <v>0.63</v>
      </c>
      <c r="W2" t="n">
        <v>0.5600000000000001</v>
      </c>
      <c r="X2" t="n">
        <v>6.86</v>
      </c>
      <c r="Y2" t="n">
        <v>2</v>
      </c>
      <c r="Z2" t="n">
        <v>10</v>
      </c>
      <c r="AA2" t="n">
        <v>95.30106933583703</v>
      </c>
      <c r="AB2" t="n">
        <v>130.3951274516864</v>
      </c>
      <c r="AC2" t="n">
        <v>117.9503994984429</v>
      </c>
      <c r="AD2" t="n">
        <v>95301.06933583703</v>
      </c>
      <c r="AE2" t="n">
        <v>130395.1274516864</v>
      </c>
      <c r="AF2" t="n">
        <v>6.056620504356515e-06</v>
      </c>
      <c r="AG2" t="n">
        <v>4</v>
      </c>
      <c r="AH2" t="n">
        <v>117950.3994984429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3.9666</v>
      </c>
      <c r="E3" t="n">
        <v>25.21</v>
      </c>
      <c r="F3" t="n">
        <v>18.79</v>
      </c>
      <c r="G3" t="n">
        <v>7.78</v>
      </c>
      <c r="H3" t="n">
        <v>0.25</v>
      </c>
      <c r="I3" t="n">
        <v>145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161.18</v>
      </c>
      <c r="Q3" t="n">
        <v>10038.19</v>
      </c>
      <c r="R3" t="n">
        <v>306.19</v>
      </c>
      <c r="S3" t="n">
        <v>84.51000000000001</v>
      </c>
      <c r="T3" t="n">
        <v>110375.5</v>
      </c>
      <c r="U3" t="n">
        <v>0.28</v>
      </c>
      <c r="V3" t="n">
        <v>0.63</v>
      </c>
      <c r="W3" t="n">
        <v>0.5600000000000001</v>
      </c>
      <c r="X3" t="n">
        <v>6.72</v>
      </c>
      <c r="Y3" t="n">
        <v>2</v>
      </c>
      <c r="Z3" t="n">
        <v>10</v>
      </c>
      <c r="AA3" t="n">
        <v>94.66538006693114</v>
      </c>
      <c r="AB3" t="n">
        <v>129.5253493493386</v>
      </c>
      <c r="AC3" t="n">
        <v>117.1636317974416</v>
      </c>
      <c r="AD3" t="n">
        <v>94665.38006693113</v>
      </c>
      <c r="AE3" t="n">
        <v>129525.3493493386</v>
      </c>
      <c r="AF3" t="n">
        <v>6.103396903760111e-06</v>
      </c>
      <c r="AG3" t="n">
        <v>4</v>
      </c>
      <c r="AH3" t="n">
        <v>117163.6317974416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3.5997</v>
      </c>
      <c r="E2" t="n">
        <v>27.78</v>
      </c>
      <c r="F2" t="n">
        <v>19.85</v>
      </c>
      <c r="G2" t="n">
        <v>7.68</v>
      </c>
      <c r="H2" t="n">
        <v>0.1</v>
      </c>
      <c r="I2" t="n">
        <v>155</v>
      </c>
      <c r="J2" t="n">
        <v>176.73</v>
      </c>
      <c r="K2" t="n">
        <v>52.44</v>
      </c>
      <c r="L2" t="n">
        <v>1</v>
      </c>
      <c r="M2" t="n">
        <v>118</v>
      </c>
      <c r="N2" t="n">
        <v>33.29</v>
      </c>
      <c r="O2" t="n">
        <v>22031.19</v>
      </c>
      <c r="P2" t="n">
        <v>208.33</v>
      </c>
      <c r="Q2" t="n">
        <v>10037.84</v>
      </c>
      <c r="R2" t="n">
        <v>348.5</v>
      </c>
      <c r="S2" t="n">
        <v>84.51000000000001</v>
      </c>
      <c r="T2" t="n">
        <v>131479.04</v>
      </c>
      <c r="U2" t="n">
        <v>0.24</v>
      </c>
      <c r="V2" t="n">
        <v>0.6</v>
      </c>
      <c r="W2" t="n">
        <v>0.43</v>
      </c>
      <c r="X2" t="n">
        <v>7.78</v>
      </c>
      <c r="Y2" t="n">
        <v>2</v>
      </c>
      <c r="Z2" t="n">
        <v>10</v>
      </c>
      <c r="AA2" t="n">
        <v>116.2103683714496</v>
      </c>
      <c r="AB2" t="n">
        <v>159.0041528453671</v>
      </c>
      <c r="AC2" t="n">
        <v>143.8290196615792</v>
      </c>
      <c r="AD2" t="n">
        <v>116210.3683714496</v>
      </c>
      <c r="AE2" t="n">
        <v>159004.1528453671</v>
      </c>
      <c r="AF2" t="n">
        <v>5.337411003951391e-06</v>
      </c>
      <c r="AG2" t="n">
        <v>4</v>
      </c>
      <c r="AH2" t="n">
        <v>143829.0196615792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4.2136</v>
      </c>
      <c r="E3" t="n">
        <v>23.73</v>
      </c>
      <c r="F3" t="n">
        <v>17.29</v>
      </c>
      <c r="G3" t="n">
        <v>9.18</v>
      </c>
      <c r="H3" t="n">
        <v>0.2</v>
      </c>
      <c r="I3" t="n">
        <v>113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168.4</v>
      </c>
      <c r="Q3" t="n">
        <v>10037.16</v>
      </c>
      <c r="R3" t="n">
        <v>257.04</v>
      </c>
      <c r="S3" t="n">
        <v>84.51000000000001</v>
      </c>
      <c r="T3" t="n">
        <v>85958.52</v>
      </c>
      <c r="U3" t="n">
        <v>0.33</v>
      </c>
      <c r="V3" t="n">
        <v>0.6899999999999999</v>
      </c>
      <c r="W3" t="n">
        <v>0.46</v>
      </c>
      <c r="X3" t="n">
        <v>5.23</v>
      </c>
      <c r="Y3" t="n">
        <v>2</v>
      </c>
      <c r="Z3" t="n">
        <v>10</v>
      </c>
      <c r="AA3" t="n">
        <v>94.73628571472835</v>
      </c>
      <c r="AB3" t="n">
        <v>129.6223655847911</v>
      </c>
      <c r="AC3" t="n">
        <v>117.2513889395457</v>
      </c>
      <c r="AD3" t="n">
        <v>94736.28571472835</v>
      </c>
      <c r="AE3" t="n">
        <v>129622.3655847911</v>
      </c>
      <c r="AF3" t="n">
        <v>6.247663695932878e-06</v>
      </c>
      <c r="AG3" t="n">
        <v>4</v>
      </c>
      <c r="AH3" t="n">
        <v>117251.3889395457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1.4019</v>
      </c>
      <c r="E2" t="n">
        <v>71.33</v>
      </c>
      <c r="F2" t="n">
        <v>58.62</v>
      </c>
      <c r="G2" t="n">
        <v>3.53</v>
      </c>
      <c r="H2" t="n">
        <v>0.64</v>
      </c>
      <c r="I2" t="n">
        <v>996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168.27</v>
      </c>
      <c r="Q2" t="n">
        <v>10079.26</v>
      </c>
      <c r="R2" t="n">
        <v>1614.58</v>
      </c>
      <c r="S2" t="n">
        <v>84.51000000000001</v>
      </c>
      <c r="T2" t="n">
        <v>760317.0699999999</v>
      </c>
      <c r="U2" t="n">
        <v>0.05</v>
      </c>
      <c r="V2" t="n">
        <v>0.2</v>
      </c>
      <c r="W2" t="n">
        <v>3.06</v>
      </c>
      <c r="X2" t="n">
        <v>46.5</v>
      </c>
      <c r="Y2" t="n">
        <v>2</v>
      </c>
      <c r="Z2" t="n">
        <v>10</v>
      </c>
      <c r="AA2" t="n">
        <v>260.0419212788933</v>
      </c>
      <c r="AB2" t="n">
        <v>355.8008289336797</v>
      </c>
      <c r="AC2" t="n">
        <v>321.8436971898483</v>
      </c>
      <c r="AD2" t="n">
        <v>260041.9212788933</v>
      </c>
      <c r="AE2" t="n">
        <v>355800.8289336797</v>
      </c>
      <c r="AF2" t="n">
        <v>2.670943508197888e-06</v>
      </c>
      <c r="AG2" t="n">
        <v>10</v>
      </c>
      <c r="AH2" t="n">
        <v>321843.6971898483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3.4368</v>
      </c>
      <c r="E2" t="n">
        <v>29.1</v>
      </c>
      <c r="F2" t="n">
        <v>22.5</v>
      </c>
      <c r="G2" t="n">
        <v>6.03</v>
      </c>
      <c r="H2" t="n">
        <v>0.18</v>
      </c>
      <c r="I2" t="n">
        <v>224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155.65</v>
      </c>
      <c r="Q2" t="n">
        <v>10042.63</v>
      </c>
      <c r="R2" t="n">
        <v>428.11</v>
      </c>
      <c r="S2" t="n">
        <v>84.51000000000001</v>
      </c>
      <c r="T2" t="n">
        <v>170940.12</v>
      </c>
      <c r="U2" t="n">
        <v>0.2</v>
      </c>
      <c r="V2" t="n">
        <v>0.53</v>
      </c>
      <c r="W2" t="n">
        <v>0.79</v>
      </c>
      <c r="X2" t="n">
        <v>10.43</v>
      </c>
      <c r="Y2" t="n">
        <v>2</v>
      </c>
      <c r="Z2" t="n">
        <v>10</v>
      </c>
      <c r="AA2" t="n">
        <v>108.84480084622</v>
      </c>
      <c r="AB2" t="n">
        <v>148.9262584114474</v>
      </c>
      <c r="AC2" t="n">
        <v>134.7129453280159</v>
      </c>
      <c r="AD2" t="n">
        <v>108844.80084622</v>
      </c>
      <c r="AE2" t="n">
        <v>148926.2584114474</v>
      </c>
      <c r="AF2" t="n">
        <v>5.612285624500777e-06</v>
      </c>
      <c r="AG2" t="n">
        <v>5</v>
      </c>
      <c r="AH2" t="n">
        <v>134712.9453280159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3.7811</v>
      </c>
      <c r="E2" t="n">
        <v>26.45</v>
      </c>
      <c r="F2" t="n">
        <v>19.97</v>
      </c>
      <c r="G2" t="n">
        <v>7.05</v>
      </c>
      <c r="H2" t="n">
        <v>0.14</v>
      </c>
      <c r="I2" t="n">
        <v>170</v>
      </c>
      <c r="J2" t="n">
        <v>124.63</v>
      </c>
      <c r="K2" t="n">
        <v>45</v>
      </c>
      <c r="L2" t="n">
        <v>1</v>
      </c>
      <c r="M2" t="n">
        <v>2</v>
      </c>
      <c r="N2" t="n">
        <v>18.64</v>
      </c>
      <c r="O2" t="n">
        <v>15605.44</v>
      </c>
      <c r="P2" t="n">
        <v>158.31</v>
      </c>
      <c r="Q2" t="n">
        <v>10038.95</v>
      </c>
      <c r="R2" t="n">
        <v>345.04</v>
      </c>
      <c r="S2" t="n">
        <v>84.51000000000001</v>
      </c>
      <c r="T2" t="n">
        <v>129677.45</v>
      </c>
      <c r="U2" t="n">
        <v>0.24</v>
      </c>
      <c r="V2" t="n">
        <v>0.6</v>
      </c>
      <c r="W2" t="n">
        <v>0.63</v>
      </c>
      <c r="X2" t="n">
        <v>7.9</v>
      </c>
      <c r="Y2" t="n">
        <v>2</v>
      </c>
      <c r="Z2" t="n">
        <v>10</v>
      </c>
      <c r="AA2" t="n">
        <v>95.80585709275127</v>
      </c>
      <c r="AB2" t="n">
        <v>131.0858003303603</v>
      </c>
      <c r="AC2" t="n">
        <v>118.5751555269418</v>
      </c>
      <c r="AD2" t="n">
        <v>95805.85709275126</v>
      </c>
      <c r="AE2" t="n">
        <v>131085.8003303602</v>
      </c>
      <c r="AF2" t="n">
        <v>5.944745684443846e-06</v>
      </c>
      <c r="AG2" t="n">
        <v>4</v>
      </c>
      <c r="AH2" t="n">
        <v>118575.1555269418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3.8071</v>
      </c>
      <c r="E3" t="n">
        <v>26.27</v>
      </c>
      <c r="F3" t="n">
        <v>19.84</v>
      </c>
      <c r="G3" t="n">
        <v>7.09</v>
      </c>
      <c r="H3" t="n">
        <v>0.28</v>
      </c>
      <c r="I3" t="n">
        <v>168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158.26</v>
      </c>
      <c r="Q3" t="n">
        <v>10038.95</v>
      </c>
      <c r="R3" t="n">
        <v>340.65</v>
      </c>
      <c r="S3" t="n">
        <v>84.51000000000001</v>
      </c>
      <c r="T3" t="n">
        <v>127490.88</v>
      </c>
      <c r="U3" t="n">
        <v>0.25</v>
      </c>
      <c r="V3" t="n">
        <v>0.6</v>
      </c>
      <c r="W3" t="n">
        <v>0.62</v>
      </c>
      <c r="X3" t="n">
        <v>7.77</v>
      </c>
      <c r="Y3" t="n">
        <v>2</v>
      </c>
      <c r="Z3" t="n">
        <v>10</v>
      </c>
      <c r="AA3" t="n">
        <v>95.29694636979202</v>
      </c>
      <c r="AB3" t="n">
        <v>130.3894862276512</v>
      </c>
      <c r="AC3" t="n">
        <v>117.9452966649121</v>
      </c>
      <c r="AD3" t="n">
        <v>95296.94636979203</v>
      </c>
      <c r="AE3" t="n">
        <v>130389.4862276512</v>
      </c>
      <c r="AF3" t="n">
        <v>5.985623573892827e-06</v>
      </c>
      <c r="AG3" t="n">
        <v>4</v>
      </c>
      <c r="AH3" t="n">
        <v>117945.2966649121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2024-09-25T23:04:32Z</dcterms:created>
  <dcterms:modified xmlns:dcterms="http://purl.org/dc/terms/" xmlns:xsi="http://www.w3.org/2001/XMLSchema-instance" xsi:type="dcterms:W3CDTF">2024-09-25T23:04:32Z</dcterms:modified>
</cp:coreProperties>
</file>