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xVal>
          <yVal>
            <numRef>
              <f>gráficos!$B$7:$B$66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4.8224</v>
      </c>
      <c r="E2" t="n">
        <v>20.74</v>
      </c>
      <c r="F2" t="n">
        <v>13.13</v>
      </c>
      <c r="G2" t="n">
        <v>6.01</v>
      </c>
      <c r="H2" t="n">
        <v>0.09</v>
      </c>
      <c r="I2" t="n">
        <v>131</v>
      </c>
      <c r="J2" t="n">
        <v>194.77</v>
      </c>
      <c r="K2" t="n">
        <v>54.38</v>
      </c>
      <c r="L2" t="n">
        <v>1</v>
      </c>
      <c r="M2" t="n">
        <v>129</v>
      </c>
      <c r="N2" t="n">
        <v>39.4</v>
      </c>
      <c r="O2" t="n">
        <v>24256.19</v>
      </c>
      <c r="P2" t="n">
        <v>179.76</v>
      </c>
      <c r="Q2" t="n">
        <v>1409.1</v>
      </c>
      <c r="R2" t="n">
        <v>178.07</v>
      </c>
      <c r="S2" t="n">
        <v>47.17</v>
      </c>
      <c r="T2" t="n">
        <v>62675.11</v>
      </c>
      <c r="U2" t="n">
        <v>0.26</v>
      </c>
      <c r="V2" t="n">
        <v>0.61</v>
      </c>
      <c r="W2" t="n">
        <v>2.45</v>
      </c>
      <c r="X2" t="n">
        <v>3.86</v>
      </c>
      <c r="Y2" t="n">
        <v>2</v>
      </c>
      <c r="Z2" t="n">
        <v>10</v>
      </c>
      <c r="AA2" t="n">
        <v>219.0084315734957</v>
      </c>
      <c r="AB2" t="n">
        <v>299.656998048811</v>
      </c>
      <c r="AC2" t="n">
        <v>271.0581547263592</v>
      </c>
      <c r="AD2" t="n">
        <v>219008.4315734957</v>
      </c>
      <c r="AE2" t="n">
        <v>299656.998048811</v>
      </c>
      <c r="AF2" t="n">
        <v>2.532647027527239e-06</v>
      </c>
      <c r="AG2" t="n">
        <v>9</v>
      </c>
      <c r="AH2" t="n">
        <v>271058.1547263592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6.5406</v>
      </c>
      <c r="E3" t="n">
        <v>15.29</v>
      </c>
      <c r="F3" t="n">
        <v>10.75</v>
      </c>
      <c r="G3" t="n">
        <v>12.4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140.6</v>
      </c>
      <c r="Q3" t="n">
        <v>1407.54</v>
      </c>
      <c r="R3" t="n">
        <v>100.44</v>
      </c>
      <c r="S3" t="n">
        <v>47.17</v>
      </c>
      <c r="T3" t="n">
        <v>24253.59</v>
      </c>
      <c r="U3" t="n">
        <v>0.47</v>
      </c>
      <c r="V3" t="n">
        <v>0.74</v>
      </c>
      <c r="W3" t="n">
        <v>2.33</v>
      </c>
      <c r="X3" t="n">
        <v>1.49</v>
      </c>
      <c r="Y3" t="n">
        <v>2</v>
      </c>
      <c r="Z3" t="n">
        <v>10</v>
      </c>
      <c r="AA3" t="n">
        <v>136.3078642474032</v>
      </c>
      <c r="AB3" t="n">
        <v>186.5024333417753</v>
      </c>
      <c r="AC3" t="n">
        <v>168.702902861498</v>
      </c>
      <c r="AD3" t="n">
        <v>136307.8642474033</v>
      </c>
      <c r="AE3" t="n">
        <v>186502.4333417754</v>
      </c>
      <c r="AF3" t="n">
        <v>3.435018071550402e-06</v>
      </c>
      <c r="AG3" t="n">
        <v>6</v>
      </c>
      <c r="AH3" t="n">
        <v>168702.902861498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7.1799</v>
      </c>
      <c r="E4" t="n">
        <v>13.93</v>
      </c>
      <c r="F4" t="n">
        <v>10.17</v>
      </c>
      <c r="G4" t="n">
        <v>19.06</v>
      </c>
      <c r="H4" t="n">
        <v>0.27</v>
      </c>
      <c r="I4" t="n">
        <v>32</v>
      </c>
      <c r="J4" t="n">
        <v>197.88</v>
      </c>
      <c r="K4" t="n">
        <v>54.38</v>
      </c>
      <c r="L4" t="n">
        <v>3</v>
      </c>
      <c r="M4" t="n">
        <v>30</v>
      </c>
      <c r="N4" t="n">
        <v>40.5</v>
      </c>
      <c r="O4" t="n">
        <v>24639</v>
      </c>
      <c r="P4" t="n">
        <v>126.43</v>
      </c>
      <c r="Q4" t="n">
        <v>1407.39</v>
      </c>
      <c r="R4" t="n">
        <v>81.54000000000001</v>
      </c>
      <c r="S4" t="n">
        <v>47.17</v>
      </c>
      <c r="T4" t="n">
        <v>14907.46</v>
      </c>
      <c r="U4" t="n">
        <v>0.58</v>
      </c>
      <c r="V4" t="n">
        <v>0.78</v>
      </c>
      <c r="W4" t="n">
        <v>2.3</v>
      </c>
      <c r="X4" t="n">
        <v>0.91</v>
      </c>
      <c r="Y4" t="n">
        <v>2</v>
      </c>
      <c r="Z4" t="n">
        <v>10</v>
      </c>
      <c r="AA4" t="n">
        <v>124.161284865477</v>
      </c>
      <c r="AB4" t="n">
        <v>169.8829475621696</v>
      </c>
      <c r="AC4" t="n">
        <v>153.6695574790977</v>
      </c>
      <c r="AD4" t="n">
        <v>124161.284865477</v>
      </c>
      <c r="AE4" t="n">
        <v>169882.9475621696</v>
      </c>
      <c r="AF4" t="n">
        <v>3.770768163765515e-06</v>
      </c>
      <c r="AG4" t="n">
        <v>6</v>
      </c>
      <c r="AH4" t="n">
        <v>153669.5574790977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7.5567</v>
      </c>
      <c r="E5" t="n">
        <v>13.23</v>
      </c>
      <c r="F5" t="n">
        <v>9.859999999999999</v>
      </c>
      <c r="G5" t="n">
        <v>26.89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20</v>
      </c>
      <c r="N5" t="n">
        <v>41.06</v>
      </c>
      <c r="O5" t="n">
        <v>24831.54</v>
      </c>
      <c r="P5" t="n">
        <v>115.12</v>
      </c>
      <c r="Q5" t="n">
        <v>1407.65</v>
      </c>
      <c r="R5" t="n">
        <v>71.65000000000001</v>
      </c>
      <c r="S5" t="n">
        <v>47.17</v>
      </c>
      <c r="T5" t="n">
        <v>10009.43</v>
      </c>
      <c r="U5" t="n">
        <v>0.66</v>
      </c>
      <c r="V5" t="n">
        <v>0.8100000000000001</v>
      </c>
      <c r="W5" t="n">
        <v>2.27</v>
      </c>
      <c r="X5" t="n">
        <v>0.6</v>
      </c>
      <c r="Y5" t="n">
        <v>2</v>
      </c>
      <c r="Z5" t="n">
        <v>10</v>
      </c>
      <c r="AA5" t="n">
        <v>117.0688661135243</v>
      </c>
      <c r="AB5" t="n">
        <v>160.1787873303205</v>
      </c>
      <c r="AC5" t="n">
        <v>144.8915486798988</v>
      </c>
      <c r="AD5" t="n">
        <v>117068.8661135243</v>
      </c>
      <c r="AE5" t="n">
        <v>160178.7873303205</v>
      </c>
      <c r="AF5" t="n">
        <v>3.968657471988032e-06</v>
      </c>
      <c r="AG5" t="n">
        <v>6</v>
      </c>
      <c r="AH5" t="n">
        <v>144891.5486798988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7.7466</v>
      </c>
      <c r="E6" t="n">
        <v>12.91</v>
      </c>
      <c r="F6" t="n">
        <v>9.73</v>
      </c>
      <c r="G6" t="n">
        <v>34.35</v>
      </c>
      <c r="H6" t="n">
        <v>0.44</v>
      </c>
      <c r="I6" t="n">
        <v>17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105.09</v>
      </c>
      <c r="Q6" t="n">
        <v>1407.27</v>
      </c>
      <c r="R6" t="n">
        <v>67.31999999999999</v>
      </c>
      <c r="S6" t="n">
        <v>47.17</v>
      </c>
      <c r="T6" t="n">
        <v>7870.98</v>
      </c>
      <c r="U6" t="n">
        <v>0.7</v>
      </c>
      <c r="V6" t="n">
        <v>0.82</v>
      </c>
      <c r="W6" t="n">
        <v>2.27</v>
      </c>
      <c r="X6" t="n">
        <v>0.47</v>
      </c>
      <c r="Y6" t="n">
        <v>2</v>
      </c>
      <c r="Z6" t="n">
        <v>10</v>
      </c>
      <c r="AA6" t="n">
        <v>101.9452669832298</v>
      </c>
      <c r="AB6" t="n">
        <v>139.4860117941574</v>
      </c>
      <c r="AC6" t="n">
        <v>126.1736625984077</v>
      </c>
      <c r="AD6" t="n">
        <v>101945.2669832298</v>
      </c>
      <c r="AE6" t="n">
        <v>139486.0117941574</v>
      </c>
      <c r="AF6" t="n">
        <v>4.06838990200782e-06</v>
      </c>
      <c r="AG6" t="n">
        <v>5</v>
      </c>
      <c r="AH6" t="n">
        <v>126173.6625984077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7.7838</v>
      </c>
      <c r="E7" t="n">
        <v>12.85</v>
      </c>
      <c r="F7" t="n">
        <v>9.710000000000001</v>
      </c>
      <c r="G7" t="n">
        <v>36.41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103.7</v>
      </c>
      <c r="Q7" t="n">
        <v>1407.4</v>
      </c>
      <c r="R7" t="n">
        <v>66.26000000000001</v>
      </c>
      <c r="S7" t="n">
        <v>47.17</v>
      </c>
      <c r="T7" t="n">
        <v>7344.39</v>
      </c>
      <c r="U7" t="n">
        <v>0.71</v>
      </c>
      <c r="V7" t="n">
        <v>0.82</v>
      </c>
      <c r="W7" t="n">
        <v>2.28</v>
      </c>
      <c r="X7" t="n">
        <v>0.45</v>
      </c>
      <c r="Y7" t="n">
        <v>2</v>
      </c>
      <c r="Z7" t="n">
        <v>10</v>
      </c>
      <c r="AA7" t="n">
        <v>101.2529872910727</v>
      </c>
      <c r="AB7" t="n">
        <v>138.538804178124</v>
      </c>
      <c r="AC7" t="n">
        <v>125.3168551478339</v>
      </c>
      <c r="AD7" t="n">
        <v>101252.9872910727</v>
      </c>
      <c r="AE7" t="n">
        <v>138538.804178124</v>
      </c>
      <c r="AF7" t="n">
        <v>4.087926744539341e-06</v>
      </c>
      <c r="AG7" t="n">
        <v>5</v>
      </c>
      <c r="AH7" t="n">
        <v>125316.8551478339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5.4829</v>
      </c>
      <c r="E2" t="n">
        <v>18.24</v>
      </c>
      <c r="F2" t="n">
        <v>12.43</v>
      </c>
      <c r="G2" t="n">
        <v>6.91</v>
      </c>
      <c r="H2" t="n">
        <v>0.11</v>
      </c>
      <c r="I2" t="n">
        <v>108</v>
      </c>
      <c r="J2" t="n">
        <v>159.12</v>
      </c>
      <c r="K2" t="n">
        <v>50.28</v>
      </c>
      <c r="L2" t="n">
        <v>1</v>
      </c>
      <c r="M2" t="n">
        <v>106</v>
      </c>
      <c r="N2" t="n">
        <v>27.84</v>
      </c>
      <c r="O2" t="n">
        <v>19859.16</v>
      </c>
      <c r="P2" t="n">
        <v>147.63</v>
      </c>
      <c r="Q2" t="n">
        <v>1408</v>
      </c>
      <c r="R2" t="n">
        <v>155.47</v>
      </c>
      <c r="S2" t="n">
        <v>47.17</v>
      </c>
      <c r="T2" t="n">
        <v>51488.68</v>
      </c>
      <c r="U2" t="n">
        <v>0.3</v>
      </c>
      <c r="V2" t="n">
        <v>0.64</v>
      </c>
      <c r="W2" t="n">
        <v>2.42</v>
      </c>
      <c r="X2" t="n">
        <v>3.17</v>
      </c>
      <c r="Y2" t="n">
        <v>2</v>
      </c>
      <c r="Z2" t="n">
        <v>10</v>
      </c>
      <c r="AA2" t="n">
        <v>173.0211669151904</v>
      </c>
      <c r="AB2" t="n">
        <v>236.7351937284193</v>
      </c>
      <c r="AC2" t="n">
        <v>214.1415190989786</v>
      </c>
      <c r="AD2" t="n">
        <v>173021.1669151904</v>
      </c>
      <c r="AE2" t="n">
        <v>236735.1937284193</v>
      </c>
      <c r="AF2" t="n">
        <v>2.978834552398167e-06</v>
      </c>
      <c r="AG2" t="n">
        <v>8</v>
      </c>
      <c r="AH2" t="n">
        <v>214141.5190989786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7.0515</v>
      </c>
      <c r="E3" t="n">
        <v>14.18</v>
      </c>
      <c r="F3" t="n">
        <v>10.47</v>
      </c>
      <c r="G3" t="n">
        <v>14.61</v>
      </c>
      <c r="H3" t="n">
        <v>0.22</v>
      </c>
      <c r="I3" t="n">
        <v>43</v>
      </c>
      <c r="J3" t="n">
        <v>160.54</v>
      </c>
      <c r="K3" t="n">
        <v>50.28</v>
      </c>
      <c r="L3" t="n">
        <v>2</v>
      </c>
      <c r="M3" t="n">
        <v>41</v>
      </c>
      <c r="N3" t="n">
        <v>28.26</v>
      </c>
      <c r="O3" t="n">
        <v>20034.4</v>
      </c>
      <c r="P3" t="n">
        <v>116.17</v>
      </c>
      <c r="Q3" t="n">
        <v>1407.7</v>
      </c>
      <c r="R3" t="n">
        <v>91.56</v>
      </c>
      <c r="S3" t="n">
        <v>47.17</v>
      </c>
      <c r="T3" t="n">
        <v>19860.73</v>
      </c>
      <c r="U3" t="n">
        <v>0.52</v>
      </c>
      <c r="V3" t="n">
        <v>0.76</v>
      </c>
      <c r="W3" t="n">
        <v>2.31</v>
      </c>
      <c r="X3" t="n">
        <v>1.21</v>
      </c>
      <c r="Y3" t="n">
        <v>2</v>
      </c>
      <c r="Z3" t="n">
        <v>10</v>
      </c>
      <c r="AA3" t="n">
        <v>118.7557113850189</v>
      </c>
      <c r="AB3" t="n">
        <v>162.4868034491395</v>
      </c>
      <c r="AC3" t="n">
        <v>146.9792909796594</v>
      </c>
      <c r="AD3" t="n">
        <v>118755.7113850189</v>
      </c>
      <c r="AE3" t="n">
        <v>162486.8034491395</v>
      </c>
      <c r="AF3" t="n">
        <v>3.831047775125513e-06</v>
      </c>
      <c r="AG3" t="n">
        <v>6</v>
      </c>
      <c r="AH3" t="n">
        <v>146979.2909796594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7.601</v>
      </c>
      <c r="E4" t="n">
        <v>13.16</v>
      </c>
      <c r="F4" t="n">
        <v>9.99</v>
      </c>
      <c r="G4" t="n">
        <v>23.06</v>
      </c>
      <c r="H4" t="n">
        <v>0.33</v>
      </c>
      <c r="I4" t="n">
        <v>26</v>
      </c>
      <c r="J4" t="n">
        <v>161.97</v>
      </c>
      <c r="K4" t="n">
        <v>50.28</v>
      </c>
      <c r="L4" t="n">
        <v>3</v>
      </c>
      <c r="M4" t="n">
        <v>24</v>
      </c>
      <c r="N4" t="n">
        <v>28.69</v>
      </c>
      <c r="O4" t="n">
        <v>20210.21</v>
      </c>
      <c r="P4" t="n">
        <v>101.58</v>
      </c>
      <c r="Q4" t="n">
        <v>1407.42</v>
      </c>
      <c r="R4" t="n">
        <v>76.06</v>
      </c>
      <c r="S4" t="n">
        <v>47.17</v>
      </c>
      <c r="T4" t="n">
        <v>12194.26</v>
      </c>
      <c r="U4" t="n">
        <v>0.62</v>
      </c>
      <c r="V4" t="n">
        <v>0.8</v>
      </c>
      <c r="W4" t="n">
        <v>2.28</v>
      </c>
      <c r="X4" t="n">
        <v>0.74</v>
      </c>
      <c r="Y4" t="n">
        <v>2</v>
      </c>
      <c r="Z4" t="n">
        <v>10</v>
      </c>
      <c r="AA4" t="n">
        <v>109.3502397481947</v>
      </c>
      <c r="AB4" t="n">
        <v>149.6178222155194</v>
      </c>
      <c r="AC4" t="n">
        <v>135.3385072532433</v>
      </c>
      <c r="AD4" t="n">
        <v>109350.2397481947</v>
      </c>
      <c r="AE4" t="n">
        <v>149617.8222155194</v>
      </c>
      <c r="AF4" t="n">
        <v>4.129588617844292e-06</v>
      </c>
      <c r="AG4" t="n">
        <v>6</v>
      </c>
      <c r="AH4" t="n">
        <v>135338.5072532433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7.8498</v>
      </c>
      <c r="E5" t="n">
        <v>12.74</v>
      </c>
      <c r="F5" t="n">
        <v>9.800000000000001</v>
      </c>
      <c r="G5" t="n">
        <v>30.96</v>
      </c>
      <c r="H5" t="n">
        <v>0.43</v>
      </c>
      <c r="I5" t="n">
        <v>19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92.63</v>
      </c>
      <c r="Q5" t="n">
        <v>1407.3</v>
      </c>
      <c r="R5" t="n">
        <v>69.11</v>
      </c>
      <c r="S5" t="n">
        <v>47.17</v>
      </c>
      <c r="T5" t="n">
        <v>8752.68</v>
      </c>
      <c r="U5" t="n">
        <v>0.68</v>
      </c>
      <c r="V5" t="n">
        <v>0.8100000000000001</v>
      </c>
      <c r="W5" t="n">
        <v>2.29</v>
      </c>
      <c r="X5" t="n">
        <v>0.54</v>
      </c>
      <c r="Y5" t="n">
        <v>2</v>
      </c>
      <c r="Z5" t="n">
        <v>10</v>
      </c>
      <c r="AA5" t="n">
        <v>94.66524380920028</v>
      </c>
      <c r="AB5" t="n">
        <v>129.5251629154999</v>
      </c>
      <c r="AC5" t="n">
        <v>117.1634631565868</v>
      </c>
      <c r="AD5" t="n">
        <v>94665.24380920027</v>
      </c>
      <c r="AE5" t="n">
        <v>129525.1629154999</v>
      </c>
      <c r="AF5" t="n">
        <v>4.26476052260941e-06</v>
      </c>
      <c r="AG5" t="n">
        <v>5</v>
      </c>
      <c r="AH5" t="n">
        <v>117163.4631565868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7.8491</v>
      </c>
      <c r="E6" t="n">
        <v>12.74</v>
      </c>
      <c r="F6" t="n">
        <v>9.800000000000001</v>
      </c>
      <c r="G6" t="n">
        <v>30.96</v>
      </c>
      <c r="H6" t="n">
        <v>0.54</v>
      </c>
      <c r="I6" t="n">
        <v>19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93.53</v>
      </c>
      <c r="Q6" t="n">
        <v>1407.48</v>
      </c>
      <c r="R6" t="n">
        <v>69.06999999999999</v>
      </c>
      <c r="S6" t="n">
        <v>47.17</v>
      </c>
      <c r="T6" t="n">
        <v>8734.780000000001</v>
      </c>
      <c r="U6" t="n">
        <v>0.68</v>
      </c>
      <c r="V6" t="n">
        <v>0.8100000000000001</v>
      </c>
      <c r="W6" t="n">
        <v>2.29</v>
      </c>
      <c r="X6" t="n">
        <v>0.55</v>
      </c>
      <c r="Y6" t="n">
        <v>2</v>
      </c>
      <c r="Z6" t="n">
        <v>10</v>
      </c>
      <c r="AA6" t="n">
        <v>94.94634743768781</v>
      </c>
      <c r="AB6" t="n">
        <v>129.9097813014132</v>
      </c>
      <c r="AC6" t="n">
        <v>117.511374103564</v>
      </c>
      <c r="AD6" t="n">
        <v>94946.3474376878</v>
      </c>
      <c r="AE6" t="n">
        <v>129909.7813014132</v>
      </c>
      <c r="AF6" t="n">
        <v>4.264380215803399e-06</v>
      </c>
      <c r="AG6" t="n">
        <v>5</v>
      </c>
      <c r="AH6" t="n">
        <v>117511.374103564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7.3876</v>
      </c>
      <c r="E2" t="n">
        <v>13.54</v>
      </c>
      <c r="F2" t="n">
        <v>10.75</v>
      </c>
      <c r="G2" t="n">
        <v>12.4</v>
      </c>
      <c r="H2" t="n">
        <v>0.22</v>
      </c>
      <c r="I2" t="n">
        <v>52</v>
      </c>
      <c r="J2" t="n">
        <v>80.84</v>
      </c>
      <c r="K2" t="n">
        <v>35.1</v>
      </c>
      <c r="L2" t="n">
        <v>1</v>
      </c>
      <c r="M2" t="n">
        <v>46</v>
      </c>
      <c r="N2" t="n">
        <v>9.74</v>
      </c>
      <c r="O2" t="n">
        <v>10204.21</v>
      </c>
      <c r="P2" t="n">
        <v>70.45</v>
      </c>
      <c r="Q2" t="n">
        <v>1407.76</v>
      </c>
      <c r="R2" t="n">
        <v>100.26</v>
      </c>
      <c r="S2" t="n">
        <v>47.17</v>
      </c>
      <c r="T2" t="n">
        <v>24165.15</v>
      </c>
      <c r="U2" t="n">
        <v>0.47</v>
      </c>
      <c r="V2" t="n">
        <v>0.74</v>
      </c>
      <c r="W2" t="n">
        <v>2.33</v>
      </c>
      <c r="X2" t="n">
        <v>1.49</v>
      </c>
      <c r="Y2" t="n">
        <v>2</v>
      </c>
      <c r="Z2" t="n">
        <v>10</v>
      </c>
      <c r="AA2" t="n">
        <v>91.2404027614207</v>
      </c>
      <c r="AB2" t="n">
        <v>124.8391443006068</v>
      </c>
      <c r="AC2" t="n">
        <v>112.9246715814293</v>
      </c>
      <c r="AD2" t="n">
        <v>91240.4027614207</v>
      </c>
      <c r="AE2" t="n">
        <v>124839.1443006068</v>
      </c>
      <c r="AF2" t="n">
        <v>4.478647999630032e-06</v>
      </c>
      <c r="AG2" t="n">
        <v>6</v>
      </c>
      <c r="AH2" t="n">
        <v>112924.6715814293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7.6449</v>
      </c>
      <c r="E3" t="n">
        <v>13.08</v>
      </c>
      <c r="F3" t="n">
        <v>10.47</v>
      </c>
      <c r="G3" t="n">
        <v>14.95</v>
      </c>
      <c r="H3" t="n">
        <v>0.43</v>
      </c>
      <c r="I3" t="n">
        <v>42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66.04000000000001</v>
      </c>
      <c r="Q3" t="n">
        <v>1408.17</v>
      </c>
      <c r="R3" t="n">
        <v>89.66</v>
      </c>
      <c r="S3" t="n">
        <v>47.17</v>
      </c>
      <c r="T3" t="n">
        <v>18916.76</v>
      </c>
      <c r="U3" t="n">
        <v>0.53</v>
      </c>
      <c r="V3" t="n">
        <v>0.76</v>
      </c>
      <c r="W3" t="n">
        <v>2.36</v>
      </c>
      <c r="X3" t="n">
        <v>1.21</v>
      </c>
      <c r="Y3" t="n">
        <v>2</v>
      </c>
      <c r="Z3" t="n">
        <v>10</v>
      </c>
      <c r="AA3" t="n">
        <v>88.39181155134553</v>
      </c>
      <c r="AB3" t="n">
        <v>120.9415761360092</v>
      </c>
      <c r="AC3" t="n">
        <v>109.3990818521883</v>
      </c>
      <c r="AD3" t="n">
        <v>88391.81155134553</v>
      </c>
      <c r="AE3" t="n">
        <v>120941.5761360092</v>
      </c>
      <c r="AF3" t="n">
        <v>4.634633181597763e-06</v>
      </c>
      <c r="AG3" t="n">
        <v>6</v>
      </c>
      <c r="AH3" t="n">
        <v>109399.0818521883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6.6399</v>
      </c>
      <c r="E2" t="n">
        <v>15.06</v>
      </c>
      <c r="F2" t="n">
        <v>11.4</v>
      </c>
      <c r="G2" t="n">
        <v>9.369999999999999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71</v>
      </c>
      <c r="N2" t="n">
        <v>14.77</v>
      </c>
      <c r="O2" t="n">
        <v>13481.73</v>
      </c>
      <c r="P2" t="n">
        <v>99.3</v>
      </c>
      <c r="Q2" t="n">
        <v>1407.63</v>
      </c>
      <c r="R2" t="n">
        <v>121.57</v>
      </c>
      <c r="S2" t="n">
        <v>47.17</v>
      </c>
      <c r="T2" t="n">
        <v>34714.53</v>
      </c>
      <c r="U2" t="n">
        <v>0.39</v>
      </c>
      <c r="V2" t="n">
        <v>0.7</v>
      </c>
      <c r="W2" t="n">
        <v>2.37</v>
      </c>
      <c r="X2" t="n">
        <v>2.14</v>
      </c>
      <c r="Y2" t="n">
        <v>2</v>
      </c>
      <c r="Z2" t="n">
        <v>10</v>
      </c>
      <c r="AA2" t="n">
        <v>110.8060234877525</v>
      </c>
      <c r="AB2" t="n">
        <v>151.6096897526272</v>
      </c>
      <c r="AC2" t="n">
        <v>137.1402737482138</v>
      </c>
      <c r="AD2" t="n">
        <v>110806.0234877524</v>
      </c>
      <c r="AE2" t="n">
        <v>151609.6897526272</v>
      </c>
      <c r="AF2" t="n">
        <v>3.850937456175784e-06</v>
      </c>
      <c r="AG2" t="n">
        <v>6</v>
      </c>
      <c r="AH2" t="n">
        <v>137140.2737482138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7.8035</v>
      </c>
      <c r="E3" t="n">
        <v>12.81</v>
      </c>
      <c r="F3" t="n">
        <v>10.11</v>
      </c>
      <c r="G3" t="n">
        <v>20.22</v>
      </c>
      <c r="H3" t="n">
        <v>0.32</v>
      </c>
      <c r="I3" t="n">
        <v>30</v>
      </c>
      <c r="J3" t="n">
        <v>108.68</v>
      </c>
      <c r="K3" t="n">
        <v>41.65</v>
      </c>
      <c r="L3" t="n">
        <v>2</v>
      </c>
      <c r="M3" t="n">
        <v>8</v>
      </c>
      <c r="N3" t="n">
        <v>15.03</v>
      </c>
      <c r="O3" t="n">
        <v>13638.32</v>
      </c>
      <c r="P3" t="n">
        <v>75.42</v>
      </c>
      <c r="Q3" t="n">
        <v>1407.63</v>
      </c>
      <c r="R3" t="n">
        <v>79.03</v>
      </c>
      <c r="S3" t="n">
        <v>47.17</v>
      </c>
      <c r="T3" t="n">
        <v>13657.88</v>
      </c>
      <c r="U3" t="n">
        <v>0.6</v>
      </c>
      <c r="V3" t="n">
        <v>0.79</v>
      </c>
      <c r="W3" t="n">
        <v>2.31</v>
      </c>
      <c r="X3" t="n">
        <v>0.85</v>
      </c>
      <c r="Y3" t="n">
        <v>2</v>
      </c>
      <c r="Z3" t="n">
        <v>10</v>
      </c>
      <c r="AA3" t="n">
        <v>84.58088459078196</v>
      </c>
      <c r="AB3" t="n">
        <v>115.727297742337</v>
      </c>
      <c r="AC3" t="n">
        <v>104.6824468701208</v>
      </c>
      <c r="AD3" t="n">
        <v>84580.88459078196</v>
      </c>
      <c r="AE3" t="n">
        <v>115727.297742337</v>
      </c>
      <c r="AF3" t="n">
        <v>4.525789611179043e-06</v>
      </c>
      <c r="AG3" t="n">
        <v>5</v>
      </c>
      <c r="AH3" t="n">
        <v>104682.4468701208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7.8039</v>
      </c>
      <c r="E4" t="n">
        <v>12.81</v>
      </c>
      <c r="F4" t="n">
        <v>10.11</v>
      </c>
      <c r="G4" t="n">
        <v>20.22</v>
      </c>
      <c r="H4" t="n">
        <v>0.48</v>
      </c>
      <c r="I4" t="n">
        <v>30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75.83</v>
      </c>
      <c r="Q4" t="n">
        <v>1407.57</v>
      </c>
      <c r="R4" t="n">
        <v>78.81</v>
      </c>
      <c r="S4" t="n">
        <v>47.17</v>
      </c>
      <c r="T4" t="n">
        <v>13549.45</v>
      </c>
      <c r="U4" t="n">
        <v>0.6</v>
      </c>
      <c r="V4" t="n">
        <v>0.79</v>
      </c>
      <c r="W4" t="n">
        <v>2.32</v>
      </c>
      <c r="X4" t="n">
        <v>0.85</v>
      </c>
      <c r="Y4" t="n">
        <v>2</v>
      </c>
      <c r="Z4" t="n">
        <v>10</v>
      </c>
      <c r="AA4" t="n">
        <v>84.70615040688082</v>
      </c>
      <c r="AB4" t="n">
        <v>115.8986919582612</v>
      </c>
      <c r="AC4" t="n">
        <v>104.8374834626305</v>
      </c>
      <c r="AD4" t="n">
        <v>84706.15040688083</v>
      </c>
      <c r="AE4" t="n">
        <v>115898.6919582612</v>
      </c>
      <c r="AF4" t="n">
        <v>4.526021598856941e-06</v>
      </c>
      <c r="AG4" t="n">
        <v>5</v>
      </c>
      <c r="AH4" t="n">
        <v>104837.4834626305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7.3848</v>
      </c>
      <c r="E2" t="n">
        <v>13.54</v>
      </c>
      <c r="F2" t="n">
        <v>10.94</v>
      </c>
      <c r="G2" t="n">
        <v>11.32</v>
      </c>
      <c r="H2" t="n">
        <v>0.28</v>
      </c>
      <c r="I2" t="n">
        <v>58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58.11</v>
      </c>
      <c r="Q2" t="n">
        <v>1408.29</v>
      </c>
      <c r="R2" t="n">
        <v>104.12</v>
      </c>
      <c r="S2" t="n">
        <v>47.17</v>
      </c>
      <c r="T2" t="n">
        <v>26063.02</v>
      </c>
      <c r="U2" t="n">
        <v>0.45</v>
      </c>
      <c r="V2" t="n">
        <v>0.73</v>
      </c>
      <c r="W2" t="n">
        <v>2.41</v>
      </c>
      <c r="X2" t="n">
        <v>1.68</v>
      </c>
      <c r="Y2" t="n">
        <v>2</v>
      </c>
      <c r="Z2" t="n">
        <v>10</v>
      </c>
      <c r="AA2" t="n">
        <v>84.05197470779993</v>
      </c>
      <c r="AB2" t="n">
        <v>115.0036199065841</v>
      </c>
      <c r="AC2" t="n">
        <v>104.0278358313237</v>
      </c>
      <c r="AD2" t="n">
        <v>84051.97470779993</v>
      </c>
      <c r="AE2" t="n">
        <v>115003.6199065841</v>
      </c>
      <c r="AF2" t="n">
        <v>4.649689828829357e-06</v>
      </c>
      <c r="AG2" t="n">
        <v>6</v>
      </c>
      <c r="AH2" t="n">
        <v>104027.8358313237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5.3274</v>
      </c>
      <c r="E2" t="n">
        <v>18.77</v>
      </c>
      <c r="F2" t="n">
        <v>12.57</v>
      </c>
      <c r="G2" t="n">
        <v>6.67</v>
      </c>
      <c r="H2" t="n">
        <v>0.11</v>
      </c>
      <c r="I2" t="n">
        <v>113</v>
      </c>
      <c r="J2" t="n">
        <v>167.88</v>
      </c>
      <c r="K2" t="n">
        <v>51.39</v>
      </c>
      <c r="L2" t="n">
        <v>1</v>
      </c>
      <c r="M2" t="n">
        <v>111</v>
      </c>
      <c r="N2" t="n">
        <v>30.49</v>
      </c>
      <c r="O2" t="n">
        <v>20939.59</v>
      </c>
      <c r="P2" t="n">
        <v>155.13</v>
      </c>
      <c r="Q2" t="n">
        <v>1407.98</v>
      </c>
      <c r="R2" t="n">
        <v>160.29</v>
      </c>
      <c r="S2" t="n">
        <v>47.17</v>
      </c>
      <c r="T2" t="n">
        <v>53874.92</v>
      </c>
      <c r="U2" t="n">
        <v>0.29</v>
      </c>
      <c r="V2" t="n">
        <v>0.63</v>
      </c>
      <c r="W2" t="n">
        <v>2.42</v>
      </c>
      <c r="X2" t="n">
        <v>3.31</v>
      </c>
      <c r="Y2" t="n">
        <v>2</v>
      </c>
      <c r="Z2" t="n">
        <v>10</v>
      </c>
      <c r="AA2" t="n">
        <v>180.6737739986098</v>
      </c>
      <c r="AB2" t="n">
        <v>247.2058283491456</v>
      </c>
      <c r="AC2" t="n">
        <v>223.6128510471341</v>
      </c>
      <c r="AD2" t="n">
        <v>180673.7739986098</v>
      </c>
      <c r="AE2" t="n">
        <v>247205.8283491456</v>
      </c>
      <c r="AF2" t="n">
        <v>2.868352354567139e-06</v>
      </c>
      <c r="AG2" t="n">
        <v>8</v>
      </c>
      <c r="AH2" t="n">
        <v>223612.8510471341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6.9386</v>
      </c>
      <c r="E3" t="n">
        <v>14.41</v>
      </c>
      <c r="F3" t="n">
        <v>10.51</v>
      </c>
      <c r="G3" t="n">
        <v>14.02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43</v>
      </c>
      <c r="N3" t="n">
        <v>30.94</v>
      </c>
      <c r="O3" t="n">
        <v>21118.46</v>
      </c>
      <c r="P3" t="n">
        <v>121.94</v>
      </c>
      <c r="Q3" t="n">
        <v>1407.52</v>
      </c>
      <c r="R3" t="n">
        <v>92.91</v>
      </c>
      <c r="S3" t="n">
        <v>47.17</v>
      </c>
      <c r="T3" t="n">
        <v>20525.35</v>
      </c>
      <c r="U3" t="n">
        <v>0.51</v>
      </c>
      <c r="V3" t="n">
        <v>0.76</v>
      </c>
      <c r="W3" t="n">
        <v>2.31</v>
      </c>
      <c r="X3" t="n">
        <v>1.26</v>
      </c>
      <c r="Y3" t="n">
        <v>2</v>
      </c>
      <c r="Z3" t="n">
        <v>10</v>
      </c>
      <c r="AA3" t="n">
        <v>122.6705706571233</v>
      </c>
      <c r="AB3" t="n">
        <v>167.8432866166317</v>
      </c>
      <c r="AC3" t="n">
        <v>151.8245589115192</v>
      </c>
      <c r="AD3" t="n">
        <v>122670.5706571233</v>
      </c>
      <c r="AE3" t="n">
        <v>167843.2866166317</v>
      </c>
      <c r="AF3" t="n">
        <v>3.735846688328181e-06</v>
      </c>
      <c r="AG3" t="n">
        <v>6</v>
      </c>
      <c r="AH3" t="n">
        <v>151824.5589115192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7.5131</v>
      </c>
      <c r="E4" t="n">
        <v>13.31</v>
      </c>
      <c r="F4" t="n">
        <v>10.02</v>
      </c>
      <c r="G4" t="n">
        <v>22.27</v>
      </c>
      <c r="H4" t="n">
        <v>0.31</v>
      </c>
      <c r="I4" t="n">
        <v>27</v>
      </c>
      <c r="J4" t="n">
        <v>170.79</v>
      </c>
      <c r="K4" t="n">
        <v>51.39</v>
      </c>
      <c r="L4" t="n">
        <v>3</v>
      </c>
      <c r="M4" t="n">
        <v>25</v>
      </c>
      <c r="N4" t="n">
        <v>31.4</v>
      </c>
      <c r="O4" t="n">
        <v>21297.94</v>
      </c>
      <c r="P4" t="n">
        <v>107.79</v>
      </c>
      <c r="Q4" t="n">
        <v>1407.32</v>
      </c>
      <c r="R4" t="n">
        <v>77.02</v>
      </c>
      <c r="S4" t="n">
        <v>47.17</v>
      </c>
      <c r="T4" t="n">
        <v>12668.48</v>
      </c>
      <c r="U4" t="n">
        <v>0.61</v>
      </c>
      <c r="V4" t="n">
        <v>0.79</v>
      </c>
      <c r="W4" t="n">
        <v>2.28</v>
      </c>
      <c r="X4" t="n">
        <v>0.76</v>
      </c>
      <c r="Y4" t="n">
        <v>2</v>
      </c>
      <c r="Z4" t="n">
        <v>10</v>
      </c>
      <c r="AA4" t="n">
        <v>112.8167542246934</v>
      </c>
      <c r="AB4" t="n">
        <v>154.3608602540879</v>
      </c>
      <c r="AC4" t="n">
        <v>139.6288763983081</v>
      </c>
      <c r="AD4" t="n">
        <v>112816.7542246934</v>
      </c>
      <c r="AE4" t="n">
        <v>154360.8602540879</v>
      </c>
      <c r="AF4" t="n">
        <v>4.045166136407699e-06</v>
      </c>
      <c r="AG4" t="n">
        <v>6</v>
      </c>
      <c r="AH4" t="n">
        <v>139628.8763983081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7.8096</v>
      </c>
      <c r="E5" t="n">
        <v>12.8</v>
      </c>
      <c r="F5" t="n">
        <v>9.789999999999999</v>
      </c>
      <c r="G5" t="n">
        <v>30.91</v>
      </c>
      <c r="H5" t="n">
        <v>0.41</v>
      </c>
      <c r="I5" t="n">
        <v>19</v>
      </c>
      <c r="J5" t="n">
        <v>172.25</v>
      </c>
      <c r="K5" t="n">
        <v>51.39</v>
      </c>
      <c r="L5" t="n">
        <v>4</v>
      </c>
      <c r="M5" t="n">
        <v>10</v>
      </c>
      <c r="N5" t="n">
        <v>31.86</v>
      </c>
      <c r="O5" t="n">
        <v>21478.05</v>
      </c>
      <c r="P5" t="n">
        <v>96</v>
      </c>
      <c r="Q5" t="n">
        <v>1407.43</v>
      </c>
      <c r="R5" t="n">
        <v>68.97</v>
      </c>
      <c r="S5" t="n">
        <v>47.17</v>
      </c>
      <c r="T5" t="n">
        <v>8683.1</v>
      </c>
      <c r="U5" t="n">
        <v>0.68</v>
      </c>
      <c r="V5" t="n">
        <v>0.8100000000000001</v>
      </c>
      <c r="W5" t="n">
        <v>2.28</v>
      </c>
      <c r="X5" t="n">
        <v>0.53</v>
      </c>
      <c r="Y5" t="n">
        <v>2</v>
      </c>
      <c r="Z5" t="n">
        <v>10</v>
      </c>
      <c r="AA5" t="n">
        <v>96.68098661835599</v>
      </c>
      <c r="AB5" t="n">
        <v>132.2831911552819</v>
      </c>
      <c r="AC5" t="n">
        <v>119.6582690520819</v>
      </c>
      <c r="AD5" t="n">
        <v>96680.98661835599</v>
      </c>
      <c r="AE5" t="n">
        <v>132283.1911552819</v>
      </c>
      <c r="AF5" t="n">
        <v>4.204806199689816e-06</v>
      </c>
      <c r="AG5" t="n">
        <v>5</v>
      </c>
      <c r="AH5" t="n">
        <v>119658.2690520819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7.8455</v>
      </c>
      <c r="E6" t="n">
        <v>12.75</v>
      </c>
      <c r="F6" t="n">
        <v>9.76</v>
      </c>
      <c r="G6" t="n">
        <v>32.55</v>
      </c>
      <c r="H6" t="n">
        <v>0.51</v>
      </c>
      <c r="I6" t="n">
        <v>18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95.59</v>
      </c>
      <c r="Q6" t="n">
        <v>1407.42</v>
      </c>
      <c r="R6" t="n">
        <v>67.84</v>
      </c>
      <c r="S6" t="n">
        <v>47.17</v>
      </c>
      <c r="T6" t="n">
        <v>8125.9</v>
      </c>
      <c r="U6" t="n">
        <v>0.7</v>
      </c>
      <c r="V6" t="n">
        <v>0.82</v>
      </c>
      <c r="W6" t="n">
        <v>2.29</v>
      </c>
      <c r="X6" t="n">
        <v>0.51</v>
      </c>
      <c r="Y6" t="n">
        <v>2</v>
      </c>
      <c r="Z6" t="n">
        <v>10</v>
      </c>
      <c r="AA6" t="n">
        <v>96.31038014345594</v>
      </c>
      <c r="AB6" t="n">
        <v>131.7761110263201</v>
      </c>
      <c r="AC6" t="n">
        <v>119.1995839389366</v>
      </c>
      <c r="AD6" t="n">
        <v>96310.38014345594</v>
      </c>
      <c r="AE6" t="n">
        <v>131776.1110263201</v>
      </c>
      <c r="AF6" t="n">
        <v>4.224135300100704e-06</v>
      </c>
      <c r="AG6" t="n">
        <v>5</v>
      </c>
      <c r="AH6" t="n">
        <v>119199.5839389366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7.1287</v>
      </c>
      <c r="E2" t="n">
        <v>14.03</v>
      </c>
      <c r="F2" t="n">
        <v>11.4</v>
      </c>
      <c r="G2" t="n">
        <v>9.5</v>
      </c>
      <c r="H2" t="n">
        <v>0.34</v>
      </c>
      <c r="I2" t="n">
        <v>72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53.82</v>
      </c>
      <c r="Q2" t="n">
        <v>1409.21</v>
      </c>
      <c r="R2" t="n">
        <v>118.74</v>
      </c>
      <c r="S2" t="n">
        <v>47.17</v>
      </c>
      <c r="T2" t="n">
        <v>33305.42</v>
      </c>
      <c r="U2" t="n">
        <v>0.4</v>
      </c>
      <c r="V2" t="n">
        <v>0.7</v>
      </c>
      <c r="W2" t="n">
        <v>2.45</v>
      </c>
      <c r="X2" t="n">
        <v>2.14</v>
      </c>
      <c r="Y2" t="n">
        <v>2</v>
      </c>
      <c r="Z2" t="n">
        <v>10</v>
      </c>
      <c r="AA2" t="n">
        <v>82.0316762067455</v>
      </c>
      <c r="AB2" t="n">
        <v>112.2393583681634</v>
      </c>
      <c r="AC2" t="n">
        <v>101.5273915344636</v>
      </c>
      <c r="AD2" t="n">
        <v>82031.6762067455</v>
      </c>
      <c r="AE2" t="n">
        <v>112239.3583681634</v>
      </c>
      <c r="AF2" t="n">
        <v>4.593389526055615e-06</v>
      </c>
      <c r="AG2" t="n">
        <v>6</v>
      </c>
      <c r="AH2" t="n">
        <v>101527.3915344636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6.0572</v>
      </c>
      <c r="E2" t="n">
        <v>16.51</v>
      </c>
      <c r="F2" t="n">
        <v>11.88</v>
      </c>
      <c r="G2" t="n">
        <v>7.92</v>
      </c>
      <c r="H2" t="n">
        <v>0.13</v>
      </c>
      <c r="I2" t="n">
        <v>90</v>
      </c>
      <c r="J2" t="n">
        <v>133.21</v>
      </c>
      <c r="K2" t="n">
        <v>46.47</v>
      </c>
      <c r="L2" t="n">
        <v>1</v>
      </c>
      <c r="M2" t="n">
        <v>88</v>
      </c>
      <c r="N2" t="n">
        <v>20.75</v>
      </c>
      <c r="O2" t="n">
        <v>16663.42</v>
      </c>
      <c r="P2" t="n">
        <v>123.45</v>
      </c>
      <c r="Q2" t="n">
        <v>1408.07</v>
      </c>
      <c r="R2" t="n">
        <v>137.3</v>
      </c>
      <c r="S2" t="n">
        <v>47.17</v>
      </c>
      <c r="T2" t="n">
        <v>42495.39</v>
      </c>
      <c r="U2" t="n">
        <v>0.34</v>
      </c>
      <c r="V2" t="n">
        <v>0.67</v>
      </c>
      <c r="W2" t="n">
        <v>2.39</v>
      </c>
      <c r="X2" t="n">
        <v>2.62</v>
      </c>
      <c r="Y2" t="n">
        <v>2</v>
      </c>
      <c r="Z2" t="n">
        <v>10</v>
      </c>
      <c r="AA2" t="n">
        <v>139.9661813024339</v>
      </c>
      <c r="AB2" t="n">
        <v>191.5079041300236</v>
      </c>
      <c r="AC2" t="n">
        <v>173.2306585429398</v>
      </c>
      <c r="AD2" t="n">
        <v>139966.1813024339</v>
      </c>
      <c r="AE2" t="n">
        <v>191507.9041300236</v>
      </c>
      <c r="AF2" t="n">
        <v>3.390594338461484e-06</v>
      </c>
      <c r="AG2" t="n">
        <v>7</v>
      </c>
      <c r="AH2" t="n">
        <v>173230.6585429398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7.4291</v>
      </c>
      <c r="E3" t="n">
        <v>13.46</v>
      </c>
      <c r="F3" t="n">
        <v>10.3</v>
      </c>
      <c r="G3" t="n">
        <v>17.17</v>
      </c>
      <c r="H3" t="n">
        <v>0.26</v>
      </c>
      <c r="I3" t="n">
        <v>36</v>
      </c>
      <c r="J3" t="n">
        <v>134.55</v>
      </c>
      <c r="K3" t="n">
        <v>46.47</v>
      </c>
      <c r="L3" t="n">
        <v>2</v>
      </c>
      <c r="M3" t="n">
        <v>34</v>
      </c>
      <c r="N3" t="n">
        <v>21.09</v>
      </c>
      <c r="O3" t="n">
        <v>16828.84</v>
      </c>
      <c r="P3" t="n">
        <v>96.92</v>
      </c>
      <c r="Q3" t="n">
        <v>1407.53</v>
      </c>
      <c r="R3" t="n">
        <v>85.75</v>
      </c>
      <c r="S3" t="n">
        <v>47.17</v>
      </c>
      <c r="T3" t="n">
        <v>16990.48</v>
      </c>
      <c r="U3" t="n">
        <v>0.55</v>
      </c>
      <c r="V3" t="n">
        <v>0.77</v>
      </c>
      <c r="W3" t="n">
        <v>2.31</v>
      </c>
      <c r="X3" t="n">
        <v>1.04</v>
      </c>
      <c r="Y3" t="n">
        <v>2</v>
      </c>
      <c r="Z3" t="n">
        <v>10</v>
      </c>
      <c r="AA3" t="n">
        <v>106.4897527655615</v>
      </c>
      <c r="AB3" t="n">
        <v>145.7039777301034</v>
      </c>
      <c r="AC3" t="n">
        <v>131.7981945923989</v>
      </c>
      <c r="AD3" t="n">
        <v>106489.7527655615</v>
      </c>
      <c r="AE3" t="n">
        <v>145703.9777301034</v>
      </c>
      <c r="AF3" t="n">
        <v>4.158532721367003e-06</v>
      </c>
      <c r="AG3" t="n">
        <v>6</v>
      </c>
      <c r="AH3" t="n">
        <v>131798.1945923989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7.8615</v>
      </c>
      <c r="E4" t="n">
        <v>12.72</v>
      </c>
      <c r="F4" t="n">
        <v>9.91</v>
      </c>
      <c r="G4" t="n">
        <v>25.86</v>
      </c>
      <c r="H4" t="n">
        <v>0.39</v>
      </c>
      <c r="I4" t="n">
        <v>23</v>
      </c>
      <c r="J4" t="n">
        <v>135.9</v>
      </c>
      <c r="K4" t="n">
        <v>46.47</v>
      </c>
      <c r="L4" t="n">
        <v>3</v>
      </c>
      <c r="M4" t="n">
        <v>3</v>
      </c>
      <c r="N4" t="n">
        <v>21.43</v>
      </c>
      <c r="O4" t="n">
        <v>16994.64</v>
      </c>
      <c r="P4" t="n">
        <v>84.09</v>
      </c>
      <c r="Q4" t="n">
        <v>1407.74</v>
      </c>
      <c r="R4" t="n">
        <v>72.48</v>
      </c>
      <c r="S4" t="n">
        <v>47.17</v>
      </c>
      <c r="T4" t="n">
        <v>10420.5</v>
      </c>
      <c r="U4" t="n">
        <v>0.65</v>
      </c>
      <c r="V4" t="n">
        <v>0.8</v>
      </c>
      <c r="W4" t="n">
        <v>2.3</v>
      </c>
      <c r="X4" t="n">
        <v>0.66</v>
      </c>
      <c r="Y4" t="n">
        <v>2</v>
      </c>
      <c r="Z4" t="n">
        <v>10</v>
      </c>
      <c r="AA4" t="n">
        <v>89.62957659885558</v>
      </c>
      <c r="AB4" t="n">
        <v>122.6351408803516</v>
      </c>
      <c r="AC4" t="n">
        <v>110.9310151542642</v>
      </c>
      <c r="AD4" t="n">
        <v>89629.57659885558</v>
      </c>
      <c r="AE4" t="n">
        <v>122635.1408803516</v>
      </c>
      <c r="AF4" t="n">
        <v>4.400574092289335e-06</v>
      </c>
      <c r="AG4" t="n">
        <v>5</v>
      </c>
      <c r="AH4" t="n">
        <v>110931.0151542642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7.8507</v>
      </c>
      <c r="E5" t="n">
        <v>12.74</v>
      </c>
      <c r="F5" t="n">
        <v>9.93</v>
      </c>
      <c r="G5" t="n">
        <v>25.91</v>
      </c>
      <c r="H5" t="n">
        <v>0.52</v>
      </c>
      <c r="I5" t="n">
        <v>23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84.90000000000001</v>
      </c>
      <c r="Q5" t="n">
        <v>1407.67</v>
      </c>
      <c r="R5" t="n">
        <v>72.84999999999999</v>
      </c>
      <c r="S5" t="n">
        <v>47.17</v>
      </c>
      <c r="T5" t="n">
        <v>10604.85</v>
      </c>
      <c r="U5" t="n">
        <v>0.65</v>
      </c>
      <c r="V5" t="n">
        <v>0.8</v>
      </c>
      <c r="W5" t="n">
        <v>2.31</v>
      </c>
      <c r="X5" t="n">
        <v>0.67</v>
      </c>
      <c r="Y5" t="n">
        <v>2</v>
      </c>
      <c r="Z5" t="n">
        <v>10</v>
      </c>
      <c r="AA5" t="n">
        <v>89.95818634949993</v>
      </c>
      <c r="AB5" t="n">
        <v>123.084759238422</v>
      </c>
      <c r="AC5" t="n">
        <v>111.3377225672838</v>
      </c>
      <c r="AD5" t="n">
        <v>89958.18634949993</v>
      </c>
      <c r="AE5" t="n">
        <v>123084.759238422</v>
      </c>
      <c r="AF5" t="n">
        <v>4.3945286556428e-06</v>
      </c>
      <c r="AG5" t="n">
        <v>5</v>
      </c>
      <c r="AH5" t="n">
        <v>111337.7225672838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5.6653</v>
      </c>
      <c r="E2" t="n">
        <v>17.65</v>
      </c>
      <c r="F2" t="n">
        <v>12.26</v>
      </c>
      <c r="G2" t="n">
        <v>7.21</v>
      </c>
      <c r="H2" t="n">
        <v>0.12</v>
      </c>
      <c r="I2" t="n">
        <v>102</v>
      </c>
      <c r="J2" t="n">
        <v>150.44</v>
      </c>
      <c r="K2" t="n">
        <v>49.1</v>
      </c>
      <c r="L2" t="n">
        <v>1</v>
      </c>
      <c r="M2" t="n">
        <v>100</v>
      </c>
      <c r="N2" t="n">
        <v>25.34</v>
      </c>
      <c r="O2" t="n">
        <v>18787.76</v>
      </c>
      <c r="P2" t="n">
        <v>139.63</v>
      </c>
      <c r="Q2" t="n">
        <v>1408.27</v>
      </c>
      <c r="R2" t="n">
        <v>149.81</v>
      </c>
      <c r="S2" t="n">
        <v>47.17</v>
      </c>
      <c r="T2" t="n">
        <v>48689.5</v>
      </c>
      <c r="U2" t="n">
        <v>0.31</v>
      </c>
      <c r="V2" t="n">
        <v>0.65</v>
      </c>
      <c r="W2" t="n">
        <v>2.41</v>
      </c>
      <c r="X2" t="n">
        <v>3</v>
      </c>
      <c r="Y2" t="n">
        <v>2</v>
      </c>
      <c r="Z2" t="n">
        <v>10</v>
      </c>
      <c r="AA2" t="n">
        <v>154.9635854085559</v>
      </c>
      <c r="AB2" t="n">
        <v>212.0280140667826</v>
      </c>
      <c r="AC2" t="n">
        <v>191.7923579874962</v>
      </c>
      <c r="AD2" t="n">
        <v>154963.5854085559</v>
      </c>
      <c r="AE2" t="n">
        <v>212028.0140667825</v>
      </c>
      <c r="AF2" t="n">
        <v>3.107167087328725e-06</v>
      </c>
      <c r="AG2" t="n">
        <v>7</v>
      </c>
      <c r="AH2" t="n">
        <v>191792.3579874962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7.1628</v>
      </c>
      <c r="E3" t="n">
        <v>13.96</v>
      </c>
      <c r="F3" t="n">
        <v>10.43</v>
      </c>
      <c r="G3" t="n">
        <v>15.27</v>
      </c>
      <c r="H3" t="n">
        <v>0.23</v>
      </c>
      <c r="I3" t="n">
        <v>41</v>
      </c>
      <c r="J3" t="n">
        <v>151.83</v>
      </c>
      <c r="K3" t="n">
        <v>49.1</v>
      </c>
      <c r="L3" t="n">
        <v>2</v>
      </c>
      <c r="M3" t="n">
        <v>39</v>
      </c>
      <c r="N3" t="n">
        <v>25.73</v>
      </c>
      <c r="O3" t="n">
        <v>18959.54</v>
      </c>
      <c r="P3" t="n">
        <v>109.91</v>
      </c>
      <c r="Q3" t="n">
        <v>1407.53</v>
      </c>
      <c r="R3" t="n">
        <v>90</v>
      </c>
      <c r="S3" t="n">
        <v>47.17</v>
      </c>
      <c r="T3" t="n">
        <v>19090.17</v>
      </c>
      <c r="U3" t="n">
        <v>0.52</v>
      </c>
      <c r="V3" t="n">
        <v>0.76</v>
      </c>
      <c r="W3" t="n">
        <v>2.31</v>
      </c>
      <c r="X3" t="n">
        <v>1.17</v>
      </c>
      <c r="Y3" t="n">
        <v>2</v>
      </c>
      <c r="Z3" t="n">
        <v>10</v>
      </c>
      <c r="AA3" t="n">
        <v>114.7629990924121</v>
      </c>
      <c r="AB3" t="n">
        <v>157.023798344363</v>
      </c>
      <c r="AC3" t="n">
        <v>142.0376674147052</v>
      </c>
      <c r="AD3" t="n">
        <v>114762.9990924121</v>
      </c>
      <c r="AE3" t="n">
        <v>157023.798344363</v>
      </c>
      <c r="AF3" t="n">
        <v>3.928479765081848e-06</v>
      </c>
      <c r="AG3" t="n">
        <v>6</v>
      </c>
      <c r="AH3" t="n">
        <v>142037.6674147052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7.732</v>
      </c>
      <c r="E4" t="n">
        <v>12.93</v>
      </c>
      <c r="F4" t="n">
        <v>9.92</v>
      </c>
      <c r="G4" t="n">
        <v>24.81</v>
      </c>
      <c r="H4" t="n">
        <v>0.35</v>
      </c>
      <c r="I4" t="n">
        <v>24</v>
      </c>
      <c r="J4" t="n">
        <v>153.23</v>
      </c>
      <c r="K4" t="n">
        <v>49.1</v>
      </c>
      <c r="L4" t="n">
        <v>3</v>
      </c>
      <c r="M4" t="n">
        <v>20</v>
      </c>
      <c r="N4" t="n">
        <v>26.13</v>
      </c>
      <c r="O4" t="n">
        <v>19131.85</v>
      </c>
      <c r="P4" t="n">
        <v>94.52</v>
      </c>
      <c r="Q4" t="n">
        <v>1407.4</v>
      </c>
      <c r="R4" t="n">
        <v>73.45</v>
      </c>
      <c r="S4" t="n">
        <v>47.17</v>
      </c>
      <c r="T4" t="n">
        <v>10899.63</v>
      </c>
      <c r="U4" t="n">
        <v>0.64</v>
      </c>
      <c r="V4" t="n">
        <v>0.8</v>
      </c>
      <c r="W4" t="n">
        <v>2.29</v>
      </c>
      <c r="X4" t="n">
        <v>0.67</v>
      </c>
      <c r="Y4" t="n">
        <v>2</v>
      </c>
      <c r="Z4" t="n">
        <v>10</v>
      </c>
      <c r="AA4" t="n">
        <v>95.26675818896567</v>
      </c>
      <c r="AB4" t="n">
        <v>130.3481814268361</v>
      </c>
      <c r="AC4" t="n">
        <v>117.9079339363151</v>
      </c>
      <c r="AD4" t="n">
        <v>95266.75818896567</v>
      </c>
      <c r="AE4" t="n">
        <v>130348.1814268361</v>
      </c>
      <c r="AF4" t="n">
        <v>4.240660851009778e-06</v>
      </c>
      <c r="AG4" t="n">
        <v>5</v>
      </c>
      <c r="AH4" t="n">
        <v>117907.9339363151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7.878</v>
      </c>
      <c r="E5" t="n">
        <v>12.69</v>
      </c>
      <c r="F5" t="n">
        <v>9.81</v>
      </c>
      <c r="G5" t="n">
        <v>29.42</v>
      </c>
      <c r="H5" t="n">
        <v>0.46</v>
      </c>
      <c r="I5" t="n">
        <v>20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89.41</v>
      </c>
      <c r="Q5" t="n">
        <v>1407.44</v>
      </c>
      <c r="R5" t="n">
        <v>69.16</v>
      </c>
      <c r="S5" t="n">
        <v>47.17</v>
      </c>
      <c r="T5" t="n">
        <v>8775.9</v>
      </c>
      <c r="U5" t="n">
        <v>0.68</v>
      </c>
      <c r="V5" t="n">
        <v>0.8100000000000001</v>
      </c>
      <c r="W5" t="n">
        <v>2.29</v>
      </c>
      <c r="X5" t="n">
        <v>0.55</v>
      </c>
      <c r="Y5" t="n">
        <v>2</v>
      </c>
      <c r="Z5" t="n">
        <v>10</v>
      </c>
      <c r="AA5" t="n">
        <v>92.7440046847728</v>
      </c>
      <c r="AB5" t="n">
        <v>126.8964387863714</v>
      </c>
      <c r="AC5" t="n">
        <v>114.785620768904</v>
      </c>
      <c r="AD5" t="n">
        <v>92744.00468477281</v>
      </c>
      <c r="AE5" t="n">
        <v>126896.4387863714</v>
      </c>
      <c r="AF5" t="n">
        <v>4.320735409241469e-06</v>
      </c>
      <c r="AG5" t="n">
        <v>5</v>
      </c>
      <c r="AH5" t="n">
        <v>114785.620768904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4.9807</v>
      </c>
      <c r="E2" t="n">
        <v>20.08</v>
      </c>
      <c r="F2" t="n">
        <v>12.96</v>
      </c>
      <c r="G2" t="n">
        <v>6.22</v>
      </c>
      <c r="H2" t="n">
        <v>0.1</v>
      </c>
      <c r="I2" t="n">
        <v>125</v>
      </c>
      <c r="J2" t="n">
        <v>185.69</v>
      </c>
      <c r="K2" t="n">
        <v>53.44</v>
      </c>
      <c r="L2" t="n">
        <v>1</v>
      </c>
      <c r="M2" t="n">
        <v>123</v>
      </c>
      <c r="N2" t="n">
        <v>36.26</v>
      </c>
      <c r="O2" t="n">
        <v>23136.14</v>
      </c>
      <c r="P2" t="n">
        <v>171.64</v>
      </c>
      <c r="Q2" t="n">
        <v>1408.14</v>
      </c>
      <c r="R2" t="n">
        <v>172.9</v>
      </c>
      <c r="S2" t="n">
        <v>47.17</v>
      </c>
      <c r="T2" t="n">
        <v>60120.52</v>
      </c>
      <c r="U2" t="n">
        <v>0.27</v>
      </c>
      <c r="V2" t="n">
        <v>0.61</v>
      </c>
      <c r="W2" t="n">
        <v>2.44</v>
      </c>
      <c r="X2" t="n">
        <v>3.69</v>
      </c>
      <c r="Y2" t="n">
        <v>2</v>
      </c>
      <c r="Z2" t="n">
        <v>10</v>
      </c>
      <c r="AA2" t="n">
        <v>198.9823496826241</v>
      </c>
      <c r="AB2" t="n">
        <v>272.2564293173548</v>
      </c>
      <c r="AC2" t="n">
        <v>246.2726578176847</v>
      </c>
      <c r="AD2" t="n">
        <v>198982.3496826241</v>
      </c>
      <c r="AE2" t="n">
        <v>272256.4293173548</v>
      </c>
      <c r="AF2" t="n">
        <v>2.636694313362991e-06</v>
      </c>
      <c r="AG2" t="n">
        <v>8</v>
      </c>
      <c r="AH2" t="n">
        <v>246272.6578176847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6.6636</v>
      </c>
      <c r="E3" t="n">
        <v>15.01</v>
      </c>
      <c r="F3" t="n">
        <v>10.68</v>
      </c>
      <c r="G3" t="n">
        <v>12.81</v>
      </c>
      <c r="H3" t="n">
        <v>0.19</v>
      </c>
      <c r="I3" t="n">
        <v>50</v>
      </c>
      <c r="J3" t="n">
        <v>187.21</v>
      </c>
      <c r="K3" t="n">
        <v>53.44</v>
      </c>
      <c r="L3" t="n">
        <v>2</v>
      </c>
      <c r="M3" t="n">
        <v>48</v>
      </c>
      <c r="N3" t="n">
        <v>36.77</v>
      </c>
      <c r="O3" t="n">
        <v>23322.88</v>
      </c>
      <c r="P3" t="n">
        <v>134.63</v>
      </c>
      <c r="Q3" t="n">
        <v>1407.41</v>
      </c>
      <c r="R3" t="n">
        <v>98.23</v>
      </c>
      <c r="S3" t="n">
        <v>47.17</v>
      </c>
      <c r="T3" t="n">
        <v>23158.04</v>
      </c>
      <c r="U3" t="n">
        <v>0.48</v>
      </c>
      <c r="V3" t="n">
        <v>0.75</v>
      </c>
      <c r="W3" t="n">
        <v>2.32</v>
      </c>
      <c r="X3" t="n">
        <v>1.42</v>
      </c>
      <c r="Y3" t="n">
        <v>2</v>
      </c>
      <c r="Z3" t="n">
        <v>10</v>
      </c>
      <c r="AA3" t="n">
        <v>131.829026157329</v>
      </c>
      <c r="AB3" t="n">
        <v>180.3742894745477</v>
      </c>
      <c r="AC3" t="n">
        <v>163.1596204440527</v>
      </c>
      <c r="AD3" t="n">
        <v>131829.026157329</v>
      </c>
      <c r="AE3" t="n">
        <v>180374.2894745477</v>
      </c>
      <c r="AF3" t="n">
        <v>3.527591749458033e-06</v>
      </c>
      <c r="AG3" t="n">
        <v>6</v>
      </c>
      <c r="AH3" t="n">
        <v>163159.6204440527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7.3107</v>
      </c>
      <c r="E4" t="n">
        <v>13.68</v>
      </c>
      <c r="F4" t="n">
        <v>10.09</v>
      </c>
      <c r="G4" t="n">
        <v>20.19</v>
      </c>
      <c r="H4" t="n">
        <v>0.28</v>
      </c>
      <c r="I4" t="n">
        <v>30</v>
      </c>
      <c r="J4" t="n">
        <v>188.73</v>
      </c>
      <c r="K4" t="n">
        <v>53.44</v>
      </c>
      <c r="L4" t="n">
        <v>3</v>
      </c>
      <c r="M4" t="n">
        <v>28</v>
      </c>
      <c r="N4" t="n">
        <v>37.29</v>
      </c>
      <c r="O4" t="n">
        <v>23510.33</v>
      </c>
      <c r="P4" t="n">
        <v>120.16</v>
      </c>
      <c r="Q4" t="n">
        <v>1407.32</v>
      </c>
      <c r="R4" t="n">
        <v>79.15000000000001</v>
      </c>
      <c r="S4" t="n">
        <v>47.17</v>
      </c>
      <c r="T4" t="n">
        <v>13718.15</v>
      </c>
      <c r="U4" t="n">
        <v>0.6</v>
      </c>
      <c r="V4" t="n">
        <v>0.79</v>
      </c>
      <c r="W4" t="n">
        <v>2.29</v>
      </c>
      <c r="X4" t="n">
        <v>0.83</v>
      </c>
      <c r="Y4" t="n">
        <v>2</v>
      </c>
      <c r="Z4" t="n">
        <v>10</v>
      </c>
      <c r="AA4" t="n">
        <v>120.0828162565184</v>
      </c>
      <c r="AB4" t="n">
        <v>164.302606882059</v>
      </c>
      <c r="AC4" t="n">
        <v>148.6217966814378</v>
      </c>
      <c r="AD4" t="n">
        <v>120082.8162565184</v>
      </c>
      <c r="AE4" t="n">
        <v>164302.606882059</v>
      </c>
      <c r="AF4" t="n">
        <v>3.87015502172442e-06</v>
      </c>
      <c r="AG4" t="n">
        <v>6</v>
      </c>
      <c r="AH4" t="n">
        <v>148621.7966814378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7.6474</v>
      </c>
      <c r="E5" t="n">
        <v>13.08</v>
      </c>
      <c r="F5" t="n">
        <v>9.83</v>
      </c>
      <c r="G5" t="n">
        <v>28.07</v>
      </c>
      <c r="H5" t="n">
        <v>0.37</v>
      </c>
      <c r="I5" t="n">
        <v>21</v>
      </c>
      <c r="J5" t="n">
        <v>190.25</v>
      </c>
      <c r="K5" t="n">
        <v>53.44</v>
      </c>
      <c r="L5" t="n">
        <v>4</v>
      </c>
      <c r="M5" t="n">
        <v>19</v>
      </c>
      <c r="N5" t="n">
        <v>37.82</v>
      </c>
      <c r="O5" t="n">
        <v>23698.48</v>
      </c>
      <c r="P5" t="n">
        <v>108.86</v>
      </c>
      <c r="Q5" t="n">
        <v>1407.43</v>
      </c>
      <c r="R5" t="n">
        <v>70.51000000000001</v>
      </c>
      <c r="S5" t="n">
        <v>47.17</v>
      </c>
      <c r="T5" t="n">
        <v>9445.75</v>
      </c>
      <c r="U5" t="n">
        <v>0.67</v>
      </c>
      <c r="V5" t="n">
        <v>0.8100000000000001</v>
      </c>
      <c r="W5" t="n">
        <v>2.27</v>
      </c>
      <c r="X5" t="n">
        <v>0.57</v>
      </c>
      <c r="Y5" t="n">
        <v>2</v>
      </c>
      <c r="Z5" t="n">
        <v>10</v>
      </c>
      <c r="AA5" t="n">
        <v>113.6373333301953</v>
      </c>
      <c r="AB5" t="n">
        <v>155.4836127876302</v>
      </c>
      <c r="AC5" t="n">
        <v>140.6444750058425</v>
      </c>
      <c r="AD5" t="n">
        <v>113637.3333301953</v>
      </c>
      <c r="AE5" t="n">
        <v>155483.6127876302</v>
      </c>
      <c r="AF5" t="n">
        <v>4.04839803481682e-06</v>
      </c>
      <c r="AG5" t="n">
        <v>6</v>
      </c>
      <c r="AH5" t="n">
        <v>140644.4750058425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7.7959</v>
      </c>
      <c r="E6" t="n">
        <v>12.83</v>
      </c>
      <c r="F6" t="n">
        <v>9.73</v>
      </c>
      <c r="G6" t="n">
        <v>34.33</v>
      </c>
      <c r="H6" t="n">
        <v>0.46</v>
      </c>
      <c r="I6" t="n">
        <v>17</v>
      </c>
      <c r="J6" t="n">
        <v>191.78</v>
      </c>
      <c r="K6" t="n">
        <v>53.44</v>
      </c>
      <c r="L6" t="n">
        <v>5</v>
      </c>
      <c r="M6" t="n">
        <v>5</v>
      </c>
      <c r="N6" t="n">
        <v>38.35</v>
      </c>
      <c r="O6" t="n">
        <v>23887.36</v>
      </c>
      <c r="P6" t="n">
        <v>100.25</v>
      </c>
      <c r="Q6" t="n">
        <v>1407.28</v>
      </c>
      <c r="R6" t="n">
        <v>66.84</v>
      </c>
      <c r="S6" t="n">
        <v>47.17</v>
      </c>
      <c r="T6" t="n">
        <v>7631.66</v>
      </c>
      <c r="U6" t="n">
        <v>0.71</v>
      </c>
      <c r="V6" t="n">
        <v>0.82</v>
      </c>
      <c r="W6" t="n">
        <v>2.28</v>
      </c>
      <c r="X6" t="n">
        <v>0.47</v>
      </c>
      <c r="Y6" t="n">
        <v>2</v>
      </c>
      <c r="Z6" t="n">
        <v>10</v>
      </c>
      <c r="AA6" t="n">
        <v>99.44618131323548</v>
      </c>
      <c r="AB6" t="n">
        <v>136.0666525285943</v>
      </c>
      <c r="AC6" t="n">
        <v>123.0806421820479</v>
      </c>
      <c r="AD6" t="n">
        <v>99446.18131323549</v>
      </c>
      <c r="AE6" t="n">
        <v>136066.6525285943</v>
      </c>
      <c r="AF6" t="n">
        <v>4.127011303139426e-06</v>
      </c>
      <c r="AG6" t="n">
        <v>5</v>
      </c>
      <c r="AH6" t="n">
        <v>123080.6421820479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7.828</v>
      </c>
      <c r="E7" t="n">
        <v>12.77</v>
      </c>
      <c r="F7" t="n">
        <v>9.710000000000001</v>
      </c>
      <c r="G7" t="n">
        <v>36.41</v>
      </c>
      <c r="H7" t="n">
        <v>0.55</v>
      </c>
      <c r="I7" t="n">
        <v>16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100.54</v>
      </c>
      <c r="Q7" t="n">
        <v>1407.59</v>
      </c>
      <c r="R7" t="n">
        <v>66.16</v>
      </c>
      <c r="S7" t="n">
        <v>47.17</v>
      </c>
      <c r="T7" t="n">
        <v>7295</v>
      </c>
      <c r="U7" t="n">
        <v>0.71</v>
      </c>
      <c r="V7" t="n">
        <v>0.82</v>
      </c>
      <c r="W7" t="n">
        <v>2.29</v>
      </c>
      <c r="X7" t="n">
        <v>0.45</v>
      </c>
      <c r="Y7" t="n">
        <v>2</v>
      </c>
      <c r="Z7" t="n">
        <v>10</v>
      </c>
      <c r="AA7" t="n">
        <v>99.31744922887604</v>
      </c>
      <c r="AB7" t="n">
        <v>135.8905156115151</v>
      </c>
      <c r="AC7" t="n">
        <v>122.921315525125</v>
      </c>
      <c r="AD7" t="n">
        <v>99317.44922887604</v>
      </c>
      <c r="AE7" t="n">
        <v>135890.5156115151</v>
      </c>
      <c r="AF7" t="n">
        <v>4.144004474271788e-06</v>
      </c>
      <c r="AG7" t="n">
        <v>5</v>
      </c>
      <c r="AH7" t="n">
        <v>122921.315525125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6.4773</v>
      </c>
      <c r="E2" t="n">
        <v>15.44</v>
      </c>
      <c r="F2" t="n">
        <v>11.49</v>
      </c>
      <c r="G2" t="n">
        <v>8.84</v>
      </c>
      <c r="H2" t="n">
        <v>0.15</v>
      </c>
      <c r="I2" t="n">
        <v>78</v>
      </c>
      <c r="J2" t="n">
        <v>116.05</v>
      </c>
      <c r="K2" t="n">
        <v>43.4</v>
      </c>
      <c r="L2" t="n">
        <v>1</v>
      </c>
      <c r="M2" t="n">
        <v>76</v>
      </c>
      <c r="N2" t="n">
        <v>16.65</v>
      </c>
      <c r="O2" t="n">
        <v>14546.17</v>
      </c>
      <c r="P2" t="n">
        <v>106.9</v>
      </c>
      <c r="Q2" t="n">
        <v>1407.58</v>
      </c>
      <c r="R2" t="n">
        <v>124.72</v>
      </c>
      <c r="S2" t="n">
        <v>47.17</v>
      </c>
      <c r="T2" t="n">
        <v>36267.32</v>
      </c>
      <c r="U2" t="n">
        <v>0.38</v>
      </c>
      <c r="V2" t="n">
        <v>0.6899999999999999</v>
      </c>
      <c r="W2" t="n">
        <v>2.37</v>
      </c>
      <c r="X2" t="n">
        <v>2.23</v>
      </c>
      <c r="Y2" t="n">
        <v>2</v>
      </c>
      <c r="Z2" t="n">
        <v>10</v>
      </c>
      <c r="AA2" t="n">
        <v>116.3766095964275</v>
      </c>
      <c r="AB2" t="n">
        <v>159.231611423427</v>
      </c>
      <c r="AC2" t="n">
        <v>144.0347699121892</v>
      </c>
      <c r="AD2" t="n">
        <v>116376.6095964275</v>
      </c>
      <c r="AE2" t="n">
        <v>159231.611423427</v>
      </c>
      <c r="AF2" t="n">
        <v>3.709618673912298e-06</v>
      </c>
      <c r="AG2" t="n">
        <v>6</v>
      </c>
      <c r="AH2" t="n">
        <v>144034.7699121892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7.7185</v>
      </c>
      <c r="E3" t="n">
        <v>12.96</v>
      </c>
      <c r="F3" t="n">
        <v>10.13</v>
      </c>
      <c r="G3" t="n">
        <v>19.61</v>
      </c>
      <c r="H3" t="n">
        <v>0.3</v>
      </c>
      <c r="I3" t="n">
        <v>31</v>
      </c>
      <c r="J3" t="n">
        <v>117.34</v>
      </c>
      <c r="K3" t="n">
        <v>43.4</v>
      </c>
      <c r="L3" t="n">
        <v>2</v>
      </c>
      <c r="M3" t="n">
        <v>25</v>
      </c>
      <c r="N3" t="n">
        <v>16.94</v>
      </c>
      <c r="O3" t="n">
        <v>14705.49</v>
      </c>
      <c r="P3" t="n">
        <v>80.89</v>
      </c>
      <c r="Q3" t="n">
        <v>1407.57</v>
      </c>
      <c r="R3" t="n">
        <v>80.28</v>
      </c>
      <c r="S3" t="n">
        <v>47.17</v>
      </c>
      <c r="T3" t="n">
        <v>14278.62</v>
      </c>
      <c r="U3" t="n">
        <v>0.59</v>
      </c>
      <c r="V3" t="n">
        <v>0.79</v>
      </c>
      <c r="W3" t="n">
        <v>2.3</v>
      </c>
      <c r="X3" t="n">
        <v>0.87</v>
      </c>
      <c r="Y3" t="n">
        <v>2</v>
      </c>
      <c r="Z3" t="n">
        <v>10</v>
      </c>
      <c r="AA3" t="n">
        <v>97.42709190723863</v>
      </c>
      <c r="AB3" t="n">
        <v>133.3040453273728</v>
      </c>
      <c r="AC3" t="n">
        <v>120.5816943347666</v>
      </c>
      <c r="AD3" t="n">
        <v>97427.09190723863</v>
      </c>
      <c r="AE3" t="n">
        <v>133304.0453273728</v>
      </c>
      <c r="AF3" t="n">
        <v>4.420467128987706e-06</v>
      </c>
      <c r="AG3" t="n">
        <v>6</v>
      </c>
      <c r="AH3" t="n">
        <v>120581.6943347666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7.8324</v>
      </c>
      <c r="E4" t="n">
        <v>12.77</v>
      </c>
      <c r="F4" t="n">
        <v>10.04</v>
      </c>
      <c r="G4" t="n">
        <v>22.31</v>
      </c>
      <c r="H4" t="n">
        <v>0.45</v>
      </c>
      <c r="I4" t="n">
        <v>27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78.62</v>
      </c>
      <c r="Q4" t="n">
        <v>1407.52</v>
      </c>
      <c r="R4" t="n">
        <v>76.34999999999999</v>
      </c>
      <c r="S4" t="n">
        <v>47.17</v>
      </c>
      <c r="T4" t="n">
        <v>12336.78</v>
      </c>
      <c r="U4" t="n">
        <v>0.62</v>
      </c>
      <c r="V4" t="n">
        <v>0.79</v>
      </c>
      <c r="W4" t="n">
        <v>2.32</v>
      </c>
      <c r="X4" t="n">
        <v>0.78</v>
      </c>
      <c r="Y4" t="n">
        <v>2</v>
      </c>
      <c r="Z4" t="n">
        <v>10</v>
      </c>
      <c r="AA4" t="n">
        <v>86.37397053209314</v>
      </c>
      <c r="AB4" t="n">
        <v>118.1806770326065</v>
      </c>
      <c r="AC4" t="n">
        <v>106.9016790842672</v>
      </c>
      <c r="AD4" t="n">
        <v>86373.97053209314</v>
      </c>
      <c r="AE4" t="n">
        <v>118180.6770326065</v>
      </c>
      <c r="AF4" t="n">
        <v>4.485698871682751e-06</v>
      </c>
      <c r="AG4" t="n">
        <v>5</v>
      </c>
      <c r="AH4" t="n">
        <v>106901.6790842672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7.1378</v>
      </c>
      <c r="E2" t="n">
        <v>14.01</v>
      </c>
      <c r="F2" t="n">
        <v>10.96</v>
      </c>
      <c r="G2" t="n">
        <v>11.14</v>
      </c>
      <c r="H2" t="n">
        <v>0.2</v>
      </c>
      <c r="I2" t="n">
        <v>59</v>
      </c>
      <c r="J2" t="n">
        <v>89.87</v>
      </c>
      <c r="K2" t="n">
        <v>37.55</v>
      </c>
      <c r="L2" t="n">
        <v>1</v>
      </c>
      <c r="M2" t="n">
        <v>57</v>
      </c>
      <c r="N2" t="n">
        <v>11.32</v>
      </c>
      <c r="O2" t="n">
        <v>11317.98</v>
      </c>
      <c r="P2" t="n">
        <v>80.72</v>
      </c>
      <c r="Q2" t="n">
        <v>1407.51</v>
      </c>
      <c r="R2" t="n">
        <v>107.42</v>
      </c>
      <c r="S2" t="n">
        <v>47.17</v>
      </c>
      <c r="T2" t="n">
        <v>27708.07</v>
      </c>
      <c r="U2" t="n">
        <v>0.44</v>
      </c>
      <c r="V2" t="n">
        <v>0.73</v>
      </c>
      <c r="W2" t="n">
        <v>2.33</v>
      </c>
      <c r="X2" t="n">
        <v>1.7</v>
      </c>
      <c r="Y2" t="n">
        <v>2</v>
      </c>
      <c r="Z2" t="n">
        <v>10</v>
      </c>
      <c r="AA2" t="n">
        <v>97.65339718820609</v>
      </c>
      <c r="AB2" t="n">
        <v>133.6136861966768</v>
      </c>
      <c r="AC2" t="n">
        <v>120.8617835140879</v>
      </c>
      <c r="AD2" t="n">
        <v>97653.39718820609</v>
      </c>
      <c r="AE2" t="n">
        <v>133613.6861966767</v>
      </c>
      <c r="AF2" t="n">
        <v>4.258230521652654e-06</v>
      </c>
      <c r="AG2" t="n">
        <v>6</v>
      </c>
      <c r="AH2" t="n">
        <v>120861.7835140879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7.7045</v>
      </c>
      <c r="E3" t="n">
        <v>12.98</v>
      </c>
      <c r="F3" t="n">
        <v>10.34</v>
      </c>
      <c r="G3" t="n">
        <v>16.77</v>
      </c>
      <c r="H3" t="n">
        <v>0.39</v>
      </c>
      <c r="I3" t="n">
        <v>37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69.78</v>
      </c>
      <c r="Q3" t="n">
        <v>1408.13</v>
      </c>
      <c r="R3" t="n">
        <v>85.72</v>
      </c>
      <c r="S3" t="n">
        <v>47.17</v>
      </c>
      <c r="T3" t="n">
        <v>16969.41</v>
      </c>
      <c r="U3" t="n">
        <v>0.55</v>
      </c>
      <c r="V3" t="n">
        <v>0.77</v>
      </c>
      <c r="W3" t="n">
        <v>2.35</v>
      </c>
      <c r="X3" t="n">
        <v>1.08</v>
      </c>
      <c r="Y3" t="n">
        <v>2</v>
      </c>
      <c r="Z3" t="n">
        <v>10</v>
      </c>
      <c r="AA3" t="n">
        <v>90.59260300288365</v>
      </c>
      <c r="AB3" t="n">
        <v>123.9527960920686</v>
      </c>
      <c r="AC3" t="n">
        <v>112.1229152019161</v>
      </c>
      <c r="AD3" t="n">
        <v>90592.60300288365</v>
      </c>
      <c r="AE3" t="n">
        <v>123952.7960920686</v>
      </c>
      <c r="AF3" t="n">
        <v>4.596309374607424e-06</v>
      </c>
      <c r="AG3" t="n">
        <v>6</v>
      </c>
      <c r="AH3" t="n">
        <v>112122.9152019161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4.8224</v>
      </c>
      <c r="E2" t="n">
        <v>20.74</v>
      </c>
      <c r="F2" t="n">
        <v>13.13</v>
      </c>
      <c r="G2" t="n">
        <v>6.01</v>
      </c>
      <c r="H2" t="n">
        <v>0.09</v>
      </c>
      <c r="I2" t="n">
        <v>131</v>
      </c>
      <c r="J2" t="n">
        <v>194.77</v>
      </c>
      <c r="K2" t="n">
        <v>54.38</v>
      </c>
      <c r="L2" t="n">
        <v>1</v>
      </c>
      <c r="M2" t="n">
        <v>129</v>
      </c>
      <c r="N2" t="n">
        <v>39.4</v>
      </c>
      <c r="O2" t="n">
        <v>24256.19</v>
      </c>
      <c r="P2" t="n">
        <v>179.76</v>
      </c>
      <c r="Q2" t="n">
        <v>1409.1</v>
      </c>
      <c r="R2" t="n">
        <v>178.07</v>
      </c>
      <c r="S2" t="n">
        <v>47.17</v>
      </c>
      <c r="T2" t="n">
        <v>62675.11</v>
      </c>
      <c r="U2" t="n">
        <v>0.26</v>
      </c>
      <c r="V2" t="n">
        <v>0.61</v>
      </c>
      <c r="W2" t="n">
        <v>2.45</v>
      </c>
      <c r="X2" t="n">
        <v>3.86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6.5406</v>
      </c>
      <c r="E3" t="n">
        <v>15.29</v>
      </c>
      <c r="F3" t="n">
        <v>10.75</v>
      </c>
      <c r="G3" t="n">
        <v>12.4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140.6</v>
      </c>
      <c r="Q3" t="n">
        <v>1407.54</v>
      </c>
      <c r="R3" t="n">
        <v>100.44</v>
      </c>
      <c r="S3" t="n">
        <v>47.17</v>
      </c>
      <c r="T3" t="n">
        <v>24253.59</v>
      </c>
      <c r="U3" t="n">
        <v>0.47</v>
      </c>
      <c r="V3" t="n">
        <v>0.74</v>
      </c>
      <c r="W3" t="n">
        <v>2.33</v>
      </c>
      <c r="X3" t="n">
        <v>1.49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7.1799</v>
      </c>
      <c r="E4" t="n">
        <v>13.93</v>
      </c>
      <c r="F4" t="n">
        <v>10.17</v>
      </c>
      <c r="G4" t="n">
        <v>19.06</v>
      </c>
      <c r="H4" t="n">
        <v>0.27</v>
      </c>
      <c r="I4" t="n">
        <v>32</v>
      </c>
      <c r="J4" t="n">
        <v>197.88</v>
      </c>
      <c r="K4" t="n">
        <v>54.38</v>
      </c>
      <c r="L4" t="n">
        <v>3</v>
      </c>
      <c r="M4" t="n">
        <v>30</v>
      </c>
      <c r="N4" t="n">
        <v>40.5</v>
      </c>
      <c r="O4" t="n">
        <v>24639</v>
      </c>
      <c r="P4" t="n">
        <v>126.43</v>
      </c>
      <c r="Q4" t="n">
        <v>1407.39</v>
      </c>
      <c r="R4" t="n">
        <v>81.54000000000001</v>
      </c>
      <c r="S4" t="n">
        <v>47.17</v>
      </c>
      <c r="T4" t="n">
        <v>14907.46</v>
      </c>
      <c r="U4" t="n">
        <v>0.58</v>
      </c>
      <c r="V4" t="n">
        <v>0.78</v>
      </c>
      <c r="W4" t="n">
        <v>2.3</v>
      </c>
      <c r="X4" t="n">
        <v>0.91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7.5567</v>
      </c>
      <c r="E5" t="n">
        <v>13.23</v>
      </c>
      <c r="F5" t="n">
        <v>9.859999999999999</v>
      </c>
      <c r="G5" t="n">
        <v>26.89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20</v>
      </c>
      <c r="N5" t="n">
        <v>41.06</v>
      </c>
      <c r="O5" t="n">
        <v>24831.54</v>
      </c>
      <c r="P5" t="n">
        <v>115.12</v>
      </c>
      <c r="Q5" t="n">
        <v>1407.65</v>
      </c>
      <c r="R5" t="n">
        <v>71.65000000000001</v>
      </c>
      <c r="S5" t="n">
        <v>47.17</v>
      </c>
      <c r="T5" t="n">
        <v>10009.43</v>
      </c>
      <c r="U5" t="n">
        <v>0.66</v>
      </c>
      <c r="V5" t="n">
        <v>0.8100000000000001</v>
      </c>
      <c r="W5" t="n">
        <v>2.27</v>
      </c>
      <c r="X5" t="n">
        <v>0.6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7.7466</v>
      </c>
      <c r="E6" t="n">
        <v>12.91</v>
      </c>
      <c r="F6" t="n">
        <v>9.73</v>
      </c>
      <c r="G6" t="n">
        <v>34.35</v>
      </c>
      <c r="H6" t="n">
        <v>0.44</v>
      </c>
      <c r="I6" t="n">
        <v>17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105.09</v>
      </c>
      <c r="Q6" t="n">
        <v>1407.27</v>
      </c>
      <c r="R6" t="n">
        <v>67.31999999999999</v>
      </c>
      <c r="S6" t="n">
        <v>47.17</v>
      </c>
      <c r="T6" t="n">
        <v>7870.98</v>
      </c>
      <c r="U6" t="n">
        <v>0.7</v>
      </c>
      <c r="V6" t="n">
        <v>0.82</v>
      </c>
      <c r="W6" t="n">
        <v>2.27</v>
      </c>
      <c r="X6" t="n">
        <v>0.47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7.7838</v>
      </c>
      <c r="E7" t="n">
        <v>12.85</v>
      </c>
      <c r="F7" t="n">
        <v>9.710000000000001</v>
      </c>
      <c r="G7" t="n">
        <v>36.41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103.7</v>
      </c>
      <c r="Q7" t="n">
        <v>1407.4</v>
      </c>
      <c r="R7" t="n">
        <v>66.26000000000001</v>
      </c>
      <c r="S7" t="n">
        <v>47.17</v>
      </c>
      <c r="T7" t="n">
        <v>7344.39</v>
      </c>
      <c r="U7" t="n">
        <v>0.71</v>
      </c>
      <c r="V7" t="n">
        <v>0.82</v>
      </c>
      <c r="W7" t="n">
        <v>2.28</v>
      </c>
      <c r="X7" t="n">
        <v>0.45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7.1378</v>
      </c>
      <c r="E8" t="n">
        <v>14.01</v>
      </c>
      <c r="F8" t="n">
        <v>10.96</v>
      </c>
      <c r="G8" t="n">
        <v>11.14</v>
      </c>
      <c r="H8" t="n">
        <v>0.2</v>
      </c>
      <c r="I8" t="n">
        <v>59</v>
      </c>
      <c r="J8" t="n">
        <v>89.87</v>
      </c>
      <c r="K8" t="n">
        <v>37.55</v>
      </c>
      <c r="L8" t="n">
        <v>1</v>
      </c>
      <c r="M8" t="n">
        <v>57</v>
      </c>
      <c r="N8" t="n">
        <v>11.32</v>
      </c>
      <c r="O8" t="n">
        <v>11317.98</v>
      </c>
      <c r="P8" t="n">
        <v>80.72</v>
      </c>
      <c r="Q8" t="n">
        <v>1407.51</v>
      </c>
      <c r="R8" t="n">
        <v>107.42</v>
      </c>
      <c r="S8" t="n">
        <v>47.17</v>
      </c>
      <c r="T8" t="n">
        <v>27708.07</v>
      </c>
      <c r="U8" t="n">
        <v>0.44</v>
      </c>
      <c r="V8" t="n">
        <v>0.73</v>
      </c>
      <c r="W8" t="n">
        <v>2.33</v>
      </c>
      <c r="X8" t="n">
        <v>1.7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7.7045</v>
      </c>
      <c r="E9" t="n">
        <v>12.98</v>
      </c>
      <c r="F9" t="n">
        <v>10.34</v>
      </c>
      <c r="G9" t="n">
        <v>16.77</v>
      </c>
      <c r="H9" t="n">
        <v>0.39</v>
      </c>
      <c r="I9" t="n">
        <v>37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69.78</v>
      </c>
      <c r="Q9" t="n">
        <v>1408.13</v>
      </c>
      <c r="R9" t="n">
        <v>85.72</v>
      </c>
      <c r="S9" t="n">
        <v>47.17</v>
      </c>
      <c r="T9" t="n">
        <v>16969.41</v>
      </c>
      <c r="U9" t="n">
        <v>0.55</v>
      </c>
      <c r="V9" t="n">
        <v>0.77</v>
      </c>
      <c r="W9" t="n">
        <v>2.35</v>
      </c>
      <c r="X9" t="n">
        <v>1.08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7.4977</v>
      </c>
      <c r="E10" t="n">
        <v>13.34</v>
      </c>
      <c r="F10" t="n">
        <v>10.72</v>
      </c>
      <c r="G10" t="n">
        <v>12.86</v>
      </c>
      <c r="H10" t="n">
        <v>0.24</v>
      </c>
      <c r="I10" t="n">
        <v>50</v>
      </c>
      <c r="J10" t="n">
        <v>71.52</v>
      </c>
      <c r="K10" t="n">
        <v>32.27</v>
      </c>
      <c r="L10" t="n">
        <v>1</v>
      </c>
      <c r="M10" t="n">
        <v>18</v>
      </c>
      <c r="N10" t="n">
        <v>8.25</v>
      </c>
      <c r="O10" t="n">
        <v>9054.6</v>
      </c>
      <c r="P10" t="n">
        <v>62.88</v>
      </c>
      <c r="Q10" t="n">
        <v>1407.66</v>
      </c>
      <c r="R10" t="n">
        <v>97.58</v>
      </c>
      <c r="S10" t="n">
        <v>47.17</v>
      </c>
      <c r="T10" t="n">
        <v>22835.01</v>
      </c>
      <c r="U10" t="n">
        <v>0.48</v>
      </c>
      <c r="V10" t="n">
        <v>0.74</v>
      </c>
      <c r="W10" t="n">
        <v>2.38</v>
      </c>
      <c r="X10" t="n">
        <v>1.46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7.5401</v>
      </c>
      <c r="E11" t="n">
        <v>13.26</v>
      </c>
      <c r="F11" t="n">
        <v>10.67</v>
      </c>
      <c r="G11" t="n">
        <v>13.34</v>
      </c>
      <c r="H11" t="n">
        <v>0.48</v>
      </c>
      <c r="I11" t="n">
        <v>48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62.84</v>
      </c>
      <c r="Q11" t="n">
        <v>1407.93</v>
      </c>
      <c r="R11" t="n">
        <v>96.08</v>
      </c>
      <c r="S11" t="n">
        <v>47.17</v>
      </c>
      <c r="T11" t="n">
        <v>22095.11</v>
      </c>
      <c r="U11" t="n">
        <v>0.49</v>
      </c>
      <c r="V11" t="n">
        <v>0.75</v>
      </c>
      <c r="W11" t="n">
        <v>2.38</v>
      </c>
      <c r="X11" t="n">
        <v>1.41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6.731</v>
      </c>
      <c r="E12" t="n">
        <v>14.86</v>
      </c>
      <c r="F12" t="n">
        <v>12.1</v>
      </c>
      <c r="G12" t="n">
        <v>7.64</v>
      </c>
      <c r="H12" t="n">
        <v>0.43</v>
      </c>
      <c r="I12" t="n">
        <v>95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47.92</v>
      </c>
      <c r="Q12" t="n">
        <v>1408.53</v>
      </c>
      <c r="R12" t="n">
        <v>140.16</v>
      </c>
      <c r="S12" t="n">
        <v>47.17</v>
      </c>
      <c r="T12" t="n">
        <v>43899.09</v>
      </c>
      <c r="U12" t="n">
        <v>0.34</v>
      </c>
      <c r="V12" t="n">
        <v>0.66</v>
      </c>
      <c r="W12" t="n">
        <v>2.53</v>
      </c>
      <c r="X12" t="n">
        <v>2.84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5.8572</v>
      </c>
      <c r="E13" t="n">
        <v>17.07</v>
      </c>
      <c r="F13" t="n">
        <v>12.07</v>
      </c>
      <c r="G13" t="n">
        <v>7.54</v>
      </c>
      <c r="H13" t="n">
        <v>0.12</v>
      </c>
      <c r="I13" t="n">
        <v>96</v>
      </c>
      <c r="J13" t="n">
        <v>141.81</v>
      </c>
      <c r="K13" t="n">
        <v>47.83</v>
      </c>
      <c r="L13" t="n">
        <v>1</v>
      </c>
      <c r="M13" t="n">
        <v>94</v>
      </c>
      <c r="N13" t="n">
        <v>22.98</v>
      </c>
      <c r="O13" t="n">
        <v>17723.39</v>
      </c>
      <c r="P13" t="n">
        <v>131.61</v>
      </c>
      <c r="Q13" t="n">
        <v>1407.97</v>
      </c>
      <c r="R13" t="n">
        <v>143.54</v>
      </c>
      <c r="S13" t="n">
        <v>47.17</v>
      </c>
      <c r="T13" t="n">
        <v>45586.14</v>
      </c>
      <c r="U13" t="n">
        <v>0.33</v>
      </c>
      <c r="V13" t="n">
        <v>0.66</v>
      </c>
      <c r="W13" t="n">
        <v>2.4</v>
      </c>
      <c r="X13" t="n">
        <v>2.81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7.3235</v>
      </c>
      <c r="E14" t="n">
        <v>13.65</v>
      </c>
      <c r="F14" t="n">
        <v>10.33</v>
      </c>
      <c r="G14" t="n">
        <v>16.31</v>
      </c>
      <c r="H14" t="n">
        <v>0.25</v>
      </c>
      <c r="I14" t="n">
        <v>38</v>
      </c>
      <c r="J14" t="n">
        <v>143.17</v>
      </c>
      <c r="K14" t="n">
        <v>47.83</v>
      </c>
      <c r="L14" t="n">
        <v>2</v>
      </c>
      <c r="M14" t="n">
        <v>36</v>
      </c>
      <c r="N14" t="n">
        <v>23.34</v>
      </c>
      <c r="O14" t="n">
        <v>17891.86</v>
      </c>
      <c r="P14" t="n">
        <v>103.25</v>
      </c>
      <c r="Q14" t="n">
        <v>1407.76</v>
      </c>
      <c r="R14" t="n">
        <v>86.5</v>
      </c>
      <c r="S14" t="n">
        <v>47.17</v>
      </c>
      <c r="T14" t="n">
        <v>17356.26</v>
      </c>
      <c r="U14" t="n">
        <v>0.55</v>
      </c>
      <c r="V14" t="n">
        <v>0.77</v>
      </c>
      <c r="W14" t="n">
        <v>2.31</v>
      </c>
      <c r="X14" t="n">
        <v>1.07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7.8212</v>
      </c>
      <c r="E15" t="n">
        <v>12.79</v>
      </c>
      <c r="F15" t="n">
        <v>9.890000000000001</v>
      </c>
      <c r="G15" t="n">
        <v>25.81</v>
      </c>
      <c r="H15" t="n">
        <v>0.37</v>
      </c>
      <c r="I15" t="n">
        <v>23</v>
      </c>
      <c r="J15" t="n">
        <v>144.54</v>
      </c>
      <c r="K15" t="n">
        <v>47.83</v>
      </c>
      <c r="L15" t="n">
        <v>3</v>
      </c>
      <c r="M15" t="n">
        <v>13</v>
      </c>
      <c r="N15" t="n">
        <v>23.71</v>
      </c>
      <c r="O15" t="n">
        <v>18060.85</v>
      </c>
      <c r="P15" t="n">
        <v>87.66</v>
      </c>
      <c r="Q15" t="n">
        <v>1407.26</v>
      </c>
      <c r="R15" t="n">
        <v>72.20999999999999</v>
      </c>
      <c r="S15" t="n">
        <v>47.17</v>
      </c>
      <c r="T15" t="n">
        <v>10285.53</v>
      </c>
      <c r="U15" t="n">
        <v>0.65</v>
      </c>
      <c r="V15" t="n">
        <v>0.8</v>
      </c>
      <c r="W15" t="n">
        <v>2.29</v>
      </c>
      <c r="X15" t="n">
        <v>0.64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7.8486</v>
      </c>
      <c r="E16" t="n">
        <v>12.74</v>
      </c>
      <c r="F16" t="n">
        <v>9.880000000000001</v>
      </c>
      <c r="G16" t="n">
        <v>26.94</v>
      </c>
      <c r="H16" t="n">
        <v>0.49</v>
      </c>
      <c r="I16" t="n">
        <v>22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86.84999999999999</v>
      </c>
      <c r="Q16" t="n">
        <v>1407.41</v>
      </c>
      <c r="R16" t="n">
        <v>71.34999999999999</v>
      </c>
      <c r="S16" t="n">
        <v>47.17</v>
      </c>
      <c r="T16" t="n">
        <v>9858.67</v>
      </c>
      <c r="U16" t="n">
        <v>0.66</v>
      </c>
      <c r="V16" t="n">
        <v>0.8100000000000001</v>
      </c>
      <c r="W16" t="n">
        <v>2.3</v>
      </c>
      <c r="X16" t="n">
        <v>0.62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5.1476</v>
      </c>
      <c r="E17" t="n">
        <v>19.43</v>
      </c>
      <c r="F17" t="n">
        <v>12.78</v>
      </c>
      <c r="G17" t="n">
        <v>6.44</v>
      </c>
      <c r="H17" t="n">
        <v>0.1</v>
      </c>
      <c r="I17" t="n">
        <v>119</v>
      </c>
      <c r="J17" t="n">
        <v>176.73</v>
      </c>
      <c r="K17" t="n">
        <v>52.44</v>
      </c>
      <c r="L17" t="n">
        <v>1</v>
      </c>
      <c r="M17" t="n">
        <v>117</v>
      </c>
      <c r="N17" t="n">
        <v>33.29</v>
      </c>
      <c r="O17" t="n">
        <v>22031.19</v>
      </c>
      <c r="P17" t="n">
        <v>163.46</v>
      </c>
      <c r="Q17" t="n">
        <v>1408.31</v>
      </c>
      <c r="R17" t="n">
        <v>166.6</v>
      </c>
      <c r="S17" t="n">
        <v>47.17</v>
      </c>
      <c r="T17" t="n">
        <v>57001.59</v>
      </c>
      <c r="U17" t="n">
        <v>0.28</v>
      </c>
      <c r="V17" t="n">
        <v>0.62</v>
      </c>
      <c r="W17" t="n">
        <v>2.44</v>
      </c>
      <c r="X17" t="n">
        <v>3.51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6.7746</v>
      </c>
      <c r="E18" t="n">
        <v>14.76</v>
      </c>
      <c r="F18" t="n">
        <v>10.63</v>
      </c>
      <c r="G18" t="n">
        <v>13.29</v>
      </c>
      <c r="H18" t="n">
        <v>0.2</v>
      </c>
      <c r="I18" t="n">
        <v>48</v>
      </c>
      <c r="J18" t="n">
        <v>178.21</v>
      </c>
      <c r="K18" t="n">
        <v>52.44</v>
      </c>
      <c r="L18" t="n">
        <v>2</v>
      </c>
      <c r="M18" t="n">
        <v>46</v>
      </c>
      <c r="N18" t="n">
        <v>33.77</v>
      </c>
      <c r="O18" t="n">
        <v>22213.89</v>
      </c>
      <c r="P18" t="n">
        <v>128.9</v>
      </c>
      <c r="Q18" t="n">
        <v>1407.7</v>
      </c>
      <c r="R18" t="n">
        <v>96.79000000000001</v>
      </c>
      <c r="S18" t="n">
        <v>47.17</v>
      </c>
      <c r="T18" t="n">
        <v>22449.65</v>
      </c>
      <c r="U18" t="n">
        <v>0.49</v>
      </c>
      <c r="V18" t="n">
        <v>0.75</v>
      </c>
      <c r="W18" t="n">
        <v>2.32</v>
      </c>
      <c r="X18" t="n">
        <v>1.37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7.3933</v>
      </c>
      <c r="E19" t="n">
        <v>13.53</v>
      </c>
      <c r="F19" t="n">
        <v>10.07</v>
      </c>
      <c r="G19" t="n">
        <v>20.84</v>
      </c>
      <c r="H19" t="n">
        <v>0.3</v>
      </c>
      <c r="I19" t="n">
        <v>29</v>
      </c>
      <c r="J19" t="n">
        <v>179.7</v>
      </c>
      <c r="K19" t="n">
        <v>52.44</v>
      </c>
      <c r="L19" t="n">
        <v>3</v>
      </c>
      <c r="M19" t="n">
        <v>27</v>
      </c>
      <c r="N19" t="n">
        <v>34.26</v>
      </c>
      <c r="O19" t="n">
        <v>22397.24</v>
      </c>
      <c r="P19" t="n">
        <v>114.32</v>
      </c>
      <c r="Q19" t="n">
        <v>1407.26</v>
      </c>
      <c r="R19" t="n">
        <v>78.56999999999999</v>
      </c>
      <c r="S19" t="n">
        <v>47.17</v>
      </c>
      <c r="T19" t="n">
        <v>13435.44</v>
      </c>
      <c r="U19" t="n">
        <v>0.6</v>
      </c>
      <c r="V19" t="n">
        <v>0.79</v>
      </c>
      <c r="W19" t="n">
        <v>2.29</v>
      </c>
      <c r="X19" t="n">
        <v>0.82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7.7306</v>
      </c>
      <c r="E20" t="n">
        <v>12.94</v>
      </c>
      <c r="F20" t="n">
        <v>9.800000000000001</v>
      </c>
      <c r="G20" t="n">
        <v>29.41</v>
      </c>
      <c r="H20" t="n">
        <v>0.39</v>
      </c>
      <c r="I20" t="n">
        <v>20</v>
      </c>
      <c r="J20" t="n">
        <v>181.19</v>
      </c>
      <c r="K20" t="n">
        <v>52.44</v>
      </c>
      <c r="L20" t="n">
        <v>4</v>
      </c>
      <c r="M20" t="n">
        <v>16</v>
      </c>
      <c r="N20" t="n">
        <v>34.75</v>
      </c>
      <c r="O20" t="n">
        <v>22581.25</v>
      </c>
      <c r="P20" t="n">
        <v>102.6</v>
      </c>
      <c r="Q20" t="n">
        <v>1407.23</v>
      </c>
      <c r="R20" t="n">
        <v>69.59999999999999</v>
      </c>
      <c r="S20" t="n">
        <v>47.17</v>
      </c>
      <c r="T20" t="n">
        <v>8994.129999999999</v>
      </c>
      <c r="U20" t="n">
        <v>0.68</v>
      </c>
      <c r="V20" t="n">
        <v>0.8100000000000001</v>
      </c>
      <c r="W20" t="n">
        <v>2.28</v>
      </c>
      <c r="X20" t="n">
        <v>0.55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7.8358</v>
      </c>
      <c r="E21" t="n">
        <v>12.76</v>
      </c>
      <c r="F21" t="n">
        <v>9.74</v>
      </c>
      <c r="G21" t="n">
        <v>34.37</v>
      </c>
      <c r="H21" t="n">
        <v>0.49</v>
      </c>
      <c r="I21" t="n">
        <v>17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97.86</v>
      </c>
      <c r="Q21" t="n">
        <v>1407.21</v>
      </c>
      <c r="R21" t="n">
        <v>66.84</v>
      </c>
      <c r="S21" t="n">
        <v>47.17</v>
      </c>
      <c r="T21" t="n">
        <v>7631.95</v>
      </c>
      <c r="U21" t="n">
        <v>0.71</v>
      </c>
      <c r="V21" t="n">
        <v>0.82</v>
      </c>
      <c r="W21" t="n">
        <v>2.29</v>
      </c>
      <c r="X21" t="n">
        <v>0.48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5.9783</v>
      </c>
      <c r="E22" t="n">
        <v>16.73</v>
      </c>
      <c r="F22" t="n">
        <v>13.5</v>
      </c>
      <c r="G22" t="n">
        <v>5.71</v>
      </c>
      <c r="H22" t="n">
        <v>0.64</v>
      </c>
      <c r="I22" t="n">
        <v>142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39.34</v>
      </c>
      <c r="Q22" t="n">
        <v>1409.94</v>
      </c>
      <c r="R22" t="n">
        <v>183.75</v>
      </c>
      <c r="S22" t="n">
        <v>47.17</v>
      </c>
      <c r="T22" t="n">
        <v>65458.84</v>
      </c>
      <c r="U22" t="n">
        <v>0.26</v>
      </c>
      <c r="V22" t="n">
        <v>0.59</v>
      </c>
      <c r="W22" t="n">
        <v>2.66</v>
      </c>
      <c r="X22" t="n">
        <v>4.24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6.8952</v>
      </c>
      <c r="E23" t="n">
        <v>14.5</v>
      </c>
      <c r="F23" t="n">
        <v>11.16</v>
      </c>
      <c r="G23" t="n">
        <v>10.14</v>
      </c>
      <c r="H23" t="n">
        <v>0.18</v>
      </c>
      <c r="I23" t="n">
        <v>66</v>
      </c>
      <c r="J23" t="n">
        <v>98.70999999999999</v>
      </c>
      <c r="K23" t="n">
        <v>39.72</v>
      </c>
      <c r="L23" t="n">
        <v>1</v>
      </c>
      <c r="M23" t="n">
        <v>64</v>
      </c>
      <c r="N23" t="n">
        <v>12.99</v>
      </c>
      <c r="O23" t="n">
        <v>12407.75</v>
      </c>
      <c r="P23" t="n">
        <v>90.08</v>
      </c>
      <c r="Q23" t="n">
        <v>1407.66</v>
      </c>
      <c r="R23" t="n">
        <v>113.71</v>
      </c>
      <c r="S23" t="n">
        <v>47.17</v>
      </c>
      <c r="T23" t="n">
        <v>30818.75</v>
      </c>
      <c r="U23" t="n">
        <v>0.41</v>
      </c>
      <c r="V23" t="n">
        <v>0.71</v>
      </c>
      <c r="W23" t="n">
        <v>2.36</v>
      </c>
      <c r="X23" t="n">
        <v>1.9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7.7543</v>
      </c>
      <c r="E24" t="n">
        <v>12.9</v>
      </c>
      <c r="F24" t="n">
        <v>10.23</v>
      </c>
      <c r="G24" t="n">
        <v>18.6</v>
      </c>
      <c r="H24" t="n">
        <v>0.35</v>
      </c>
      <c r="I24" t="n">
        <v>33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72.43000000000001</v>
      </c>
      <c r="Q24" t="n">
        <v>1407.96</v>
      </c>
      <c r="R24" t="n">
        <v>82.06</v>
      </c>
      <c r="S24" t="n">
        <v>47.17</v>
      </c>
      <c r="T24" t="n">
        <v>15158.38</v>
      </c>
      <c r="U24" t="n">
        <v>0.57</v>
      </c>
      <c r="V24" t="n">
        <v>0.78</v>
      </c>
      <c r="W24" t="n">
        <v>2.34</v>
      </c>
      <c r="X24" t="n">
        <v>0.97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6.2299</v>
      </c>
      <c r="E25" t="n">
        <v>16.05</v>
      </c>
      <c r="F25" t="n">
        <v>11.75</v>
      </c>
      <c r="G25" t="n">
        <v>8.289999999999999</v>
      </c>
      <c r="H25" t="n">
        <v>0.14</v>
      </c>
      <c r="I25" t="n">
        <v>85</v>
      </c>
      <c r="J25" t="n">
        <v>124.63</v>
      </c>
      <c r="K25" t="n">
        <v>45</v>
      </c>
      <c r="L25" t="n">
        <v>1</v>
      </c>
      <c r="M25" t="n">
        <v>83</v>
      </c>
      <c r="N25" t="n">
        <v>18.64</v>
      </c>
      <c r="O25" t="n">
        <v>15605.44</v>
      </c>
      <c r="P25" t="n">
        <v>115.85</v>
      </c>
      <c r="Q25" t="n">
        <v>1408.27</v>
      </c>
      <c r="R25" t="n">
        <v>133.29</v>
      </c>
      <c r="S25" t="n">
        <v>47.17</v>
      </c>
      <c r="T25" t="n">
        <v>40515.32</v>
      </c>
      <c r="U25" t="n">
        <v>0.35</v>
      </c>
      <c r="V25" t="n">
        <v>0.68</v>
      </c>
      <c r="W25" t="n">
        <v>2.37</v>
      </c>
      <c r="X25" t="n">
        <v>2.48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7.6041</v>
      </c>
      <c r="E26" t="n">
        <v>13.15</v>
      </c>
      <c r="F26" t="n">
        <v>10.18</v>
      </c>
      <c r="G26" t="n">
        <v>18.5</v>
      </c>
      <c r="H26" t="n">
        <v>0.28</v>
      </c>
      <c r="I26" t="n">
        <v>33</v>
      </c>
      <c r="J26" t="n">
        <v>125.95</v>
      </c>
      <c r="K26" t="n">
        <v>45</v>
      </c>
      <c r="L26" t="n">
        <v>2</v>
      </c>
      <c r="M26" t="n">
        <v>31</v>
      </c>
      <c r="N26" t="n">
        <v>18.95</v>
      </c>
      <c r="O26" t="n">
        <v>15767.7</v>
      </c>
      <c r="P26" t="n">
        <v>88.37</v>
      </c>
      <c r="Q26" t="n">
        <v>1407.33</v>
      </c>
      <c r="R26" t="n">
        <v>81.97</v>
      </c>
      <c r="S26" t="n">
        <v>47.17</v>
      </c>
      <c r="T26" t="n">
        <v>15113.75</v>
      </c>
      <c r="U26" t="n">
        <v>0.58</v>
      </c>
      <c r="V26" t="n">
        <v>0.78</v>
      </c>
      <c r="W26" t="n">
        <v>2.29</v>
      </c>
      <c r="X26" t="n">
        <v>0.92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7.8366</v>
      </c>
      <c r="E27" t="n">
        <v>12.76</v>
      </c>
      <c r="F27" t="n">
        <v>9.99</v>
      </c>
      <c r="G27" t="n">
        <v>23.97</v>
      </c>
      <c r="H27" t="n">
        <v>0.42</v>
      </c>
      <c r="I27" t="n">
        <v>25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81.87</v>
      </c>
      <c r="Q27" t="n">
        <v>1407.91</v>
      </c>
      <c r="R27" t="n">
        <v>74.59</v>
      </c>
      <c r="S27" t="n">
        <v>47.17</v>
      </c>
      <c r="T27" t="n">
        <v>11467.23</v>
      </c>
      <c r="U27" t="n">
        <v>0.63</v>
      </c>
      <c r="V27" t="n">
        <v>0.8</v>
      </c>
      <c r="W27" t="n">
        <v>2.32</v>
      </c>
      <c r="X27" t="n">
        <v>0.73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5.4829</v>
      </c>
      <c r="E28" t="n">
        <v>18.24</v>
      </c>
      <c r="F28" t="n">
        <v>12.43</v>
      </c>
      <c r="G28" t="n">
        <v>6.91</v>
      </c>
      <c r="H28" t="n">
        <v>0.11</v>
      </c>
      <c r="I28" t="n">
        <v>108</v>
      </c>
      <c r="J28" t="n">
        <v>159.12</v>
      </c>
      <c r="K28" t="n">
        <v>50.28</v>
      </c>
      <c r="L28" t="n">
        <v>1</v>
      </c>
      <c r="M28" t="n">
        <v>106</v>
      </c>
      <c r="N28" t="n">
        <v>27.84</v>
      </c>
      <c r="O28" t="n">
        <v>19859.16</v>
      </c>
      <c r="P28" t="n">
        <v>147.63</v>
      </c>
      <c r="Q28" t="n">
        <v>1408</v>
      </c>
      <c r="R28" t="n">
        <v>155.47</v>
      </c>
      <c r="S28" t="n">
        <v>47.17</v>
      </c>
      <c r="T28" t="n">
        <v>51488.68</v>
      </c>
      <c r="U28" t="n">
        <v>0.3</v>
      </c>
      <c r="V28" t="n">
        <v>0.64</v>
      </c>
      <c r="W28" t="n">
        <v>2.42</v>
      </c>
      <c r="X28" t="n">
        <v>3.17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7.0515</v>
      </c>
      <c r="E29" t="n">
        <v>14.18</v>
      </c>
      <c r="F29" t="n">
        <v>10.47</v>
      </c>
      <c r="G29" t="n">
        <v>14.61</v>
      </c>
      <c r="H29" t="n">
        <v>0.22</v>
      </c>
      <c r="I29" t="n">
        <v>43</v>
      </c>
      <c r="J29" t="n">
        <v>160.54</v>
      </c>
      <c r="K29" t="n">
        <v>50.28</v>
      </c>
      <c r="L29" t="n">
        <v>2</v>
      </c>
      <c r="M29" t="n">
        <v>41</v>
      </c>
      <c r="N29" t="n">
        <v>28.26</v>
      </c>
      <c r="O29" t="n">
        <v>20034.4</v>
      </c>
      <c r="P29" t="n">
        <v>116.17</v>
      </c>
      <c r="Q29" t="n">
        <v>1407.7</v>
      </c>
      <c r="R29" t="n">
        <v>91.56</v>
      </c>
      <c r="S29" t="n">
        <v>47.17</v>
      </c>
      <c r="T29" t="n">
        <v>19860.73</v>
      </c>
      <c r="U29" t="n">
        <v>0.52</v>
      </c>
      <c r="V29" t="n">
        <v>0.76</v>
      </c>
      <c r="W29" t="n">
        <v>2.31</v>
      </c>
      <c r="X29" t="n">
        <v>1.21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7.601</v>
      </c>
      <c r="E30" t="n">
        <v>13.16</v>
      </c>
      <c r="F30" t="n">
        <v>9.99</v>
      </c>
      <c r="G30" t="n">
        <v>23.06</v>
      </c>
      <c r="H30" t="n">
        <v>0.33</v>
      </c>
      <c r="I30" t="n">
        <v>26</v>
      </c>
      <c r="J30" t="n">
        <v>161.97</v>
      </c>
      <c r="K30" t="n">
        <v>50.28</v>
      </c>
      <c r="L30" t="n">
        <v>3</v>
      </c>
      <c r="M30" t="n">
        <v>24</v>
      </c>
      <c r="N30" t="n">
        <v>28.69</v>
      </c>
      <c r="O30" t="n">
        <v>20210.21</v>
      </c>
      <c r="P30" t="n">
        <v>101.58</v>
      </c>
      <c r="Q30" t="n">
        <v>1407.42</v>
      </c>
      <c r="R30" t="n">
        <v>76.06</v>
      </c>
      <c r="S30" t="n">
        <v>47.17</v>
      </c>
      <c r="T30" t="n">
        <v>12194.26</v>
      </c>
      <c r="U30" t="n">
        <v>0.62</v>
      </c>
      <c r="V30" t="n">
        <v>0.8</v>
      </c>
      <c r="W30" t="n">
        <v>2.28</v>
      </c>
      <c r="X30" t="n">
        <v>0.74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7.8498</v>
      </c>
      <c r="E31" t="n">
        <v>12.74</v>
      </c>
      <c r="F31" t="n">
        <v>9.800000000000001</v>
      </c>
      <c r="G31" t="n">
        <v>30.96</v>
      </c>
      <c r="H31" t="n">
        <v>0.43</v>
      </c>
      <c r="I31" t="n">
        <v>19</v>
      </c>
      <c r="J31" t="n">
        <v>163.4</v>
      </c>
      <c r="K31" t="n">
        <v>50.28</v>
      </c>
      <c r="L31" t="n">
        <v>4</v>
      </c>
      <c r="M31" t="n">
        <v>3</v>
      </c>
      <c r="N31" t="n">
        <v>29.12</v>
      </c>
      <c r="O31" t="n">
        <v>20386.62</v>
      </c>
      <c r="P31" t="n">
        <v>92.63</v>
      </c>
      <c r="Q31" t="n">
        <v>1407.3</v>
      </c>
      <c r="R31" t="n">
        <v>69.11</v>
      </c>
      <c r="S31" t="n">
        <v>47.17</v>
      </c>
      <c r="T31" t="n">
        <v>8752.68</v>
      </c>
      <c r="U31" t="n">
        <v>0.68</v>
      </c>
      <c r="V31" t="n">
        <v>0.8100000000000001</v>
      </c>
      <c r="W31" t="n">
        <v>2.29</v>
      </c>
      <c r="X31" t="n">
        <v>0.54</v>
      </c>
      <c r="Y31" t="n">
        <v>2</v>
      </c>
      <c r="Z31" t="n">
        <v>10</v>
      </c>
    </row>
    <row r="32">
      <c r="A32" t="n">
        <v>4</v>
      </c>
      <c r="B32" t="n">
        <v>80</v>
      </c>
      <c r="C32" t="inlineStr">
        <is>
          <t xml:space="preserve">CONCLUIDO	</t>
        </is>
      </c>
      <c r="D32" t="n">
        <v>7.8491</v>
      </c>
      <c r="E32" t="n">
        <v>12.74</v>
      </c>
      <c r="F32" t="n">
        <v>9.800000000000001</v>
      </c>
      <c r="G32" t="n">
        <v>30.96</v>
      </c>
      <c r="H32" t="n">
        <v>0.54</v>
      </c>
      <c r="I32" t="n">
        <v>19</v>
      </c>
      <c r="J32" t="n">
        <v>164.83</v>
      </c>
      <c r="K32" t="n">
        <v>50.28</v>
      </c>
      <c r="L32" t="n">
        <v>5</v>
      </c>
      <c r="M32" t="n">
        <v>0</v>
      </c>
      <c r="N32" t="n">
        <v>29.55</v>
      </c>
      <c r="O32" t="n">
        <v>20563.61</v>
      </c>
      <c r="P32" t="n">
        <v>93.53</v>
      </c>
      <c r="Q32" t="n">
        <v>1407.48</v>
      </c>
      <c r="R32" t="n">
        <v>69.06999999999999</v>
      </c>
      <c r="S32" t="n">
        <v>47.17</v>
      </c>
      <c r="T32" t="n">
        <v>8734.780000000001</v>
      </c>
      <c r="U32" t="n">
        <v>0.68</v>
      </c>
      <c r="V32" t="n">
        <v>0.8100000000000001</v>
      </c>
      <c r="W32" t="n">
        <v>2.29</v>
      </c>
      <c r="X32" t="n">
        <v>0.55</v>
      </c>
      <c r="Y32" t="n">
        <v>2</v>
      </c>
      <c r="Z32" t="n">
        <v>10</v>
      </c>
    </row>
    <row r="33">
      <c r="A33" t="n">
        <v>0</v>
      </c>
      <c r="B33" t="n">
        <v>35</v>
      </c>
      <c r="C33" t="inlineStr">
        <is>
          <t xml:space="preserve">CONCLUIDO	</t>
        </is>
      </c>
      <c r="D33" t="n">
        <v>7.3876</v>
      </c>
      <c r="E33" t="n">
        <v>13.54</v>
      </c>
      <c r="F33" t="n">
        <v>10.75</v>
      </c>
      <c r="G33" t="n">
        <v>12.4</v>
      </c>
      <c r="H33" t="n">
        <v>0.22</v>
      </c>
      <c r="I33" t="n">
        <v>52</v>
      </c>
      <c r="J33" t="n">
        <v>80.84</v>
      </c>
      <c r="K33" t="n">
        <v>35.1</v>
      </c>
      <c r="L33" t="n">
        <v>1</v>
      </c>
      <c r="M33" t="n">
        <v>46</v>
      </c>
      <c r="N33" t="n">
        <v>9.74</v>
      </c>
      <c r="O33" t="n">
        <v>10204.21</v>
      </c>
      <c r="P33" t="n">
        <v>70.45</v>
      </c>
      <c r="Q33" t="n">
        <v>1407.76</v>
      </c>
      <c r="R33" t="n">
        <v>100.26</v>
      </c>
      <c r="S33" t="n">
        <v>47.17</v>
      </c>
      <c r="T33" t="n">
        <v>24165.15</v>
      </c>
      <c r="U33" t="n">
        <v>0.47</v>
      </c>
      <c r="V33" t="n">
        <v>0.74</v>
      </c>
      <c r="W33" t="n">
        <v>2.33</v>
      </c>
      <c r="X33" t="n">
        <v>1.49</v>
      </c>
      <c r="Y33" t="n">
        <v>2</v>
      </c>
      <c r="Z33" t="n">
        <v>10</v>
      </c>
    </row>
    <row r="34">
      <c r="A34" t="n">
        <v>1</v>
      </c>
      <c r="B34" t="n">
        <v>35</v>
      </c>
      <c r="C34" t="inlineStr">
        <is>
          <t xml:space="preserve">CONCLUIDO	</t>
        </is>
      </c>
      <c r="D34" t="n">
        <v>7.6449</v>
      </c>
      <c r="E34" t="n">
        <v>13.08</v>
      </c>
      <c r="F34" t="n">
        <v>10.47</v>
      </c>
      <c r="G34" t="n">
        <v>14.95</v>
      </c>
      <c r="H34" t="n">
        <v>0.43</v>
      </c>
      <c r="I34" t="n">
        <v>42</v>
      </c>
      <c r="J34" t="n">
        <v>82.04000000000001</v>
      </c>
      <c r="K34" t="n">
        <v>35.1</v>
      </c>
      <c r="L34" t="n">
        <v>2</v>
      </c>
      <c r="M34" t="n">
        <v>0</v>
      </c>
      <c r="N34" t="n">
        <v>9.94</v>
      </c>
      <c r="O34" t="n">
        <v>10352.53</v>
      </c>
      <c r="P34" t="n">
        <v>66.04000000000001</v>
      </c>
      <c r="Q34" t="n">
        <v>1408.17</v>
      </c>
      <c r="R34" t="n">
        <v>89.66</v>
      </c>
      <c r="S34" t="n">
        <v>47.17</v>
      </c>
      <c r="T34" t="n">
        <v>18916.76</v>
      </c>
      <c r="U34" t="n">
        <v>0.53</v>
      </c>
      <c r="V34" t="n">
        <v>0.76</v>
      </c>
      <c r="W34" t="n">
        <v>2.36</v>
      </c>
      <c r="X34" t="n">
        <v>1.21</v>
      </c>
      <c r="Y34" t="n">
        <v>2</v>
      </c>
      <c r="Z34" t="n">
        <v>10</v>
      </c>
    </row>
    <row r="35">
      <c r="A35" t="n">
        <v>0</v>
      </c>
      <c r="B35" t="n">
        <v>50</v>
      </c>
      <c r="C35" t="inlineStr">
        <is>
          <t xml:space="preserve">CONCLUIDO	</t>
        </is>
      </c>
      <c r="D35" t="n">
        <v>6.6399</v>
      </c>
      <c r="E35" t="n">
        <v>15.06</v>
      </c>
      <c r="F35" t="n">
        <v>11.4</v>
      </c>
      <c r="G35" t="n">
        <v>9.369999999999999</v>
      </c>
      <c r="H35" t="n">
        <v>0.16</v>
      </c>
      <c r="I35" t="n">
        <v>73</v>
      </c>
      <c r="J35" t="n">
        <v>107.41</v>
      </c>
      <c r="K35" t="n">
        <v>41.65</v>
      </c>
      <c r="L35" t="n">
        <v>1</v>
      </c>
      <c r="M35" t="n">
        <v>71</v>
      </c>
      <c r="N35" t="n">
        <v>14.77</v>
      </c>
      <c r="O35" t="n">
        <v>13481.73</v>
      </c>
      <c r="P35" t="n">
        <v>99.3</v>
      </c>
      <c r="Q35" t="n">
        <v>1407.63</v>
      </c>
      <c r="R35" t="n">
        <v>121.57</v>
      </c>
      <c r="S35" t="n">
        <v>47.17</v>
      </c>
      <c r="T35" t="n">
        <v>34714.53</v>
      </c>
      <c r="U35" t="n">
        <v>0.39</v>
      </c>
      <c r="V35" t="n">
        <v>0.7</v>
      </c>
      <c r="W35" t="n">
        <v>2.37</v>
      </c>
      <c r="X35" t="n">
        <v>2.14</v>
      </c>
      <c r="Y35" t="n">
        <v>2</v>
      </c>
      <c r="Z35" t="n">
        <v>10</v>
      </c>
    </row>
    <row r="36">
      <c r="A36" t="n">
        <v>1</v>
      </c>
      <c r="B36" t="n">
        <v>50</v>
      </c>
      <c r="C36" t="inlineStr">
        <is>
          <t xml:space="preserve">CONCLUIDO	</t>
        </is>
      </c>
      <c r="D36" t="n">
        <v>7.8035</v>
      </c>
      <c r="E36" t="n">
        <v>12.81</v>
      </c>
      <c r="F36" t="n">
        <v>10.11</v>
      </c>
      <c r="G36" t="n">
        <v>20.22</v>
      </c>
      <c r="H36" t="n">
        <v>0.32</v>
      </c>
      <c r="I36" t="n">
        <v>30</v>
      </c>
      <c r="J36" t="n">
        <v>108.68</v>
      </c>
      <c r="K36" t="n">
        <v>41.65</v>
      </c>
      <c r="L36" t="n">
        <v>2</v>
      </c>
      <c r="M36" t="n">
        <v>8</v>
      </c>
      <c r="N36" t="n">
        <v>15.03</v>
      </c>
      <c r="O36" t="n">
        <v>13638.32</v>
      </c>
      <c r="P36" t="n">
        <v>75.42</v>
      </c>
      <c r="Q36" t="n">
        <v>1407.63</v>
      </c>
      <c r="R36" t="n">
        <v>79.03</v>
      </c>
      <c r="S36" t="n">
        <v>47.17</v>
      </c>
      <c r="T36" t="n">
        <v>13657.88</v>
      </c>
      <c r="U36" t="n">
        <v>0.6</v>
      </c>
      <c r="V36" t="n">
        <v>0.79</v>
      </c>
      <c r="W36" t="n">
        <v>2.31</v>
      </c>
      <c r="X36" t="n">
        <v>0.85</v>
      </c>
      <c r="Y36" t="n">
        <v>2</v>
      </c>
      <c r="Z36" t="n">
        <v>10</v>
      </c>
    </row>
    <row r="37">
      <c r="A37" t="n">
        <v>2</v>
      </c>
      <c r="B37" t="n">
        <v>50</v>
      </c>
      <c r="C37" t="inlineStr">
        <is>
          <t xml:space="preserve">CONCLUIDO	</t>
        </is>
      </c>
      <c r="D37" t="n">
        <v>7.8039</v>
      </c>
      <c r="E37" t="n">
        <v>12.81</v>
      </c>
      <c r="F37" t="n">
        <v>10.11</v>
      </c>
      <c r="G37" t="n">
        <v>20.22</v>
      </c>
      <c r="H37" t="n">
        <v>0.48</v>
      </c>
      <c r="I37" t="n">
        <v>30</v>
      </c>
      <c r="J37" t="n">
        <v>109.96</v>
      </c>
      <c r="K37" t="n">
        <v>41.65</v>
      </c>
      <c r="L37" t="n">
        <v>3</v>
      </c>
      <c r="M37" t="n">
        <v>0</v>
      </c>
      <c r="N37" t="n">
        <v>15.31</v>
      </c>
      <c r="O37" t="n">
        <v>13795.21</v>
      </c>
      <c r="P37" t="n">
        <v>75.83</v>
      </c>
      <c r="Q37" t="n">
        <v>1407.57</v>
      </c>
      <c r="R37" t="n">
        <v>78.81</v>
      </c>
      <c r="S37" t="n">
        <v>47.17</v>
      </c>
      <c r="T37" t="n">
        <v>13549.45</v>
      </c>
      <c r="U37" t="n">
        <v>0.6</v>
      </c>
      <c r="V37" t="n">
        <v>0.79</v>
      </c>
      <c r="W37" t="n">
        <v>2.32</v>
      </c>
      <c r="X37" t="n">
        <v>0.85</v>
      </c>
      <c r="Y37" t="n">
        <v>2</v>
      </c>
      <c r="Z37" t="n">
        <v>10</v>
      </c>
    </row>
    <row r="38">
      <c r="A38" t="n">
        <v>0</v>
      </c>
      <c r="B38" t="n">
        <v>25</v>
      </c>
      <c r="C38" t="inlineStr">
        <is>
          <t xml:space="preserve">CONCLUIDO	</t>
        </is>
      </c>
      <c r="D38" t="n">
        <v>7.3848</v>
      </c>
      <c r="E38" t="n">
        <v>13.54</v>
      </c>
      <c r="F38" t="n">
        <v>10.94</v>
      </c>
      <c r="G38" t="n">
        <v>11.32</v>
      </c>
      <c r="H38" t="n">
        <v>0.28</v>
      </c>
      <c r="I38" t="n">
        <v>58</v>
      </c>
      <c r="J38" t="n">
        <v>61.76</v>
      </c>
      <c r="K38" t="n">
        <v>28.92</v>
      </c>
      <c r="L38" t="n">
        <v>1</v>
      </c>
      <c r="M38" t="n">
        <v>0</v>
      </c>
      <c r="N38" t="n">
        <v>6.84</v>
      </c>
      <c r="O38" t="n">
        <v>7851.41</v>
      </c>
      <c r="P38" t="n">
        <v>58.11</v>
      </c>
      <c r="Q38" t="n">
        <v>1408.29</v>
      </c>
      <c r="R38" t="n">
        <v>104.12</v>
      </c>
      <c r="S38" t="n">
        <v>47.17</v>
      </c>
      <c r="T38" t="n">
        <v>26063.02</v>
      </c>
      <c r="U38" t="n">
        <v>0.45</v>
      </c>
      <c r="V38" t="n">
        <v>0.73</v>
      </c>
      <c r="W38" t="n">
        <v>2.41</v>
      </c>
      <c r="X38" t="n">
        <v>1.68</v>
      </c>
      <c r="Y38" t="n">
        <v>2</v>
      </c>
      <c r="Z38" t="n">
        <v>10</v>
      </c>
    </row>
    <row r="39">
      <c r="A39" t="n">
        <v>0</v>
      </c>
      <c r="B39" t="n">
        <v>85</v>
      </c>
      <c r="C39" t="inlineStr">
        <is>
          <t xml:space="preserve">CONCLUIDO	</t>
        </is>
      </c>
      <c r="D39" t="n">
        <v>5.3274</v>
      </c>
      <c r="E39" t="n">
        <v>18.77</v>
      </c>
      <c r="F39" t="n">
        <v>12.57</v>
      </c>
      <c r="G39" t="n">
        <v>6.67</v>
      </c>
      <c r="H39" t="n">
        <v>0.11</v>
      </c>
      <c r="I39" t="n">
        <v>113</v>
      </c>
      <c r="J39" t="n">
        <v>167.88</v>
      </c>
      <c r="K39" t="n">
        <v>51.39</v>
      </c>
      <c r="L39" t="n">
        <v>1</v>
      </c>
      <c r="M39" t="n">
        <v>111</v>
      </c>
      <c r="N39" t="n">
        <v>30.49</v>
      </c>
      <c r="O39" t="n">
        <v>20939.59</v>
      </c>
      <c r="P39" t="n">
        <v>155.13</v>
      </c>
      <c r="Q39" t="n">
        <v>1407.98</v>
      </c>
      <c r="R39" t="n">
        <v>160.29</v>
      </c>
      <c r="S39" t="n">
        <v>47.17</v>
      </c>
      <c r="T39" t="n">
        <v>53874.92</v>
      </c>
      <c r="U39" t="n">
        <v>0.29</v>
      </c>
      <c r="V39" t="n">
        <v>0.63</v>
      </c>
      <c r="W39" t="n">
        <v>2.42</v>
      </c>
      <c r="X39" t="n">
        <v>3.31</v>
      </c>
      <c r="Y39" t="n">
        <v>2</v>
      </c>
      <c r="Z39" t="n">
        <v>10</v>
      </c>
    </row>
    <row r="40">
      <c r="A40" t="n">
        <v>1</v>
      </c>
      <c r="B40" t="n">
        <v>85</v>
      </c>
      <c r="C40" t="inlineStr">
        <is>
          <t xml:space="preserve">CONCLUIDO	</t>
        </is>
      </c>
      <c r="D40" t="n">
        <v>6.9386</v>
      </c>
      <c r="E40" t="n">
        <v>14.41</v>
      </c>
      <c r="F40" t="n">
        <v>10.51</v>
      </c>
      <c r="G40" t="n">
        <v>14.02</v>
      </c>
      <c r="H40" t="n">
        <v>0.21</v>
      </c>
      <c r="I40" t="n">
        <v>45</v>
      </c>
      <c r="J40" t="n">
        <v>169.33</v>
      </c>
      <c r="K40" t="n">
        <v>51.39</v>
      </c>
      <c r="L40" t="n">
        <v>2</v>
      </c>
      <c r="M40" t="n">
        <v>43</v>
      </c>
      <c r="N40" t="n">
        <v>30.94</v>
      </c>
      <c r="O40" t="n">
        <v>21118.46</v>
      </c>
      <c r="P40" t="n">
        <v>121.94</v>
      </c>
      <c r="Q40" t="n">
        <v>1407.52</v>
      </c>
      <c r="R40" t="n">
        <v>92.91</v>
      </c>
      <c r="S40" t="n">
        <v>47.17</v>
      </c>
      <c r="T40" t="n">
        <v>20525.35</v>
      </c>
      <c r="U40" t="n">
        <v>0.51</v>
      </c>
      <c r="V40" t="n">
        <v>0.76</v>
      </c>
      <c r="W40" t="n">
        <v>2.31</v>
      </c>
      <c r="X40" t="n">
        <v>1.26</v>
      </c>
      <c r="Y40" t="n">
        <v>2</v>
      </c>
      <c r="Z40" t="n">
        <v>10</v>
      </c>
    </row>
    <row r="41">
      <c r="A41" t="n">
        <v>2</v>
      </c>
      <c r="B41" t="n">
        <v>85</v>
      </c>
      <c r="C41" t="inlineStr">
        <is>
          <t xml:space="preserve">CONCLUIDO	</t>
        </is>
      </c>
      <c r="D41" t="n">
        <v>7.5131</v>
      </c>
      <c r="E41" t="n">
        <v>13.31</v>
      </c>
      <c r="F41" t="n">
        <v>10.02</v>
      </c>
      <c r="G41" t="n">
        <v>22.27</v>
      </c>
      <c r="H41" t="n">
        <v>0.31</v>
      </c>
      <c r="I41" t="n">
        <v>27</v>
      </c>
      <c r="J41" t="n">
        <v>170.79</v>
      </c>
      <c r="K41" t="n">
        <v>51.39</v>
      </c>
      <c r="L41" t="n">
        <v>3</v>
      </c>
      <c r="M41" t="n">
        <v>25</v>
      </c>
      <c r="N41" t="n">
        <v>31.4</v>
      </c>
      <c r="O41" t="n">
        <v>21297.94</v>
      </c>
      <c r="P41" t="n">
        <v>107.79</v>
      </c>
      <c r="Q41" t="n">
        <v>1407.32</v>
      </c>
      <c r="R41" t="n">
        <v>77.02</v>
      </c>
      <c r="S41" t="n">
        <v>47.17</v>
      </c>
      <c r="T41" t="n">
        <v>12668.48</v>
      </c>
      <c r="U41" t="n">
        <v>0.61</v>
      </c>
      <c r="V41" t="n">
        <v>0.79</v>
      </c>
      <c r="W41" t="n">
        <v>2.28</v>
      </c>
      <c r="X41" t="n">
        <v>0.76</v>
      </c>
      <c r="Y41" t="n">
        <v>2</v>
      </c>
      <c r="Z41" t="n">
        <v>10</v>
      </c>
    </row>
    <row r="42">
      <c r="A42" t="n">
        <v>3</v>
      </c>
      <c r="B42" t="n">
        <v>85</v>
      </c>
      <c r="C42" t="inlineStr">
        <is>
          <t xml:space="preserve">CONCLUIDO	</t>
        </is>
      </c>
      <c r="D42" t="n">
        <v>7.8096</v>
      </c>
      <c r="E42" t="n">
        <v>12.8</v>
      </c>
      <c r="F42" t="n">
        <v>9.789999999999999</v>
      </c>
      <c r="G42" t="n">
        <v>30.91</v>
      </c>
      <c r="H42" t="n">
        <v>0.41</v>
      </c>
      <c r="I42" t="n">
        <v>19</v>
      </c>
      <c r="J42" t="n">
        <v>172.25</v>
      </c>
      <c r="K42" t="n">
        <v>51.39</v>
      </c>
      <c r="L42" t="n">
        <v>4</v>
      </c>
      <c r="M42" t="n">
        <v>10</v>
      </c>
      <c r="N42" t="n">
        <v>31.86</v>
      </c>
      <c r="O42" t="n">
        <v>21478.05</v>
      </c>
      <c r="P42" t="n">
        <v>96</v>
      </c>
      <c r="Q42" t="n">
        <v>1407.43</v>
      </c>
      <c r="R42" t="n">
        <v>68.97</v>
      </c>
      <c r="S42" t="n">
        <v>47.17</v>
      </c>
      <c r="T42" t="n">
        <v>8683.1</v>
      </c>
      <c r="U42" t="n">
        <v>0.68</v>
      </c>
      <c r="V42" t="n">
        <v>0.8100000000000001</v>
      </c>
      <c r="W42" t="n">
        <v>2.28</v>
      </c>
      <c r="X42" t="n">
        <v>0.53</v>
      </c>
      <c r="Y42" t="n">
        <v>2</v>
      </c>
      <c r="Z42" t="n">
        <v>10</v>
      </c>
    </row>
    <row r="43">
      <c r="A43" t="n">
        <v>4</v>
      </c>
      <c r="B43" t="n">
        <v>85</v>
      </c>
      <c r="C43" t="inlineStr">
        <is>
          <t xml:space="preserve">CONCLUIDO	</t>
        </is>
      </c>
      <c r="D43" t="n">
        <v>7.8455</v>
      </c>
      <c r="E43" t="n">
        <v>12.75</v>
      </c>
      <c r="F43" t="n">
        <v>9.76</v>
      </c>
      <c r="G43" t="n">
        <v>32.55</v>
      </c>
      <c r="H43" t="n">
        <v>0.51</v>
      </c>
      <c r="I43" t="n">
        <v>18</v>
      </c>
      <c r="J43" t="n">
        <v>173.71</v>
      </c>
      <c r="K43" t="n">
        <v>51.39</v>
      </c>
      <c r="L43" t="n">
        <v>5</v>
      </c>
      <c r="M43" t="n">
        <v>0</v>
      </c>
      <c r="N43" t="n">
        <v>32.32</v>
      </c>
      <c r="O43" t="n">
        <v>21658.78</v>
      </c>
      <c r="P43" t="n">
        <v>95.59</v>
      </c>
      <c r="Q43" t="n">
        <v>1407.42</v>
      </c>
      <c r="R43" t="n">
        <v>67.84</v>
      </c>
      <c r="S43" t="n">
        <v>47.17</v>
      </c>
      <c r="T43" t="n">
        <v>8125.9</v>
      </c>
      <c r="U43" t="n">
        <v>0.7</v>
      </c>
      <c r="V43" t="n">
        <v>0.82</v>
      </c>
      <c r="W43" t="n">
        <v>2.29</v>
      </c>
      <c r="X43" t="n">
        <v>0.51</v>
      </c>
      <c r="Y43" t="n">
        <v>2</v>
      </c>
      <c r="Z43" t="n">
        <v>10</v>
      </c>
    </row>
    <row r="44">
      <c r="A44" t="n">
        <v>0</v>
      </c>
      <c r="B44" t="n">
        <v>20</v>
      </c>
      <c r="C44" t="inlineStr">
        <is>
          <t xml:space="preserve">CONCLUIDO	</t>
        </is>
      </c>
      <c r="D44" t="n">
        <v>7.1287</v>
      </c>
      <c r="E44" t="n">
        <v>14.03</v>
      </c>
      <c r="F44" t="n">
        <v>11.4</v>
      </c>
      <c r="G44" t="n">
        <v>9.5</v>
      </c>
      <c r="H44" t="n">
        <v>0.34</v>
      </c>
      <c r="I44" t="n">
        <v>72</v>
      </c>
      <c r="J44" t="n">
        <v>51.33</v>
      </c>
      <c r="K44" t="n">
        <v>24.83</v>
      </c>
      <c r="L44" t="n">
        <v>1</v>
      </c>
      <c r="M44" t="n">
        <v>0</v>
      </c>
      <c r="N44" t="n">
        <v>5.51</v>
      </c>
      <c r="O44" t="n">
        <v>6564.78</v>
      </c>
      <c r="P44" t="n">
        <v>53.82</v>
      </c>
      <c r="Q44" t="n">
        <v>1409.21</v>
      </c>
      <c r="R44" t="n">
        <v>118.74</v>
      </c>
      <c r="S44" t="n">
        <v>47.17</v>
      </c>
      <c r="T44" t="n">
        <v>33305.42</v>
      </c>
      <c r="U44" t="n">
        <v>0.4</v>
      </c>
      <c r="V44" t="n">
        <v>0.7</v>
      </c>
      <c r="W44" t="n">
        <v>2.45</v>
      </c>
      <c r="X44" t="n">
        <v>2.14</v>
      </c>
      <c r="Y44" t="n">
        <v>2</v>
      </c>
      <c r="Z44" t="n">
        <v>10</v>
      </c>
    </row>
    <row r="45">
      <c r="A45" t="n">
        <v>0</v>
      </c>
      <c r="B45" t="n">
        <v>65</v>
      </c>
      <c r="C45" t="inlineStr">
        <is>
          <t xml:space="preserve">CONCLUIDO	</t>
        </is>
      </c>
      <c r="D45" t="n">
        <v>6.0572</v>
      </c>
      <c r="E45" t="n">
        <v>16.51</v>
      </c>
      <c r="F45" t="n">
        <v>11.88</v>
      </c>
      <c r="G45" t="n">
        <v>7.92</v>
      </c>
      <c r="H45" t="n">
        <v>0.13</v>
      </c>
      <c r="I45" t="n">
        <v>90</v>
      </c>
      <c r="J45" t="n">
        <v>133.21</v>
      </c>
      <c r="K45" t="n">
        <v>46.47</v>
      </c>
      <c r="L45" t="n">
        <v>1</v>
      </c>
      <c r="M45" t="n">
        <v>88</v>
      </c>
      <c r="N45" t="n">
        <v>20.75</v>
      </c>
      <c r="O45" t="n">
        <v>16663.42</v>
      </c>
      <c r="P45" t="n">
        <v>123.45</v>
      </c>
      <c r="Q45" t="n">
        <v>1408.07</v>
      </c>
      <c r="R45" t="n">
        <v>137.3</v>
      </c>
      <c r="S45" t="n">
        <v>47.17</v>
      </c>
      <c r="T45" t="n">
        <v>42495.39</v>
      </c>
      <c r="U45" t="n">
        <v>0.34</v>
      </c>
      <c r="V45" t="n">
        <v>0.67</v>
      </c>
      <c r="W45" t="n">
        <v>2.39</v>
      </c>
      <c r="X45" t="n">
        <v>2.62</v>
      </c>
      <c r="Y45" t="n">
        <v>2</v>
      </c>
      <c r="Z45" t="n">
        <v>10</v>
      </c>
    </row>
    <row r="46">
      <c r="A46" t="n">
        <v>1</v>
      </c>
      <c r="B46" t="n">
        <v>65</v>
      </c>
      <c r="C46" t="inlineStr">
        <is>
          <t xml:space="preserve">CONCLUIDO	</t>
        </is>
      </c>
      <c r="D46" t="n">
        <v>7.4291</v>
      </c>
      <c r="E46" t="n">
        <v>13.46</v>
      </c>
      <c r="F46" t="n">
        <v>10.3</v>
      </c>
      <c r="G46" t="n">
        <v>17.17</v>
      </c>
      <c r="H46" t="n">
        <v>0.26</v>
      </c>
      <c r="I46" t="n">
        <v>36</v>
      </c>
      <c r="J46" t="n">
        <v>134.55</v>
      </c>
      <c r="K46" t="n">
        <v>46.47</v>
      </c>
      <c r="L46" t="n">
        <v>2</v>
      </c>
      <c r="M46" t="n">
        <v>34</v>
      </c>
      <c r="N46" t="n">
        <v>21.09</v>
      </c>
      <c r="O46" t="n">
        <v>16828.84</v>
      </c>
      <c r="P46" t="n">
        <v>96.92</v>
      </c>
      <c r="Q46" t="n">
        <v>1407.53</v>
      </c>
      <c r="R46" t="n">
        <v>85.75</v>
      </c>
      <c r="S46" t="n">
        <v>47.17</v>
      </c>
      <c r="T46" t="n">
        <v>16990.48</v>
      </c>
      <c r="U46" t="n">
        <v>0.55</v>
      </c>
      <c r="V46" t="n">
        <v>0.77</v>
      </c>
      <c r="W46" t="n">
        <v>2.31</v>
      </c>
      <c r="X46" t="n">
        <v>1.04</v>
      </c>
      <c r="Y46" t="n">
        <v>2</v>
      </c>
      <c r="Z46" t="n">
        <v>10</v>
      </c>
    </row>
    <row r="47">
      <c r="A47" t="n">
        <v>2</v>
      </c>
      <c r="B47" t="n">
        <v>65</v>
      </c>
      <c r="C47" t="inlineStr">
        <is>
          <t xml:space="preserve">CONCLUIDO	</t>
        </is>
      </c>
      <c r="D47" t="n">
        <v>7.8615</v>
      </c>
      <c r="E47" t="n">
        <v>12.72</v>
      </c>
      <c r="F47" t="n">
        <v>9.91</v>
      </c>
      <c r="G47" t="n">
        <v>25.86</v>
      </c>
      <c r="H47" t="n">
        <v>0.39</v>
      </c>
      <c r="I47" t="n">
        <v>23</v>
      </c>
      <c r="J47" t="n">
        <v>135.9</v>
      </c>
      <c r="K47" t="n">
        <v>46.47</v>
      </c>
      <c r="L47" t="n">
        <v>3</v>
      </c>
      <c r="M47" t="n">
        <v>3</v>
      </c>
      <c r="N47" t="n">
        <v>21.43</v>
      </c>
      <c r="O47" t="n">
        <v>16994.64</v>
      </c>
      <c r="P47" t="n">
        <v>84.09</v>
      </c>
      <c r="Q47" t="n">
        <v>1407.74</v>
      </c>
      <c r="R47" t="n">
        <v>72.48</v>
      </c>
      <c r="S47" t="n">
        <v>47.17</v>
      </c>
      <c r="T47" t="n">
        <v>10420.5</v>
      </c>
      <c r="U47" t="n">
        <v>0.65</v>
      </c>
      <c r="V47" t="n">
        <v>0.8</v>
      </c>
      <c r="W47" t="n">
        <v>2.3</v>
      </c>
      <c r="X47" t="n">
        <v>0.66</v>
      </c>
      <c r="Y47" t="n">
        <v>2</v>
      </c>
      <c r="Z47" t="n">
        <v>10</v>
      </c>
    </row>
    <row r="48">
      <c r="A48" t="n">
        <v>3</v>
      </c>
      <c r="B48" t="n">
        <v>65</v>
      </c>
      <c r="C48" t="inlineStr">
        <is>
          <t xml:space="preserve">CONCLUIDO	</t>
        </is>
      </c>
      <c r="D48" t="n">
        <v>7.8507</v>
      </c>
      <c r="E48" t="n">
        <v>12.74</v>
      </c>
      <c r="F48" t="n">
        <v>9.93</v>
      </c>
      <c r="G48" t="n">
        <v>25.91</v>
      </c>
      <c r="H48" t="n">
        <v>0.52</v>
      </c>
      <c r="I48" t="n">
        <v>23</v>
      </c>
      <c r="J48" t="n">
        <v>137.25</v>
      </c>
      <c r="K48" t="n">
        <v>46.47</v>
      </c>
      <c r="L48" t="n">
        <v>4</v>
      </c>
      <c r="M48" t="n">
        <v>0</v>
      </c>
      <c r="N48" t="n">
        <v>21.78</v>
      </c>
      <c r="O48" t="n">
        <v>17160.92</v>
      </c>
      <c r="P48" t="n">
        <v>84.90000000000001</v>
      </c>
      <c r="Q48" t="n">
        <v>1407.67</v>
      </c>
      <c r="R48" t="n">
        <v>72.84999999999999</v>
      </c>
      <c r="S48" t="n">
        <v>47.17</v>
      </c>
      <c r="T48" t="n">
        <v>10604.85</v>
      </c>
      <c r="U48" t="n">
        <v>0.65</v>
      </c>
      <c r="V48" t="n">
        <v>0.8</v>
      </c>
      <c r="W48" t="n">
        <v>2.31</v>
      </c>
      <c r="X48" t="n">
        <v>0.67</v>
      </c>
      <c r="Y48" t="n">
        <v>2</v>
      </c>
      <c r="Z48" t="n">
        <v>10</v>
      </c>
    </row>
    <row r="49">
      <c r="A49" t="n">
        <v>0</v>
      </c>
      <c r="B49" t="n">
        <v>75</v>
      </c>
      <c r="C49" t="inlineStr">
        <is>
          <t xml:space="preserve">CONCLUIDO	</t>
        </is>
      </c>
      <c r="D49" t="n">
        <v>5.6653</v>
      </c>
      <c r="E49" t="n">
        <v>17.65</v>
      </c>
      <c r="F49" t="n">
        <v>12.26</v>
      </c>
      <c r="G49" t="n">
        <v>7.21</v>
      </c>
      <c r="H49" t="n">
        <v>0.12</v>
      </c>
      <c r="I49" t="n">
        <v>102</v>
      </c>
      <c r="J49" t="n">
        <v>150.44</v>
      </c>
      <c r="K49" t="n">
        <v>49.1</v>
      </c>
      <c r="L49" t="n">
        <v>1</v>
      </c>
      <c r="M49" t="n">
        <v>100</v>
      </c>
      <c r="N49" t="n">
        <v>25.34</v>
      </c>
      <c r="O49" t="n">
        <v>18787.76</v>
      </c>
      <c r="P49" t="n">
        <v>139.63</v>
      </c>
      <c r="Q49" t="n">
        <v>1408.27</v>
      </c>
      <c r="R49" t="n">
        <v>149.81</v>
      </c>
      <c r="S49" t="n">
        <v>47.17</v>
      </c>
      <c r="T49" t="n">
        <v>48689.5</v>
      </c>
      <c r="U49" t="n">
        <v>0.31</v>
      </c>
      <c r="V49" t="n">
        <v>0.65</v>
      </c>
      <c r="W49" t="n">
        <v>2.41</v>
      </c>
      <c r="X49" t="n">
        <v>3</v>
      </c>
      <c r="Y49" t="n">
        <v>2</v>
      </c>
      <c r="Z49" t="n">
        <v>10</v>
      </c>
    </row>
    <row r="50">
      <c r="A50" t="n">
        <v>1</v>
      </c>
      <c r="B50" t="n">
        <v>75</v>
      </c>
      <c r="C50" t="inlineStr">
        <is>
          <t xml:space="preserve">CONCLUIDO	</t>
        </is>
      </c>
      <c r="D50" t="n">
        <v>7.1628</v>
      </c>
      <c r="E50" t="n">
        <v>13.96</v>
      </c>
      <c r="F50" t="n">
        <v>10.43</v>
      </c>
      <c r="G50" t="n">
        <v>15.27</v>
      </c>
      <c r="H50" t="n">
        <v>0.23</v>
      </c>
      <c r="I50" t="n">
        <v>41</v>
      </c>
      <c r="J50" t="n">
        <v>151.83</v>
      </c>
      <c r="K50" t="n">
        <v>49.1</v>
      </c>
      <c r="L50" t="n">
        <v>2</v>
      </c>
      <c r="M50" t="n">
        <v>39</v>
      </c>
      <c r="N50" t="n">
        <v>25.73</v>
      </c>
      <c r="O50" t="n">
        <v>18959.54</v>
      </c>
      <c r="P50" t="n">
        <v>109.91</v>
      </c>
      <c r="Q50" t="n">
        <v>1407.53</v>
      </c>
      <c r="R50" t="n">
        <v>90</v>
      </c>
      <c r="S50" t="n">
        <v>47.17</v>
      </c>
      <c r="T50" t="n">
        <v>19090.17</v>
      </c>
      <c r="U50" t="n">
        <v>0.52</v>
      </c>
      <c r="V50" t="n">
        <v>0.76</v>
      </c>
      <c r="W50" t="n">
        <v>2.31</v>
      </c>
      <c r="X50" t="n">
        <v>1.17</v>
      </c>
      <c r="Y50" t="n">
        <v>2</v>
      </c>
      <c r="Z50" t="n">
        <v>10</v>
      </c>
    </row>
    <row r="51">
      <c r="A51" t="n">
        <v>2</v>
      </c>
      <c r="B51" t="n">
        <v>75</v>
      </c>
      <c r="C51" t="inlineStr">
        <is>
          <t xml:space="preserve">CONCLUIDO	</t>
        </is>
      </c>
      <c r="D51" t="n">
        <v>7.732</v>
      </c>
      <c r="E51" t="n">
        <v>12.93</v>
      </c>
      <c r="F51" t="n">
        <v>9.92</v>
      </c>
      <c r="G51" t="n">
        <v>24.81</v>
      </c>
      <c r="H51" t="n">
        <v>0.35</v>
      </c>
      <c r="I51" t="n">
        <v>24</v>
      </c>
      <c r="J51" t="n">
        <v>153.23</v>
      </c>
      <c r="K51" t="n">
        <v>49.1</v>
      </c>
      <c r="L51" t="n">
        <v>3</v>
      </c>
      <c r="M51" t="n">
        <v>20</v>
      </c>
      <c r="N51" t="n">
        <v>26.13</v>
      </c>
      <c r="O51" t="n">
        <v>19131.85</v>
      </c>
      <c r="P51" t="n">
        <v>94.52</v>
      </c>
      <c r="Q51" t="n">
        <v>1407.4</v>
      </c>
      <c r="R51" t="n">
        <v>73.45</v>
      </c>
      <c r="S51" t="n">
        <v>47.17</v>
      </c>
      <c r="T51" t="n">
        <v>10899.63</v>
      </c>
      <c r="U51" t="n">
        <v>0.64</v>
      </c>
      <c r="V51" t="n">
        <v>0.8</v>
      </c>
      <c r="W51" t="n">
        <v>2.29</v>
      </c>
      <c r="X51" t="n">
        <v>0.67</v>
      </c>
      <c r="Y51" t="n">
        <v>2</v>
      </c>
      <c r="Z51" t="n">
        <v>10</v>
      </c>
    </row>
    <row r="52">
      <c r="A52" t="n">
        <v>3</v>
      </c>
      <c r="B52" t="n">
        <v>75</v>
      </c>
      <c r="C52" t="inlineStr">
        <is>
          <t xml:space="preserve">CONCLUIDO	</t>
        </is>
      </c>
      <c r="D52" t="n">
        <v>7.878</v>
      </c>
      <c r="E52" t="n">
        <v>12.69</v>
      </c>
      <c r="F52" t="n">
        <v>9.81</v>
      </c>
      <c r="G52" t="n">
        <v>29.42</v>
      </c>
      <c r="H52" t="n">
        <v>0.46</v>
      </c>
      <c r="I52" t="n">
        <v>20</v>
      </c>
      <c r="J52" t="n">
        <v>154.63</v>
      </c>
      <c r="K52" t="n">
        <v>49.1</v>
      </c>
      <c r="L52" t="n">
        <v>4</v>
      </c>
      <c r="M52" t="n">
        <v>0</v>
      </c>
      <c r="N52" t="n">
        <v>26.53</v>
      </c>
      <c r="O52" t="n">
        <v>19304.72</v>
      </c>
      <c r="P52" t="n">
        <v>89.41</v>
      </c>
      <c r="Q52" t="n">
        <v>1407.44</v>
      </c>
      <c r="R52" t="n">
        <v>69.16</v>
      </c>
      <c r="S52" t="n">
        <v>47.17</v>
      </c>
      <c r="T52" t="n">
        <v>8775.9</v>
      </c>
      <c r="U52" t="n">
        <v>0.68</v>
      </c>
      <c r="V52" t="n">
        <v>0.8100000000000001</v>
      </c>
      <c r="W52" t="n">
        <v>2.29</v>
      </c>
      <c r="X52" t="n">
        <v>0.55</v>
      </c>
      <c r="Y52" t="n">
        <v>2</v>
      </c>
      <c r="Z52" t="n">
        <v>10</v>
      </c>
    </row>
    <row r="53">
      <c r="A53" t="n">
        <v>0</v>
      </c>
      <c r="B53" t="n">
        <v>95</v>
      </c>
      <c r="C53" t="inlineStr">
        <is>
          <t xml:space="preserve">CONCLUIDO	</t>
        </is>
      </c>
      <c r="D53" t="n">
        <v>4.9807</v>
      </c>
      <c r="E53" t="n">
        <v>20.08</v>
      </c>
      <c r="F53" t="n">
        <v>12.96</v>
      </c>
      <c r="G53" t="n">
        <v>6.22</v>
      </c>
      <c r="H53" t="n">
        <v>0.1</v>
      </c>
      <c r="I53" t="n">
        <v>125</v>
      </c>
      <c r="J53" t="n">
        <v>185.69</v>
      </c>
      <c r="K53" t="n">
        <v>53.44</v>
      </c>
      <c r="L53" t="n">
        <v>1</v>
      </c>
      <c r="M53" t="n">
        <v>123</v>
      </c>
      <c r="N53" t="n">
        <v>36.26</v>
      </c>
      <c r="O53" t="n">
        <v>23136.14</v>
      </c>
      <c r="P53" t="n">
        <v>171.64</v>
      </c>
      <c r="Q53" t="n">
        <v>1408.14</v>
      </c>
      <c r="R53" t="n">
        <v>172.9</v>
      </c>
      <c r="S53" t="n">
        <v>47.17</v>
      </c>
      <c r="T53" t="n">
        <v>60120.52</v>
      </c>
      <c r="U53" t="n">
        <v>0.27</v>
      </c>
      <c r="V53" t="n">
        <v>0.61</v>
      </c>
      <c r="W53" t="n">
        <v>2.44</v>
      </c>
      <c r="X53" t="n">
        <v>3.69</v>
      </c>
      <c r="Y53" t="n">
        <v>2</v>
      </c>
      <c r="Z53" t="n">
        <v>10</v>
      </c>
    </row>
    <row r="54">
      <c r="A54" t="n">
        <v>1</v>
      </c>
      <c r="B54" t="n">
        <v>95</v>
      </c>
      <c r="C54" t="inlineStr">
        <is>
          <t xml:space="preserve">CONCLUIDO	</t>
        </is>
      </c>
      <c r="D54" t="n">
        <v>6.6636</v>
      </c>
      <c r="E54" t="n">
        <v>15.01</v>
      </c>
      <c r="F54" t="n">
        <v>10.68</v>
      </c>
      <c r="G54" t="n">
        <v>12.81</v>
      </c>
      <c r="H54" t="n">
        <v>0.19</v>
      </c>
      <c r="I54" t="n">
        <v>50</v>
      </c>
      <c r="J54" t="n">
        <v>187.21</v>
      </c>
      <c r="K54" t="n">
        <v>53.44</v>
      </c>
      <c r="L54" t="n">
        <v>2</v>
      </c>
      <c r="M54" t="n">
        <v>48</v>
      </c>
      <c r="N54" t="n">
        <v>36.77</v>
      </c>
      <c r="O54" t="n">
        <v>23322.88</v>
      </c>
      <c r="P54" t="n">
        <v>134.63</v>
      </c>
      <c r="Q54" t="n">
        <v>1407.41</v>
      </c>
      <c r="R54" t="n">
        <v>98.23</v>
      </c>
      <c r="S54" t="n">
        <v>47.17</v>
      </c>
      <c r="T54" t="n">
        <v>23158.04</v>
      </c>
      <c r="U54" t="n">
        <v>0.48</v>
      </c>
      <c r="V54" t="n">
        <v>0.75</v>
      </c>
      <c r="W54" t="n">
        <v>2.32</v>
      </c>
      <c r="X54" t="n">
        <v>1.42</v>
      </c>
      <c r="Y54" t="n">
        <v>2</v>
      </c>
      <c r="Z54" t="n">
        <v>10</v>
      </c>
    </row>
    <row r="55">
      <c r="A55" t="n">
        <v>2</v>
      </c>
      <c r="B55" t="n">
        <v>95</v>
      </c>
      <c r="C55" t="inlineStr">
        <is>
          <t xml:space="preserve">CONCLUIDO	</t>
        </is>
      </c>
      <c r="D55" t="n">
        <v>7.3107</v>
      </c>
      <c r="E55" t="n">
        <v>13.68</v>
      </c>
      <c r="F55" t="n">
        <v>10.09</v>
      </c>
      <c r="G55" t="n">
        <v>20.19</v>
      </c>
      <c r="H55" t="n">
        <v>0.28</v>
      </c>
      <c r="I55" t="n">
        <v>30</v>
      </c>
      <c r="J55" t="n">
        <v>188.73</v>
      </c>
      <c r="K55" t="n">
        <v>53.44</v>
      </c>
      <c r="L55" t="n">
        <v>3</v>
      </c>
      <c r="M55" t="n">
        <v>28</v>
      </c>
      <c r="N55" t="n">
        <v>37.29</v>
      </c>
      <c r="O55" t="n">
        <v>23510.33</v>
      </c>
      <c r="P55" t="n">
        <v>120.16</v>
      </c>
      <c r="Q55" t="n">
        <v>1407.32</v>
      </c>
      <c r="R55" t="n">
        <v>79.15000000000001</v>
      </c>
      <c r="S55" t="n">
        <v>47.17</v>
      </c>
      <c r="T55" t="n">
        <v>13718.15</v>
      </c>
      <c r="U55" t="n">
        <v>0.6</v>
      </c>
      <c r="V55" t="n">
        <v>0.79</v>
      </c>
      <c r="W55" t="n">
        <v>2.29</v>
      </c>
      <c r="X55" t="n">
        <v>0.83</v>
      </c>
      <c r="Y55" t="n">
        <v>2</v>
      </c>
      <c r="Z55" t="n">
        <v>10</v>
      </c>
    </row>
    <row r="56">
      <c r="A56" t="n">
        <v>3</v>
      </c>
      <c r="B56" t="n">
        <v>95</v>
      </c>
      <c r="C56" t="inlineStr">
        <is>
          <t xml:space="preserve">CONCLUIDO	</t>
        </is>
      </c>
      <c r="D56" t="n">
        <v>7.6474</v>
      </c>
      <c r="E56" t="n">
        <v>13.08</v>
      </c>
      <c r="F56" t="n">
        <v>9.83</v>
      </c>
      <c r="G56" t="n">
        <v>28.07</v>
      </c>
      <c r="H56" t="n">
        <v>0.37</v>
      </c>
      <c r="I56" t="n">
        <v>21</v>
      </c>
      <c r="J56" t="n">
        <v>190.25</v>
      </c>
      <c r="K56" t="n">
        <v>53.44</v>
      </c>
      <c r="L56" t="n">
        <v>4</v>
      </c>
      <c r="M56" t="n">
        <v>19</v>
      </c>
      <c r="N56" t="n">
        <v>37.82</v>
      </c>
      <c r="O56" t="n">
        <v>23698.48</v>
      </c>
      <c r="P56" t="n">
        <v>108.86</v>
      </c>
      <c r="Q56" t="n">
        <v>1407.43</v>
      </c>
      <c r="R56" t="n">
        <v>70.51000000000001</v>
      </c>
      <c r="S56" t="n">
        <v>47.17</v>
      </c>
      <c r="T56" t="n">
        <v>9445.75</v>
      </c>
      <c r="U56" t="n">
        <v>0.67</v>
      </c>
      <c r="V56" t="n">
        <v>0.8100000000000001</v>
      </c>
      <c r="W56" t="n">
        <v>2.27</v>
      </c>
      <c r="X56" t="n">
        <v>0.57</v>
      </c>
      <c r="Y56" t="n">
        <v>2</v>
      </c>
      <c r="Z56" t="n">
        <v>10</v>
      </c>
    </row>
    <row r="57">
      <c r="A57" t="n">
        <v>4</v>
      </c>
      <c r="B57" t="n">
        <v>95</v>
      </c>
      <c r="C57" t="inlineStr">
        <is>
          <t xml:space="preserve">CONCLUIDO	</t>
        </is>
      </c>
      <c r="D57" t="n">
        <v>7.7959</v>
      </c>
      <c r="E57" t="n">
        <v>12.83</v>
      </c>
      <c r="F57" t="n">
        <v>9.73</v>
      </c>
      <c r="G57" t="n">
        <v>34.33</v>
      </c>
      <c r="H57" t="n">
        <v>0.46</v>
      </c>
      <c r="I57" t="n">
        <v>17</v>
      </c>
      <c r="J57" t="n">
        <v>191.78</v>
      </c>
      <c r="K57" t="n">
        <v>53.44</v>
      </c>
      <c r="L57" t="n">
        <v>5</v>
      </c>
      <c r="M57" t="n">
        <v>5</v>
      </c>
      <c r="N57" t="n">
        <v>38.35</v>
      </c>
      <c r="O57" t="n">
        <v>23887.36</v>
      </c>
      <c r="P57" t="n">
        <v>100.25</v>
      </c>
      <c r="Q57" t="n">
        <v>1407.28</v>
      </c>
      <c r="R57" t="n">
        <v>66.84</v>
      </c>
      <c r="S57" t="n">
        <v>47.17</v>
      </c>
      <c r="T57" t="n">
        <v>7631.66</v>
      </c>
      <c r="U57" t="n">
        <v>0.71</v>
      </c>
      <c r="V57" t="n">
        <v>0.82</v>
      </c>
      <c r="W57" t="n">
        <v>2.28</v>
      </c>
      <c r="X57" t="n">
        <v>0.47</v>
      </c>
      <c r="Y57" t="n">
        <v>2</v>
      </c>
      <c r="Z57" t="n">
        <v>10</v>
      </c>
    </row>
    <row r="58">
      <c r="A58" t="n">
        <v>5</v>
      </c>
      <c r="B58" t="n">
        <v>95</v>
      </c>
      <c r="C58" t="inlineStr">
        <is>
          <t xml:space="preserve">CONCLUIDO	</t>
        </is>
      </c>
      <c r="D58" t="n">
        <v>7.828</v>
      </c>
      <c r="E58" t="n">
        <v>12.77</v>
      </c>
      <c r="F58" t="n">
        <v>9.710000000000001</v>
      </c>
      <c r="G58" t="n">
        <v>36.41</v>
      </c>
      <c r="H58" t="n">
        <v>0.55</v>
      </c>
      <c r="I58" t="n">
        <v>16</v>
      </c>
      <c r="J58" t="n">
        <v>193.32</v>
      </c>
      <c r="K58" t="n">
        <v>53.44</v>
      </c>
      <c r="L58" t="n">
        <v>6</v>
      </c>
      <c r="M58" t="n">
        <v>0</v>
      </c>
      <c r="N58" t="n">
        <v>38.89</v>
      </c>
      <c r="O58" t="n">
        <v>24076.95</v>
      </c>
      <c r="P58" t="n">
        <v>100.54</v>
      </c>
      <c r="Q58" t="n">
        <v>1407.59</v>
      </c>
      <c r="R58" t="n">
        <v>66.16</v>
      </c>
      <c r="S58" t="n">
        <v>47.17</v>
      </c>
      <c r="T58" t="n">
        <v>7295</v>
      </c>
      <c r="U58" t="n">
        <v>0.71</v>
      </c>
      <c r="V58" t="n">
        <v>0.82</v>
      </c>
      <c r="W58" t="n">
        <v>2.29</v>
      </c>
      <c r="X58" t="n">
        <v>0.45</v>
      </c>
      <c r="Y58" t="n">
        <v>2</v>
      </c>
      <c r="Z58" t="n">
        <v>10</v>
      </c>
    </row>
    <row r="59">
      <c r="A59" t="n">
        <v>0</v>
      </c>
      <c r="B59" t="n">
        <v>55</v>
      </c>
      <c r="C59" t="inlineStr">
        <is>
          <t xml:space="preserve">CONCLUIDO	</t>
        </is>
      </c>
      <c r="D59" t="n">
        <v>6.4773</v>
      </c>
      <c r="E59" t="n">
        <v>15.44</v>
      </c>
      <c r="F59" t="n">
        <v>11.49</v>
      </c>
      <c r="G59" t="n">
        <v>8.84</v>
      </c>
      <c r="H59" t="n">
        <v>0.15</v>
      </c>
      <c r="I59" t="n">
        <v>78</v>
      </c>
      <c r="J59" t="n">
        <v>116.05</v>
      </c>
      <c r="K59" t="n">
        <v>43.4</v>
      </c>
      <c r="L59" t="n">
        <v>1</v>
      </c>
      <c r="M59" t="n">
        <v>76</v>
      </c>
      <c r="N59" t="n">
        <v>16.65</v>
      </c>
      <c r="O59" t="n">
        <v>14546.17</v>
      </c>
      <c r="P59" t="n">
        <v>106.9</v>
      </c>
      <c r="Q59" t="n">
        <v>1407.58</v>
      </c>
      <c r="R59" t="n">
        <v>124.72</v>
      </c>
      <c r="S59" t="n">
        <v>47.17</v>
      </c>
      <c r="T59" t="n">
        <v>36267.32</v>
      </c>
      <c r="U59" t="n">
        <v>0.38</v>
      </c>
      <c r="V59" t="n">
        <v>0.6899999999999999</v>
      </c>
      <c r="W59" t="n">
        <v>2.37</v>
      </c>
      <c r="X59" t="n">
        <v>2.23</v>
      </c>
      <c r="Y59" t="n">
        <v>2</v>
      </c>
      <c r="Z59" t="n">
        <v>10</v>
      </c>
    </row>
    <row r="60">
      <c r="A60" t="n">
        <v>1</v>
      </c>
      <c r="B60" t="n">
        <v>55</v>
      </c>
      <c r="C60" t="inlineStr">
        <is>
          <t xml:space="preserve">CONCLUIDO	</t>
        </is>
      </c>
      <c r="D60" t="n">
        <v>7.7185</v>
      </c>
      <c r="E60" t="n">
        <v>12.96</v>
      </c>
      <c r="F60" t="n">
        <v>10.13</v>
      </c>
      <c r="G60" t="n">
        <v>19.61</v>
      </c>
      <c r="H60" t="n">
        <v>0.3</v>
      </c>
      <c r="I60" t="n">
        <v>31</v>
      </c>
      <c r="J60" t="n">
        <v>117.34</v>
      </c>
      <c r="K60" t="n">
        <v>43.4</v>
      </c>
      <c r="L60" t="n">
        <v>2</v>
      </c>
      <c r="M60" t="n">
        <v>25</v>
      </c>
      <c r="N60" t="n">
        <v>16.94</v>
      </c>
      <c r="O60" t="n">
        <v>14705.49</v>
      </c>
      <c r="P60" t="n">
        <v>80.89</v>
      </c>
      <c r="Q60" t="n">
        <v>1407.57</v>
      </c>
      <c r="R60" t="n">
        <v>80.28</v>
      </c>
      <c r="S60" t="n">
        <v>47.17</v>
      </c>
      <c r="T60" t="n">
        <v>14278.62</v>
      </c>
      <c r="U60" t="n">
        <v>0.59</v>
      </c>
      <c r="V60" t="n">
        <v>0.79</v>
      </c>
      <c r="W60" t="n">
        <v>2.3</v>
      </c>
      <c r="X60" t="n">
        <v>0.87</v>
      </c>
      <c r="Y60" t="n">
        <v>2</v>
      </c>
      <c r="Z60" t="n">
        <v>10</v>
      </c>
    </row>
    <row r="61">
      <c r="A61" t="n">
        <v>2</v>
      </c>
      <c r="B61" t="n">
        <v>55</v>
      </c>
      <c r="C61" t="inlineStr">
        <is>
          <t xml:space="preserve">CONCLUIDO	</t>
        </is>
      </c>
      <c r="D61" t="n">
        <v>7.8324</v>
      </c>
      <c r="E61" t="n">
        <v>12.77</v>
      </c>
      <c r="F61" t="n">
        <v>10.04</v>
      </c>
      <c r="G61" t="n">
        <v>22.31</v>
      </c>
      <c r="H61" t="n">
        <v>0.45</v>
      </c>
      <c r="I61" t="n">
        <v>27</v>
      </c>
      <c r="J61" t="n">
        <v>118.63</v>
      </c>
      <c r="K61" t="n">
        <v>43.4</v>
      </c>
      <c r="L61" t="n">
        <v>3</v>
      </c>
      <c r="M61" t="n">
        <v>0</v>
      </c>
      <c r="N61" t="n">
        <v>17.23</v>
      </c>
      <c r="O61" t="n">
        <v>14865.24</v>
      </c>
      <c r="P61" t="n">
        <v>78.62</v>
      </c>
      <c r="Q61" t="n">
        <v>1407.52</v>
      </c>
      <c r="R61" t="n">
        <v>76.34999999999999</v>
      </c>
      <c r="S61" t="n">
        <v>47.17</v>
      </c>
      <c r="T61" t="n">
        <v>12336.78</v>
      </c>
      <c r="U61" t="n">
        <v>0.62</v>
      </c>
      <c r="V61" t="n">
        <v>0.79</v>
      </c>
      <c r="W61" t="n">
        <v>2.32</v>
      </c>
      <c r="X61" t="n">
        <v>0.78</v>
      </c>
      <c r="Y61" t="n">
        <v>2</v>
      </c>
      <c r="Z6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INDEX(resultados!$A$2:$ZZ$61, 1, MATCH($B$1, resultados!$A$1:$ZZ$1, 0))</f>
        <v/>
      </c>
      <c r="B7">
        <f>INDEX(resultados!$A$2:$ZZ$61, 1, MATCH($B$2, resultados!$A$1:$ZZ$1, 0))</f>
        <v/>
      </c>
      <c r="C7">
        <f>INDEX(resultados!$A$2:$ZZ$61, 1, MATCH($B$3, resultados!$A$1:$ZZ$1, 0))</f>
        <v/>
      </c>
    </row>
    <row r="8">
      <c r="A8">
        <f>INDEX(resultados!$A$2:$ZZ$61, 2, MATCH($B$1, resultados!$A$1:$ZZ$1, 0))</f>
        <v/>
      </c>
      <c r="B8">
        <f>INDEX(resultados!$A$2:$ZZ$61, 2, MATCH($B$2, resultados!$A$1:$ZZ$1, 0))</f>
        <v/>
      </c>
      <c r="C8">
        <f>INDEX(resultados!$A$2:$ZZ$61, 2, MATCH($B$3, resultados!$A$1:$ZZ$1, 0))</f>
        <v/>
      </c>
    </row>
    <row r="9">
      <c r="A9">
        <f>INDEX(resultados!$A$2:$ZZ$61, 3, MATCH($B$1, resultados!$A$1:$ZZ$1, 0))</f>
        <v/>
      </c>
      <c r="B9">
        <f>INDEX(resultados!$A$2:$ZZ$61, 3, MATCH($B$2, resultados!$A$1:$ZZ$1, 0))</f>
        <v/>
      </c>
      <c r="C9">
        <f>INDEX(resultados!$A$2:$ZZ$61, 3, MATCH($B$3, resultados!$A$1:$ZZ$1, 0))</f>
        <v/>
      </c>
    </row>
    <row r="10">
      <c r="A10">
        <f>INDEX(resultados!$A$2:$ZZ$61, 4, MATCH($B$1, resultados!$A$1:$ZZ$1, 0))</f>
        <v/>
      </c>
      <c r="B10">
        <f>INDEX(resultados!$A$2:$ZZ$61, 4, MATCH($B$2, resultados!$A$1:$ZZ$1, 0))</f>
        <v/>
      </c>
      <c r="C10">
        <f>INDEX(resultados!$A$2:$ZZ$61, 4, MATCH($B$3, resultados!$A$1:$ZZ$1, 0))</f>
        <v/>
      </c>
    </row>
    <row r="11">
      <c r="A11">
        <f>INDEX(resultados!$A$2:$ZZ$61, 5, MATCH($B$1, resultados!$A$1:$ZZ$1, 0))</f>
        <v/>
      </c>
      <c r="B11">
        <f>INDEX(resultados!$A$2:$ZZ$61, 5, MATCH($B$2, resultados!$A$1:$ZZ$1, 0))</f>
        <v/>
      </c>
      <c r="C11">
        <f>INDEX(resultados!$A$2:$ZZ$61, 5, MATCH($B$3, resultados!$A$1:$ZZ$1, 0))</f>
        <v/>
      </c>
    </row>
    <row r="12">
      <c r="A12">
        <f>INDEX(resultados!$A$2:$ZZ$61, 6, MATCH($B$1, resultados!$A$1:$ZZ$1, 0))</f>
        <v/>
      </c>
      <c r="B12">
        <f>INDEX(resultados!$A$2:$ZZ$61, 6, MATCH($B$2, resultados!$A$1:$ZZ$1, 0))</f>
        <v/>
      </c>
      <c r="C12">
        <f>INDEX(resultados!$A$2:$ZZ$61, 6, MATCH($B$3, resultados!$A$1:$ZZ$1, 0))</f>
        <v/>
      </c>
    </row>
    <row r="13">
      <c r="A13">
        <f>INDEX(resultados!$A$2:$ZZ$61, 7, MATCH($B$1, resultados!$A$1:$ZZ$1, 0))</f>
        <v/>
      </c>
      <c r="B13">
        <f>INDEX(resultados!$A$2:$ZZ$61, 7, MATCH($B$2, resultados!$A$1:$ZZ$1, 0))</f>
        <v/>
      </c>
      <c r="C13">
        <f>INDEX(resultados!$A$2:$ZZ$61, 7, MATCH($B$3, resultados!$A$1:$ZZ$1, 0))</f>
        <v/>
      </c>
    </row>
    <row r="14">
      <c r="A14">
        <f>INDEX(resultados!$A$2:$ZZ$61, 8, MATCH($B$1, resultados!$A$1:$ZZ$1, 0))</f>
        <v/>
      </c>
      <c r="B14">
        <f>INDEX(resultados!$A$2:$ZZ$61, 8, MATCH($B$2, resultados!$A$1:$ZZ$1, 0))</f>
        <v/>
      </c>
      <c r="C14">
        <f>INDEX(resultados!$A$2:$ZZ$61, 8, MATCH($B$3, resultados!$A$1:$ZZ$1, 0))</f>
        <v/>
      </c>
    </row>
    <row r="15">
      <c r="A15">
        <f>INDEX(resultados!$A$2:$ZZ$61, 9, MATCH($B$1, resultados!$A$1:$ZZ$1, 0))</f>
        <v/>
      </c>
      <c r="B15">
        <f>INDEX(resultados!$A$2:$ZZ$61, 9, MATCH($B$2, resultados!$A$1:$ZZ$1, 0))</f>
        <v/>
      </c>
      <c r="C15">
        <f>INDEX(resultados!$A$2:$ZZ$61, 9, MATCH($B$3, resultados!$A$1:$ZZ$1, 0))</f>
        <v/>
      </c>
    </row>
    <row r="16">
      <c r="A16">
        <f>INDEX(resultados!$A$2:$ZZ$61, 10, MATCH($B$1, resultados!$A$1:$ZZ$1, 0))</f>
        <v/>
      </c>
      <c r="B16">
        <f>INDEX(resultados!$A$2:$ZZ$61, 10, MATCH($B$2, resultados!$A$1:$ZZ$1, 0))</f>
        <v/>
      </c>
      <c r="C16">
        <f>INDEX(resultados!$A$2:$ZZ$61, 10, MATCH($B$3, resultados!$A$1:$ZZ$1, 0))</f>
        <v/>
      </c>
    </row>
    <row r="17">
      <c r="A17">
        <f>INDEX(resultados!$A$2:$ZZ$61, 11, MATCH($B$1, resultados!$A$1:$ZZ$1, 0))</f>
        <v/>
      </c>
      <c r="B17">
        <f>INDEX(resultados!$A$2:$ZZ$61, 11, MATCH($B$2, resultados!$A$1:$ZZ$1, 0))</f>
        <v/>
      </c>
      <c r="C17">
        <f>INDEX(resultados!$A$2:$ZZ$61, 11, MATCH($B$3, resultados!$A$1:$ZZ$1, 0))</f>
        <v/>
      </c>
    </row>
    <row r="18">
      <c r="A18">
        <f>INDEX(resultados!$A$2:$ZZ$61, 12, MATCH($B$1, resultados!$A$1:$ZZ$1, 0))</f>
        <v/>
      </c>
      <c r="B18">
        <f>INDEX(resultados!$A$2:$ZZ$61, 12, MATCH($B$2, resultados!$A$1:$ZZ$1, 0))</f>
        <v/>
      </c>
      <c r="C18">
        <f>INDEX(resultados!$A$2:$ZZ$61, 12, MATCH($B$3, resultados!$A$1:$ZZ$1, 0))</f>
        <v/>
      </c>
    </row>
    <row r="19">
      <c r="A19">
        <f>INDEX(resultados!$A$2:$ZZ$61, 13, MATCH($B$1, resultados!$A$1:$ZZ$1, 0))</f>
        <v/>
      </c>
      <c r="B19">
        <f>INDEX(resultados!$A$2:$ZZ$61, 13, MATCH($B$2, resultados!$A$1:$ZZ$1, 0))</f>
        <v/>
      </c>
      <c r="C19">
        <f>INDEX(resultados!$A$2:$ZZ$61, 13, MATCH($B$3, resultados!$A$1:$ZZ$1, 0))</f>
        <v/>
      </c>
    </row>
    <row r="20">
      <c r="A20">
        <f>INDEX(resultados!$A$2:$ZZ$61, 14, MATCH($B$1, resultados!$A$1:$ZZ$1, 0))</f>
        <v/>
      </c>
      <c r="B20">
        <f>INDEX(resultados!$A$2:$ZZ$61, 14, MATCH($B$2, resultados!$A$1:$ZZ$1, 0))</f>
        <v/>
      </c>
      <c r="C20">
        <f>INDEX(resultados!$A$2:$ZZ$61, 14, MATCH($B$3, resultados!$A$1:$ZZ$1, 0))</f>
        <v/>
      </c>
    </row>
    <row r="21">
      <c r="A21">
        <f>INDEX(resultados!$A$2:$ZZ$61, 15, MATCH($B$1, resultados!$A$1:$ZZ$1, 0))</f>
        <v/>
      </c>
      <c r="B21">
        <f>INDEX(resultados!$A$2:$ZZ$61, 15, MATCH($B$2, resultados!$A$1:$ZZ$1, 0))</f>
        <v/>
      </c>
      <c r="C21">
        <f>INDEX(resultados!$A$2:$ZZ$61, 15, MATCH($B$3, resultados!$A$1:$ZZ$1, 0))</f>
        <v/>
      </c>
    </row>
    <row r="22">
      <c r="A22">
        <f>INDEX(resultados!$A$2:$ZZ$61, 16, MATCH($B$1, resultados!$A$1:$ZZ$1, 0))</f>
        <v/>
      </c>
      <c r="B22">
        <f>INDEX(resultados!$A$2:$ZZ$61, 16, MATCH($B$2, resultados!$A$1:$ZZ$1, 0))</f>
        <v/>
      </c>
      <c r="C22">
        <f>INDEX(resultados!$A$2:$ZZ$61, 16, MATCH($B$3, resultados!$A$1:$ZZ$1, 0))</f>
        <v/>
      </c>
    </row>
    <row r="23">
      <c r="A23">
        <f>INDEX(resultados!$A$2:$ZZ$61, 17, MATCH($B$1, resultados!$A$1:$ZZ$1, 0))</f>
        <v/>
      </c>
      <c r="B23">
        <f>INDEX(resultados!$A$2:$ZZ$61, 17, MATCH($B$2, resultados!$A$1:$ZZ$1, 0))</f>
        <v/>
      </c>
      <c r="C23">
        <f>INDEX(resultados!$A$2:$ZZ$61, 17, MATCH($B$3, resultados!$A$1:$ZZ$1, 0))</f>
        <v/>
      </c>
    </row>
    <row r="24">
      <c r="A24">
        <f>INDEX(resultados!$A$2:$ZZ$61, 18, MATCH($B$1, resultados!$A$1:$ZZ$1, 0))</f>
        <v/>
      </c>
      <c r="B24">
        <f>INDEX(resultados!$A$2:$ZZ$61, 18, MATCH($B$2, resultados!$A$1:$ZZ$1, 0))</f>
        <v/>
      </c>
      <c r="C24">
        <f>INDEX(resultados!$A$2:$ZZ$61, 18, MATCH($B$3, resultados!$A$1:$ZZ$1, 0))</f>
        <v/>
      </c>
    </row>
    <row r="25">
      <c r="A25">
        <f>INDEX(resultados!$A$2:$ZZ$61, 19, MATCH($B$1, resultados!$A$1:$ZZ$1, 0))</f>
        <v/>
      </c>
      <c r="B25">
        <f>INDEX(resultados!$A$2:$ZZ$61, 19, MATCH($B$2, resultados!$A$1:$ZZ$1, 0))</f>
        <v/>
      </c>
      <c r="C25">
        <f>INDEX(resultados!$A$2:$ZZ$61, 19, MATCH($B$3, resultados!$A$1:$ZZ$1, 0))</f>
        <v/>
      </c>
    </row>
    <row r="26">
      <c r="A26">
        <f>INDEX(resultados!$A$2:$ZZ$61, 20, MATCH($B$1, resultados!$A$1:$ZZ$1, 0))</f>
        <v/>
      </c>
      <c r="B26">
        <f>INDEX(resultados!$A$2:$ZZ$61, 20, MATCH($B$2, resultados!$A$1:$ZZ$1, 0))</f>
        <v/>
      </c>
      <c r="C26">
        <f>INDEX(resultados!$A$2:$ZZ$61, 20, MATCH($B$3, resultados!$A$1:$ZZ$1, 0))</f>
        <v/>
      </c>
    </row>
    <row r="27">
      <c r="A27">
        <f>INDEX(resultados!$A$2:$ZZ$61, 21, MATCH($B$1, resultados!$A$1:$ZZ$1, 0))</f>
        <v/>
      </c>
      <c r="B27">
        <f>INDEX(resultados!$A$2:$ZZ$61, 21, MATCH($B$2, resultados!$A$1:$ZZ$1, 0))</f>
        <v/>
      </c>
      <c r="C27">
        <f>INDEX(resultados!$A$2:$ZZ$61, 21, MATCH($B$3, resultados!$A$1:$ZZ$1, 0))</f>
        <v/>
      </c>
    </row>
    <row r="28">
      <c r="A28">
        <f>INDEX(resultados!$A$2:$ZZ$61, 22, MATCH($B$1, resultados!$A$1:$ZZ$1, 0))</f>
        <v/>
      </c>
      <c r="B28">
        <f>INDEX(resultados!$A$2:$ZZ$61, 22, MATCH($B$2, resultados!$A$1:$ZZ$1, 0))</f>
        <v/>
      </c>
      <c r="C28">
        <f>INDEX(resultados!$A$2:$ZZ$61, 22, MATCH($B$3, resultados!$A$1:$ZZ$1, 0))</f>
        <v/>
      </c>
    </row>
    <row r="29">
      <c r="A29">
        <f>INDEX(resultados!$A$2:$ZZ$61, 23, MATCH($B$1, resultados!$A$1:$ZZ$1, 0))</f>
        <v/>
      </c>
      <c r="B29">
        <f>INDEX(resultados!$A$2:$ZZ$61, 23, MATCH($B$2, resultados!$A$1:$ZZ$1, 0))</f>
        <v/>
      </c>
      <c r="C29">
        <f>INDEX(resultados!$A$2:$ZZ$61, 23, MATCH($B$3, resultados!$A$1:$ZZ$1, 0))</f>
        <v/>
      </c>
    </row>
    <row r="30">
      <c r="A30">
        <f>INDEX(resultados!$A$2:$ZZ$61, 24, MATCH($B$1, resultados!$A$1:$ZZ$1, 0))</f>
        <v/>
      </c>
      <c r="B30">
        <f>INDEX(resultados!$A$2:$ZZ$61, 24, MATCH($B$2, resultados!$A$1:$ZZ$1, 0))</f>
        <v/>
      </c>
      <c r="C30">
        <f>INDEX(resultados!$A$2:$ZZ$61, 24, MATCH($B$3, resultados!$A$1:$ZZ$1, 0))</f>
        <v/>
      </c>
    </row>
    <row r="31">
      <c r="A31">
        <f>INDEX(resultados!$A$2:$ZZ$61, 25, MATCH($B$1, resultados!$A$1:$ZZ$1, 0))</f>
        <v/>
      </c>
      <c r="B31">
        <f>INDEX(resultados!$A$2:$ZZ$61, 25, MATCH($B$2, resultados!$A$1:$ZZ$1, 0))</f>
        <v/>
      </c>
      <c r="C31">
        <f>INDEX(resultados!$A$2:$ZZ$61, 25, MATCH($B$3, resultados!$A$1:$ZZ$1, 0))</f>
        <v/>
      </c>
    </row>
    <row r="32">
      <c r="A32">
        <f>INDEX(resultados!$A$2:$ZZ$61, 26, MATCH($B$1, resultados!$A$1:$ZZ$1, 0))</f>
        <v/>
      </c>
      <c r="B32">
        <f>INDEX(resultados!$A$2:$ZZ$61, 26, MATCH($B$2, resultados!$A$1:$ZZ$1, 0))</f>
        <v/>
      </c>
      <c r="C32">
        <f>INDEX(resultados!$A$2:$ZZ$61, 26, MATCH($B$3, resultados!$A$1:$ZZ$1, 0))</f>
        <v/>
      </c>
    </row>
    <row r="33">
      <c r="A33">
        <f>INDEX(resultados!$A$2:$ZZ$61, 27, MATCH($B$1, resultados!$A$1:$ZZ$1, 0))</f>
        <v/>
      </c>
      <c r="B33">
        <f>INDEX(resultados!$A$2:$ZZ$61, 27, MATCH($B$2, resultados!$A$1:$ZZ$1, 0))</f>
        <v/>
      </c>
      <c r="C33">
        <f>INDEX(resultados!$A$2:$ZZ$61, 27, MATCH($B$3, resultados!$A$1:$ZZ$1, 0))</f>
        <v/>
      </c>
    </row>
    <row r="34">
      <c r="A34">
        <f>INDEX(resultados!$A$2:$ZZ$61, 28, MATCH($B$1, resultados!$A$1:$ZZ$1, 0))</f>
        <v/>
      </c>
      <c r="B34">
        <f>INDEX(resultados!$A$2:$ZZ$61, 28, MATCH($B$2, resultados!$A$1:$ZZ$1, 0))</f>
        <v/>
      </c>
      <c r="C34">
        <f>INDEX(resultados!$A$2:$ZZ$61, 28, MATCH($B$3, resultados!$A$1:$ZZ$1, 0))</f>
        <v/>
      </c>
    </row>
    <row r="35">
      <c r="A35">
        <f>INDEX(resultados!$A$2:$ZZ$61, 29, MATCH($B$1, resultados!$A$1:$ZZ$1, 0))</f>
        <v/>
      </c>
      <c r="B35">
        <f>INDEX(resultados!$A$2:$ZZ$61, 29, MATCH($B$2, resultados!$A$1:$ZZ$1, 0))</f>
        <v/>
      </c>
      <c r="C35">
        <f>INDEX(resultados!$A$2:$ZZ$61, 29, MATCH($B$3, resultados!$A$1:$ZZ$1, 0))</f>
        <v/>
      </c>
    </row>
    <row r="36">
      <c r="A36">
        <f>INDEX(resultados!$A$2:$ZZ$61, 30, MATCH($B$1, resultados!$A$1:$ZZ$1, 0))</f>
        <v/>
      </c>
      <c r="B36">
        <f>INDEX(resultados!$A$2:$ZZ$61, 30, MATCH($B$2, resultados!$A$1:$ZZ$1, 0))</f>
        <v/>
      </c>
      <c r="C36">
        <f>INDEX(resultados!$A$2:$ZZ$61, 30, MATCH($B$3, resultados!$A$1:$ZZ$1, 0))</f>
        <v/>
      </c>
    </row>
    <row r="37">
      <c r="A37">
        <f>INDEX(resultados!$A$2:$ZZ$61, 31, MATCH($B$1, resultados!$A$1:$ZZ$1, 0))</f>
        <v/>
      </c>
      <c r="B37">
        <f>INDEX(resultados!$A$2:$ZZ$61, 31, MATCH($B$2, resultados!$A$1:$ZZ$1, 0))</f>
        <v/>
      </c>
      <c r="C37">
        <f>INDEX(resultados!$A$2:$ZZ$61, 31, MATCH($B$3, resultados!$A$1:$ZZ$1, 0))</f>
        <v/>
      </c>
    </row>
    <row r="38">
      <c r="A38">
        <f>INDEX(resultados!$A$2:$ZZ$61, 32, MATCH($B$1, resultados!$A$1:$ZZ$1, 0))</f>
        <v/>
      </c>
      <c r="B38">
        <f>INDEX(resultados!$A$2:$ZZ$61, 32, MATCH($B$2, resultados!$A$1:$ZZ$1, 0))</f>
        <v/>
      </c>
      <c r="C38">
        <f>INDEX(resultados!$A$2:$ZZ$61, 32, MATCH($B$3, resultados!$A$1:$ZZ$1, 0))</f>
        <v/>
      </c>
    </row>
    <row r="39">
      <c r="A39">
        <f>INDEX(resultados!$A$2:$ZZ$61, 33, MATCH($B$1, resultados!$A$1:$ZZ$1, 0))</f>
        <v/>
      </c>
      <c r="B39">
        <f>INDEX(resultados!$A$2:$ZZ$61, 33, MATCH($B$2, resultados!$A$1:$ZZ$1, 0))</f>
        <v/>
      </c>
      <c r="C39">
        <f>INDEX(resultados!$A$2:$ZZ$61, 33, MATCH($B$3, resultados!$A$1:$ZZ$1, 0))</f>
        <v/>
      </c>
    </row>
    <row r="40">
      <c r="A40">
        <f>INDEX(resultados!$A$2:$ZZ$61, 34, MATCH($B$1, resultados!$A$1:$ZZ$1, 0))</f>
        <v/>
      </c>
      <c r="B40">
        <f>INDEX(resultados!$A$2:$ZZ$61, 34, MATCH($B$2, resultados!$A$1:$ZZ$1, 0))</f>
        <v/>
      </c>
      <c r="C40">
        <f>INDEX(resultados!$A$2:$ZZ$61, 34, MATCH($B$3, resultados!$A$1:$ZZ$1, 0))</f>
        <v/>
      </c>
    </row>
    <row r="41">
      <c r="A41">
        <f>INDEX(resultados!$A$2:$ZZ$61, 35, MATCH($B$1, resultados!$A$1:$ZZ$1, 0))</f>
        <v/>
      </c>
      <c r="B41">
        <f>INDEX(resultados!$A$2:$ZZ$61, 35, MATCH($B$2, resultados!$A$1:$ZZ$1, 0))</f>
        <v/>
      </c>
      <c r="C41">
        <f>INDEX(resultados!$A$2:$ZZ$61, 35, MATCH($B$3, resultados!$A$1:$ZZ$1, 0))</f>
        <v/>
      </c>
    </row>
    <row r="42">
      <c r="A42">
        <f>INDEX(resultados!$A$2:$ZZ$61, 36, MATCH($B$1, resultados!$A$1:$ZZ$1, 0))</f>
        <v/>
      </c>
      <c r="B42">
        <f>INDEX(resultados!$A$2:$ZZ$61, 36, MATCH($B$2, resultados!$A$1:$ZZ$1, 0))</f>
        <v/>
      </c>
      <c r="C42">
        <f>INDEX(resultados!$A$2:$ZZ$61, 36, MATCH($B$3, resultados!$A$1:$ZZ$1, 0))</f>
        <v/>
      </c>
    </row>
    <row r="43">
      <c r="A43">
        <f>INDEX(resultados!$A$2:$ZZ$61, 37, MATCH($B$1, resultados!$A$1:$ZZ$1, 0))</f>
        <v/>
      </c>
      <c r="B43">
        <f>INDEX(resultados!$A$2:$ZZ$61, 37, MATCH($B$2, resultados!$A$1:$ZZ$1, 0))</f>
        <v/>
      </c>
      <c r="C43">
        <f>INDEX(resultados!$A$2:$ZZ$61, 37, MATCH($B$3, resultados!$A$1:$ZZ$1, 0))</f>
        <v/>
      </c>
    </row>
    <row r="44">
      <c r="A44">
        <f>INDEX(resultados!$A$2:$ZZ$61, 38, MATCH($B$1, resultados!$A$1:$ZZ$1, 0))</f>
        <v/>
      </c>
      <c r="B44">
        <f>INDEX(resultados!$A$2:$ZZ$61, 38, MATCH($B$2, resultados!$A$1:$ZZ$1, 0))</f>
        <v/>
      </c>
      <c r="C44">
        <f>INDEX(resultados!$A$2:$ZZ$61, 38, MATCH($B$3, resultados!$A$1:$ZZ$1, 0))</f>
        <v/>
      </c>
    </row>
    <row r="45">
      <c r="A45">
        <f>INDEX(resultados!$A$2:$ZZ$61, 39, MATCH($B$1, resultados!$A$1:$ZZ$1, 0))</f>
        <v/>
      </c>
      <c r="B45">
        <f>INDEX(resultados!$A$2:$ZZ$61, 39, MATCH($B$2, resultados!$A$1:$ZZ$1, 0))</f>
        <v/>
      </c>
      <c r="C45">
        <f>INDEX(resultados!$A$2:$ZZ$61, 39, MATCH($B$3, resultados!$A$1:$ZZ$1, 0))</f>
        <v/>
      </c>
    </row>
    <row r="46">
      <c r="A46">
        <f>INDEX(resultados!$A$2:$ZZ$61, 40, MATCH($B$1, resultados!$A$1:$ZZ$1, 0))</f>
        <v/>
      </c>
      <c r="B46">
        <f>INDEX(resultados!$A$2:$ZZ$61, 40, MATCH($B$2, resultados!$A$1:$ZZ$1, 0))</f>
        <v/>
      </c>
      <c r="C46">
        <f>INDEX(resultados!$A$2:$ZZ$61, 40, MATCH($B$3, resultados!$A$1:$ZZ$1, 0))</f>
        <v/>
      </c>
    </row>
    <row r="47">
      <c r="A47">
        <f>INDEX(resultados!$A$2:$ZZ$61, 41, MATCH($B$1, resultados!$A$1:$ZZ$1, 0))</f>
        <v/>
      </c>
      <c r="B47">
        <f>INDEX(resultados!$A$2:$ZZ$61, 41, MATCH($B$2, resultados!$A$1:$ZZ$1, 0))</f>
        <v/>
      </c>
      <c r="C47">
        <f>INDEX(resultados!$A$2:$ZZ$61, 41, MATCH($B$3, resultados!$A$1:$ZZ$1, 0))</f>
        <v/>
      </c>
    </row>
    <row r="48">
      <c r="A48">
        <f>INDEX(resultados!$A$2:$ZZ$61, 42, MATCH($B$1, resultados!$A$1:$ZZ$1, 0))</f>
        <v/>
      </c>
      <c r="B48">
        <f>INDEX(resultados!$A$2:$ZZ$61, 42, MATCH($B$2, resultados!$A$1:$ZZ$1, 0))</f>
        <v/>
      </c>
      <c r="C48">
        <f>INDEX(resultados!$A$2:$ZZ$61, 42, MATCH($B$3, resultados!$A$1:$ZZ$1, 0))</f>
        <v/>
      </c>
    </row>
    <row r="49">
      <c r="A49">
        <f>INDEX(resultados!$A$2:$ZZ$61, 43, MATCH($B$1, resultados!$A$1:$ZZ$1, 0))</f>
        <v/>
      </c>
      <c r="B49">
        <f>INDEX(resultados!$A$2:$ZZ$61, 43, MATCH($B$2, resultados!$A$1:$ZZ$1, 0))</f>
        <v/>
      </c>
      <c r="C49">
        <f>INDEX(resultados!$A$2:$ZZ$61, 43, MATCH($B$3, resultados!$A$1:$ZZ$1, 0))</f>
        <v/>
      </c>
    </row>
    <row r="50">
      <c r="A50">
        <f>INDEX(resultados!$A$2:$ZZ$61, 44, MATCH($B$1, resultados!$A$1:$ZZ$1, 0))</f>
        <v/>
      </c>
      <c r="B50">
        <f>INDEX(resultados!$A$2:$ZZ$61, 44, MATCH($B$2, resultados!$A$1:$ZZ$1, 0))</f>
        <v/>
      </c>
      <c r="C50">
        <f>INDEX(resultados!$A$2:$ZZ$61, 44, MATCH($B$3, resultados!$A$1:$ZZ$1, 0))</f>
        <v/>
      </c>
    </row>
    <row r="51">
      <c r="A51">
        <f>INDEX(resultados!$A$2:$ZZ$61, 45, MATCH($B$1, resultados!$A$1:$ZZ$1, 0))</f>
        <v/>
      </c>
      <c r="B51">
        <f>INDEX(resultados!$A$2:$ZZ$61, 45, MATCH($B$2, resultados!$A$1:$ZZ$1, 0))</f>
        <v/>
      </c>
      <c r="C51">
        <f>INDEX(resultados!$A$2:$ZZ$61, 45, MATCH($B$3, resultados!$A$1:$ZZ$1, 0))</f>
        <v/>
      </c>
    </row>
    <row r="52">
      <c r="A52">
        <f>INDEX(resultados!$A$2:$ZZ$61, 46, MATCH($B$1, resultados!$A$1:$ZZ$1, 0))</f>
        <v/>
      </c>
      <c r="B52">
        <f>INDEX(resultados!$A$2:$ZZ$61, 46, MATCH($B$2, resultados!$A$1:$ZZ$1, 0))</f>
        <v/>
      </c>
      <c r="C52">
        <f>INDEX(resultados!$A$2:$ZZ$61, 46, MATCH($B$3, resultados!$A$1:$ZZ$1, 0))</f>
        <v/>
      </c>
    </row>
    <row r="53">
      <c r="A53">
        <f>INDEX(resultados!$A$2:$ZZ$61, 47, MATCH($B$1, resultados!$A$1:$ZZ$1, 0))</f>
        <v/>
      </c>
      <c r="B53">
        <f>INDEX(resultados!$A$2:$ZZ$61, 47, MATCH($B$2, resultados!$A$1:$ZZ$1, 0))</f>
        <v/>
      </c>
      <c r="C53">
        <f>INDEX(resultados!$A$2:$ZZ$61, 47, MATCH($B$3, resultados!$A$1:$ZZ$1, 0))</f>
        <v/>
      </c>
    </row>
    <row r="54">
      <c r="A54">
        <f>INDEX(resultados!$A$2:$ZZ$61, 48, MATCH($B$1, resultados!$A$1:$ZZ$1, 0))</f>
        <v/>
      </c>
      <c r="B54">
        <f>INDEX(resultados!$A$2:$ZZ$61, 48, MATCH($B$2, resultados!$A$1:$ZZ$1, 0))</f>
        <v/>
      </c>
      <c r="C54">
        <f>INDEX(resultados!$A$2:$ZZ$61, 48, MATCH($B$3, resultados!$A$1:$ZZ$1, 0))</f>
        <v/>
      </c>
    </row>
    <row r="55">
      <c r="A55">
        <f>INDEX(resultados!$A$2:$ZZ$61, 49, MATCH($B$1, resultados!$A$1:$ZZ$1, 0))</f>
        <v/>
      </c>
      <c r="B55">
        <f>INDEX(resultados!$A$2:$ZZ$61, 49, MATCH($B$2, resultados!$A$1:$ZZ$1, 0))</f>
        <v/>
      </c>
      <c r="C55">
        <f>INDEX(resultados!$A$2:$ZZ$61, 49, MATCH($B$3, resultados!$A$1:$ZZ$1, 0))</f>
        <v/>
      </c>
    </row>
    <row r="56">
      <c r="A56">
        <f>INDEX(resultados!$A$2:$ZZ$61, 50, MATCH($B$1, resultados!$A$1:$ZZ$1, 0))</f>
        <v/>
      </c>
      <c r="B56">
        <f>INDEX(resultados!$A$2:$ZZ$61, 50, MATCH($B$2, resultados!$A$1:$ZZ$1, 0))</f>
        <v/>
      </c>
      <c r="C56">
        <f>INDEX(resultados!$A$2:$ZZ$61, 50, MATCH($B$3, resultados!$A$1:$ZZ$1, 0))</f>
        <v/>
      </c>
    </row>
    <row r="57">
      <c r="A57">
        <f>INDEX(resultados!$A$2:$ZZ$61, 51, MATCH($B$1, resultados!$A$1:$ZZ$1, 0))</f>
        <v/>
      </c>
      <c r="B57">
        <f>INDEX(resultados!$A$2:$ZZ$61, 51, MATCH($B$2, resultados!$A$1:$ZZ$1, 0))</f>
        <v/>
      </c>
      <c r="C57">
        <f>INDEX(resultados!$A$2:$ZZ$61, 51, MATCH($B$3, resultados!$A$1:$ZZ$1, 0))</f>
        <v/>
      </c>
    </row>
    <row r="58">
      <c r="A58">
        <f>INDEX(resultados!$A$2:$ZZ$61, 52, MATCH($B$1, resultados!$A$1:$ZZ$1, 0))</f>
        <v/>
      </c>
      <c r="B58">
        <f>INDEX(resultados!$A$2:$ZZ$61, 52, MATCH($B$2, resultados!$A$1:$ZZ$1, 0))</f>
        <v/>
      </c>
      <c r="C58">
        <f>INDEX(resultados!$A$2:$ZZ$61, 52, MATCH($B$3, resultados!$A$1:$ZZ$1, 0))</f>
        <v/>
      </c>
    </row>
    <row r="59">
      <c r="A59">
        <f>INDEX(resultados!$A$2:$ZZ$61, 53, MATCH($B$1, resultados!$A$1:$ZZ$1, 0))</f>
        <v/>
      </c>
      <c r="B59">
        <f>INDEX(resultados!$A$2:$ZZ$61, 53, MATCH($B$2, resultados!$A$1:$ZZ$1, 0))</f>
        <v/>
      </c>
      <c r="C59">
        <f>INDEX(resultados!$A$2:$ZZ$61, 53, MATCH($B$3, resultados!$A$1:$ZZ$1, 0))</f>
        <v/>
      </c>
    </row>
    <row r="60">
      <c r="A60">
        <f>INDEX(resultados!$A$2:$ZZ$61, 54, MATCH($B$1, resultados!$A$1:$ZZ$1, 0))</f>
        <v/>
      </c>
      <c r="B60">
        <f>INDEX(resultados!$A$2:$ZZ$61, 54, MATCH($B$2, resultados!$A$1:$ZZ$1, 0))</f>
        <v/>
      </c>
      <c r="C60">
        <f>INDEX(resultados!$A$2:$ZZ$61, 54, MATCH($B$3, resultados!$A$1:$ZZ$1, 0))</f>
        <v/>
      </c>
    </row>
    <row r="61">
      <c r="A61">
        <f>INDEX(resultados!$A$2:$ZZ$61, 55, MATCH($B$1, resultados!$A$1:$ZZ$1, 0))</f>
        <v/>
      </c>
      <c r="B61">
        <f>INDEX(resultados!$A$2:$ZZ$61, 55, MATCH($B$2, resultados!$A$1:$ZZ$1, 0))</f>
        <v/>
      </c>
      <c r="C61">
        <f>INDEX(resultados!$A$2:$ZZ$61, 55, MATCH($B$3, resultados!$A$1:$ZZ$1, 0))</f>
        <v/>
      </c>
    </row>
    <row r="62">
      <c r="A62">
        <f>INDEX(resultados!$A$2:$ZZ$61, 56, MATCH($B$1, resultados!$A$1:$ZZ$1, 0))</f>
        <v/>
      </c>
      <c r="B62">
        <f>INDEX(resultados!$A$2:$ZZ$61, 56, MATCH($B$2, resultados!$A$1:$ZZ$1, 0))</f>
        <v/>
      </c>
      <c r="C62">
        <f>INDEX(resultados!$A$2:$ZZ$61, 56, MATCH($B$3, resultados!$A$1:$ZZ$1, 0))</f>
        <v/>
      </c>
    </row>
    <row r="63">
      <c r="A63">
        <f>INDEX(resultados!$A$2:$ZZ$61, 57, MATCH($B$1, resultados!$A$1:$ZZ$1, 0))</f>
        <v/>
      </c>
      <c r="B63">
        <f>INDEX(resultados!$A$2:$ZZ$61, 57, MATCH($B$2, resultados!$A$1:$ZZ$1, 0))</f>
        <v/>
      </c>
      <c r="C63">
        <f>INDEX(resultados!$A$2:$ZZ$61, 57, MATCH($B$3, resultados!$A$1:$ZZ$1, 0))</f>
        <v/>
      </c>
    </row>
    <row r="64">
      <c r="A64">
        <f>INDEX(resultados!$A$2:$ZZ$61, 58, MATCH($B$1, resultados!$A$1:$ZZ$1, 0))</f>
        <v/>
      </c>
      <c r="B64">
        <f>INDEX(resultados!$A$2:$ZZ$61, 58, MATCH($B$2, resultados!$A$1:$ZZ$1, 0))</f>
        <v/>
      </c>
      <c r="C64">
        <f>INDEX(resultados!$A$2:$ZZ$61, 58, MATCH($B$3, resultados!$A$1:$ZZ$1, 0))</f>
        <v/>
      </c>
    </row>
    <row r="65">
      <c r="A65">
        <f>INDEX(resultados!$A$2:$ZZ$61, 59, MATCH($B$1, resultados!$A$1:$ZZ$1, 0))</f>
        <v/>
      </c>
      <c r="B65">
        <f>INDEX(resultados!$A$2:$ZZ$61, 59, MATCH($B$2, resultados!$A$1:$ZZ$1, 0))</f>
        <v/>
      </c>
      <c r="C65">
        <f>INDEX(resultados!$A$2:$ZZ$61, 59, MATCH($B$3, resultados!$A$1:$ZZ$1, 0))</f>
        <v/>
      </c>
    </row>
    <row r="66">
      <c r="A66">
        <f>INDEX(resultados!$A$2:$ZZ$61, 60, MATCH($B$1, resultados!$A$1:$ZZ$1, 0))</f>
        <v/>
      </c>
      <c r="B66">
        <f>INDEX(resultados!$A$2:$ZZ$61, 60, MATCH($B$2, resultados!$A$1:$ZZ$1, 0))</f>
        <v/>
      </c>
      <c r="C66">
        <f>INDEX(resultados!$A$2:$ZZ$61, 60,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7.4977</v>
      </c>
      <c r="E2" t="n">
        <v>13.34</v>
      </c>
      <c r="F2" t="n">
        <v>10.72</v>
      </c>
      <c r="G2" t="n">
        <v>12.86</v>
      </c>
      <c r="H2" t="n">
        <v>0.24</v>
      </c>
      <c r="I2" t="n">
        <v>50</v>
      </c>
      <c r="J2" t="n">
        <v>71.52</v>
      </c>
      <c r="K2" t="n">
        <v>32.27</v>
      </c>
      <c r="L2" t="n">
        <v>1</v>
      </c>
      <c r="M2" t="n">
        <v>18</v>
      </c>
      <c r="N2" t="n">
        <v>8.25</v>
      </c>
      <c r="O2" t="n">
        <v>9054.6</v>
      </c>
      <c r="P2" t="n">
        <v>62.88</v>
      </c>
      <c r="Q2" t="n">
        <v>1407.66</v>
      </c>
      <c r="R2" t="n">
        <v>97.58</v>
      </c>
      <c r="S2" t="n">
        <v>47.17</v>
      </c>
      <c r="T2" t="n">
        <v>22835.01</v>
      </c>
      <c r="U2" t="n">
        <v>0.48</v>
      </c>
      <c r="V2" t="n">
        <v>0.74</v>
      </c>
      <c r="W2" t="n">
        <v>2.38</v>
      </c>
      <c r="X2" t="n">
        <v>1.46</v>
      </c>
      <c r="Y2" t="n">
        <v>2</v>
      </c>
      <c r="Z2" t="n">
        <v>10</v>
      </c>
      <c r="AA2" t="n">
        <v>86.6860043786026</v>
      </c>
      <c r="AB2" t="n">
        <v>118.6076155073623</v>
      </c>
      <c r="AC2" t="n">
        <v>107.2878711502044</v>
      </c>
      <c r="AD2" t="n">
        <v>86686.00437860261</v>
      </c>
      <c r="AE2" t="n">
        <v>118607.6155073623</v>
      </c>
      <c r="AF2" t="n">
        <v>4.627048151134531e-06</v>
      </c>
      <c r="AG2" t="n">
        <v>6</v>
      </c>
      <c r="AH2" t="n">
        <v>107287.8711502044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7.5401</v>
      </c>
      <c r="E3" t="n">
        <v>13.26</v>
      </c>
      <c r="F3" t="n">
        <v>10.67</v>
      </c>
      <c r="G3" t="n">
        <v>13.34</v>
      </c>
      <c r="H3" t="n">
        <v>0.48</v>
      </c>
      <c r="I3" t="n">
        <v>48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62.84</v>
      </c>
      <c r="Q3" t="n">
        <v>1407.93</v>
      </c>
      <c r="R3" t="n">
        <v>96.08</v>
      </c>
      <c r="S3" t="n">
        <v>47.17</v>
      </c>
      <c r="T3" t="n">
        <v>22095.11</v>
      </c>
      <c r="U3" t="n">
        <v>0.49</v>
      </c>
      <c r="V3" t="n">
        <v>0.75</v>
      </c>
      <c r="W3" t="n">
        <v>2.38</v>
      </c>
      <c r="X3" t="n">
        <v>1.41</v>
      </c>
      <c r="Y3" t="n">
        <v>2</v>
      </c>
      <c r="Z3" t="n">
        <v>10</v>
      </c>
      <c r="AA3" t="n">
        <v>86.45005695260714</v>
      </c>
      <c r="AB3" t="n">
        <v>118.2847818298497</v>
      </c>
      <c r="AC3" t="n">
        <v>106.9958482657735</v>
      </c>
      <c r="AD3" t="n">
        <v>86450.05695260715</v>
      </c>
      <c r="AE3" t="n">
        <v>118284.7818298497</v>
      </c>
      <c r="AF3" t="n">
        <v>4.653214421005038e-06</v>
      </c>
      <c r="AG3" t="n">
        <v>6</v>
      </c>
      <c r="AH3" t="n">
        <v>106995.8482657735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6.731</v>
      </c>
      <c r="E2" t="n">
        <v>14.86</v>
      </c>
      <c r="F2" t="n">
        <v>12.1</v>
      </c>
      <c r="G2" t="n">
        <v>7.64</v>
      </c>
      <c r="H2" t="n">
        <v>0.43</v>
      </c>
      <c r="I2" t="n">
        <v>95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47.92</v>
      </c>
      <c r="Q2" t="n">
        <v>1408.53</v>
      </c>
      <c r="R2" t="n">
        <v>140.16</v>
      </c>
      <c r="S2" t="n">
        <v>47.17</v>
      </c>
      <c r="T2" t="n">
        <v>43899.09</v>
      </c>
      <c r="U2" t="n">
        <v>0.34</v>
      </c>
      <c r="V2" t="n">
        <v>0.66</v>
      </c>
      <c r="W2" t="n">
        <v>2.53</v>
      </c>
      <c r="X2" t="n">
        <v>2.84</v>
      </c>
      <c r="Y2" t="n">
        <v>2</v>
      </c>
      <c r="Z2" t="n">
        <v>10</v>
      </c>
      <c r="AA2" t="n">
        <v>79.70772978828491</v>
      </c>
      <c r="AB2" t="n">
        <v>109.0596323531471</v>
      </c>
      <c r="AC2" t="n">
        <v>98.65113410754593</v>
      </c>
      <c r="AD2" t="n">
        <v>79707.72978828491</v>
      </c>
      <c r="AE2" t="n">
        <v>109059.6323531471</v>
      </c>
      <c r="AF2" t="n">
        <v>4.458396854751498e-06</v>
      </c>
      <c r="AG2" t="n">
        <v>6</v>
      </c>
      <c r="AH2" t="n">
        <v>98651.13410754593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5.8572</v>
      </c>
      <c r="E2" t="n">
        <v>17.07</v>
      </c>
      <c r="F2" t="n">
        <v>12.07</v>
      </c>
      <c r="G2" t="n">
        <v>7.54</v>
      </c>
      <c r="H2" t="n">
        <v>0.12</v>
      </c>
      <c r="I2" t="n">
        <v>96</v>
      </c>
      <c r="J2" t="n">
        <v>141.81</v>
      </c>
      <c r="K2" t="n">
        <v>47.83</v>
      </c>
      <c r="L2" t="n">
        <v>1</v>
      </c>
      <c r="M2" t="n">
        <v>94</v>
      </c>
      <c r="N2" t="n">
        <v>22.98</v>
      </c>
      <c r="O2" t="n">
        <v>17723.39</v>
      </c>
      <c r="P2" t="n">
        <v>131.61</v>
      </c>
      <c r="Q2" t="n">
        <v>1407.97</v>
      </c>
      <c r="R2" t="n">
        <v>143.54</v>
      </c>
      <c r="S2" t="n">
        <v>47.17</v>
      </c>
      <c r="T2" t="n">
        <v>45586.14</v>
      </c>
      <c r="U2" t="n">
        <v>0.33</v>
      </c>
      <c r="V2" t="n">
        <v>0.66</v>
      </c>
      <c r="W2" t="n">
        <v>2.4</v>
      </c>
      <c r="X2" t="n">
        <v>2.81</v>
      </c>
      <c r="Y2" t="n">
        <v>2</v>
      </c>
      <c r="Z2" t="n">
        <v>10</v>
      </c>
      <c r="AA2" t="n">
        <v>147.335016788542</v>
      </c>
      <c r="AB2" t="n">
        <v>201.5902699321898</v>
      </c>
      <c r="AC2" t="n">
        <v>182.3507775036397</v>
      </c>
      <c r="AD2" t="n">
        <v>147335.016788542</v>
      </c>
      <c r="AE2" t="n">
        <v>201590.2699321898</v>
      </c>
      <c r="AF2" t="n">
        <v>3.244484920106222e-06</v>
      </c>
      <c r="AG2" t="n">
        <v>7</v>
      </c>
      <c r="AH2" t="n">
        <v>182350.7775036397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7.3235</v>
      </c>
      <c r="E3" t="n">
        <v>13.65</v>
      </c>
      <c r="F3" t="n">
        <v>10.33</v>
      </c>
      <c r="G3" t="n">
        <v>16.31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36</v>
      </c>
      <c r="N3" t="n">
        <v>23.34</v>
      </c>
      <c r="O3" t="n">
        <v>17891.86</v>
      </c>
      <c r="P3" t="n">
        <v>103.25</v>
      </c>
      <c r="Q3" t="n">
        <v>1407.76</v>
      </c>
      <c r="R3" t="n">
        <v>86.5</v>
      </c>
      <c r="S3" t="n">
        <v>47.17</v>
      </c>
      <c r="T3" t="n">
        <v>17356.26</v>
      </c>
      <c r="U3" t="n">
        <v>0.55</v>
      </c>
      <c r="V3" t="n">
        <v>0.77</v>
      </c>
      <c r="W3" t="n">
        <v>2.31</v>
      </c>
      <c r="X3" t="n">
        <v>1.07</v>
      </c>
      <c r="Y3" t="n">
        <v>2</v>
      </c>
      <c r="Z3" t="n">
        <v>10</v>
      </c>
      <c r="AA3" t="n">
        <v>110.2902836702622</v>
      </c>
      <c r="AB3" t="n">
        <v>150.9040317815024</v>
      </c>
      <c r="AC3" t="n">
        <v>136.5019627834558</v>
      </c>
      <c r="AD3" t="n">
        <v>110290.2836702622</v>
      </c>
      <c r="AE3" t="n">
        <v>150904.0317815024</v>
      </c>
      <c r="AF3" t="n">
        <v>4.056714012223916e-06</v>
      </c>
      <c r="AG3" t="n">
        <v>6</v>
      </c>
      <c r="AH3" t="n">
        <v>136501.9627834558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7.8212</v>
      </c>
      <c r="E4" t="n">
        <v>12.79</v>
      </c>
      <c r="F4" t="n">
        <v>9.890000000000001</v>
      </c>
      <c r="G4" t="n">
        <v>25.81</v>
      </c>
      <c r="H4" t="n">
        <v>0.37</v>
      </c>
      <c r="I4" t="n">
        <v>23</v>
      </c>
      <c r="J4" t="n">
        <v>144.54</v>
      </c>
      <c r="K4" t="n">
        <v>47.83</v>
      </c>
      <c r="L4" t="n">
        <v>3</v>
      </c>
      <c r="M4" t="n">
        <v>13</v>
      </c>
      <c r="N4" t="n">
        <v>23.71</v>
      </c>
      <c r="O4" t="n">
        <v>18060.85</v>
      </c>
      <c r="P4" t="n">
        <v>87.66</v>
      </c>
      <c r="Q4" t="n">
        <v>1407.26</v>
      </c>
      <c r="R4" t="n">
        <v>72.20999999999999</v>
      </c>
      <c r="S4" t="n">
        <v>47.17</v>
      </c>
      <c r="T4" t="n">
        <v>10285.53</v>
      </c>
      <c r="U4" t="n">
        <v>0.65</v>
      </c>
      <c r="V4" t="n">
        <v>0.8</v>
      </c>
      <c r="W4" t="n">
        <v>2.29</v>
      </c>
      <c r="X4" t="n">
        <v>0.64</v>
      </c>
      <c r="Y4" t="n">
        <v>2</v>
      </c>
      <c r="Z4" t="n">
        <v>10</v>
      </c>
      <c r="AA4" t="n">
        <v>91.77633301813323</v>
      </c>
      <c r="AB4" t="n">
        <v>125.5724277214148</v>
      </c>
      <c r="AC4" t="n">
        <v>113.5879714617253</v>
      </c>
      <c r="AD4" t="n">
        <v>91776.33301813323</v>
      </c>
      <c r="AE4" t="n">
        <v>125572.4277214148</v>
      </c>
      <c r="AF4" t="n">
        <v>4.332405493603562e-06</v>
      </c>
      <c r="AG4" t="n">
        <v>5</v>
      </c>
      <c r="AH4" t="n">
        <v>113587.9714617253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7.8486</v>
      </c>
      <c r="E5" t="n">
        <v>12.74</v>
      </c>
      <c r="F5" t="n">
        <v>9.880000000000001</v>
      </c>
      <c r="G5" t="n">
        <v>26.94</v>
      </c>
      <c r="H5" t="n">
        <v>0.49</v>
      </c>
      <c r="I5" t="n">
        <v>22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86.84999999999999</v>
      </c>
      <c r="Q5" t="n">
        <v>1407.41</v>
      </c>
      <c r="R5" t="n">
        <v>71.34999999999999</v>
      </c>
      <c r="S5" t="n">
        <v>47.17</v>
      </c>
      <c r="T5" t="n">
        <v>9858.67</v>
      </c>
      <c r="U5" t="n">
        <v>0.66</v>
      </c>
      <c r="V5" t="n">
        <v>0.8100000000000001</v>
      </c>
      <c r="W5" t="n">
        <v>2.3</v>
      </c>
      <c r="X5" t="n">
        <v>0.62</v>
      </c>
      <c r="Y5" t="n">
        <v>2</v>
      </c>
      <c r="Z5" t="n">
        <v>10</v>
      </c>
      <c r="AA5" t="n">
        <v>91.37257172570384</v>
      </c>
      <c r="AB5" t="n">
        <v>125.0199837084222</v>
      </c>
      <c r="AC5" t="n">
        <v>113.0882519299724</v>
      </c>
      <c r="AD5" t="n">
        <v>91372.57172570383</v>
      </c>
      <c r="AE5" t="n">
        <v>125019.9837084222</v>
      </c>
      <c r="AF5" t="n">
        <v>4.34758320425215e-06</v>
      </c>
      <c r="AG5" t="n">
        <v>5</v>
      </c>
      <c r="AH5" t="n">
        <v>113088.2519299724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5.1476</v>
      </c>
      <c r="E2" t="n">
        <v>19.43</v>
      </c>
      <c r="F2" t="n">
        <v>12.78</v>
      </c>
      <c r="G2" t="n">
        <v>6.44</v>
      </c>
      <c r="H2" t="n">
        <v>0.1</v>
      </c>
      <c r="I2" t="n">
        <v>119</v>
      </c>
      <c r="J2" t="n">
        <v>176.73</v>
      </c>
      <c r="K2" t="n">
        <v>52.44</v>
      </c>
      <c r="L2" t="n">
        <v>1</v>
      </c>
      <c r="M2" t="n">
        <v>117</v>
      </c>
      <c r="N2" t="n">
        <v>33.29</v>
      </c>
      <c r="O2" t="n">
        <v>22031.19</v>
      </c>
      <c r="P2" t="n">
        <v>163.46</v>
      </c>
      <c r="Q2" t="n">
        <v>1408.31</v>
      </c>
      <c r="R2" t="n">
        <v>166.6</v>
      </c>
      <c r="S2" t="n">
        <v>47.17</v>
      </c>
      <c r="T2" t="n">
        <v>57001.59</v>
      </c>
      <c r="U2" t="n">
        <v>0.28</v>
      </c>
      <c r="V2" t="n">
        <v>0.62</v>
      </c>
      <c r="W2" t="n">
        <v>2.44</v>
      </c>
      <c r="X2" t="n">
        <v>3.51</v>
      </c>
      <c r="Y2" t="n">
        <v>2</v>
      </c>
      <c r="Z2" t="n">
        <v>10</v>
      </c>
      <c r="AA2" t="n">
        <v>189.7544703241695</v>
      </c>
      <c r="AB2" t="n">
        <v>259.6304376738184</v>
      </c>
      <c r="AC2" t="n">
        <v>234.8516730959128</v>
      </c>
      <c r="AD2" t="n">
        <v>189754.4703241695</v>
      </c>
      <c r="AE2" t="n">
        <v>259630.4376738184</v>
      </c>
      <c r="AF2" t="n">
        <v>2.747714664616069e-06</v>
      </c>
      <c r="AG2" t="n">
        <v>8</v>
      </c>
      <c r="AH2" t="n">
        <v>234851.6730959128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6.7746</v>
      </c>
      <c r="E3" t="n">
        <v>14.76</v>
      </c>
      <c r="F3" t="n">
        <v>10.63</v>
      </c>
      <c r="G3" t="n">
        <v>13.29</v>
      </c>
      <c r="H3" t="n">
        <v>0.2</v>
      </c>
      <c r="I3" t="n">
        <v>48</v>
      </c>
      <c r="J3" t="n">
        <v>178.21</v>
      </c>
      <c r="K3" t="n">
        <v>52.44</v>
      </c>
      <c r="L3" t="n">
        <v>2</v>
      </c>
      <c r="M3" t="n">
        <v>46</v>
      </c>
      <c r="N3" t="n">
        <v>33.77</v>
      </c>
      <c r="O3" t="n">
        <v>22213.89</v>
      </c>
      <c r="P3" t="n">
        <v>128.9</v>
      </c>
      <c r="Q3" t="n">
        <v>1407.7</v>
      </c>
      <c r="R3" t="n">
        <v>96.79000000000001</v>
      </c>
      <c r="S3" t="n">
        <v>47.17</v>
      </c>
      <c r="T3" t="n">
        <v>22449.65</v>
      </c>
      <c r="U3" t="n">
        <v>0.49</v>
      </c>
      <c r="V3" t="n">
        <v>0.75</v>
      </c>
      <c r="W3" t="n">
        <v>2.32</v>
      </c>
      <c r="X3" t="n">
        <v>1.37</v>
      </c>
      <c r="Y3" t="n">
        <v>2</v>
      </c>
      <c r="Z3" t="n">
        <v>10</v>
      </c>
      <c r="AA3" t="n">
        <v>127.7069236127553</v>
      </c>
      <c r="AB3" t="n">
        <v>174.7342469187351</v>
      </c>
      <c r="AC3" t="n">
        <v>158.0578556339156</v>
      </c>
      <c r="AD3" t="n">
        <v>127706.9236127553</v>
      </c>
      <c r="AE3" t="n">
        <v>174734.2469187351</v>
      </c>
      <c r="AF3" t="n">
        <v>3.616183807387525e-06</v>
      </c>
      <c r="AG3" t="n">
        <v>6</v>
      </c>
      <c r="AH3" t="n">
        <v>158057.8556339156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7.3933</v>
      </c>
      <c r="E4" t="n">
        <v>13.53</v>
      </c>
      <c r="F4" t="n">
        <v>10.07</v>
      </c>
      <c r="G4" t="n">
        <v>20.84</v>
      </c>
      <c r="H4" t="n">
        <v>0.3</v>
      </c>
      <c r="I4" t="n">
        <v>29</v>
      </c>
      <c r="J4" t="n">
        <v>179.7</v>
      </c>
      <c r="K4" t="n">
        <v>52.44</v>
      </c>
      <c r="L4" t="n">
        <v>3</v>
      </c>
      <c r="M4" t="n">
        <v>27</v>
      </c>
      <c r="N4" t="n">
        <v>34.26</v>
      </c>
      <c r="O4" t="n">
        <v>22397.24</v>
      </c>
      <c r="P4" t="n">
        <v>114.32</v>
      </c>
      <c r="Q4" t="n">
        <v>1407.26</v>
      </c>
      <c r="R4" t="n">
        <v>78.56999999999999</v>
      </c>
      <c r="S4" t="n">
        <v>47.17</v>
      </c>
      <c r="T4" t="n">
        <v>13435.44</v>
      </c>
      <c r="U4" t="n">
        <v>0.6</v>
      </c>
      <c r="V4" t="n">
        <v>0.79</v>
      </c>
      <c r="W4" t="n">
        <v>2.29</v>
      </c>
      <c r="X4" t="n">
        <v>0.82</v>
      </c>
      <c r="Y4" t="n">
        <v>2</v>
      </c>
      <c r="Z4" t="n">
        <v>10</v>
      </c>
      <c r="AA4" t="n">
        <v>116.6888998253477</v>
      </c>
      <c r="AB4" t="n">
        <v>159.6589006919079</v>
      </c>
      <c r="AC4" t="n">
        <v>144.4212792925907</v>
      </c>
      <c r="AD4" t="n">
        <v>116688.8998253477</v>
      </c>
      <c r="AE4" t="n">
        <v>159658.9006919079</v>
      </c>
      <c r="AF4" t="n">
        <v>3.94643694729699e-06</v>
      </c>
      <c r="AG4" t="n">
        <v>6</v>
      </c>
      <c r="AH4" t="n">
        <v>144421.2792925907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7.7306</v>
      </c>
      <c r="E5" t="n">
        <v>12.94</v>
      </c>
      <c r="F5" t="n">
        <v>9.800000000000001</v>
      </c>
      <c r="G5" t="n">
        <v>29.41</v>
      </c>
      <c r="H5" t="n">
        <v>0.39</v>
      </c>
      <c r="I5" t="n">
        <v>20</v>
      </c>
      <c r="J5" t="n">
        <v>181.19</v>
      </c>
      <c r="K5" t="n">
        <v>52.44</v>
      </c>
      <c r="L5" t="n">
        <v>4</v>
      </c>
      <c r="M5" t="n">
        <v>16</v>
      </c>
      <c r="N5" t="n">
        <v>34.75</v>
      </c>
      <c r="O5" t="n">
        <v>22581.25</v>
      </c>
      <c r="P5" t="n">
        <v>102.6</v>
      </c>
      <c r="Q5" t="n">
        <v>1407.23</v>
      </c>
      <c r="R5" t="n">
        <v>69.59999999999999</v>
      </c>
      <c r="S5" t="n">
        <v>47.17</v>
      </c>
      <c r="T5" t="n">
        <v>8994.129999999999</v>
      </c>
      <c r="U5" t="n">
        <v>0.68</v>
      </c>
      <c r="V5" t="n">
        <v>0.8100000000000001</v>
      </c>
      <c r="W5" t="n">
        <v>2.28</v>
      </c>
      <c r="X5" t="n">
        <v>0.55</v>
      </c>
      <c r="Y5" t="n">
        <v>2</v>
      </c>
      <c r="Z5" t="n">
        <v>10</v>
      </c>
      <c r="AA5" t="n">
        <v>99.95483462895511</v>
      </c>
      <c r="AB5" t="n">
        <v>136.7626144353621</v>
      </c>
      <c r="AC5" t="n">
        <v>123.7101824612227</v>
      </c>
      <c r="AD5" t="n">
        <v>99954.83462895511</v>
      </c>
      <c r="AE5" t="n">
        <v>136762.6144353621</v>
      </c>
      <c r="AF5" t="n">
        <v>4.126482824283353e-06</v>
      </c>
      <c r="AG5" t="n">
        <v>5</v>
      </c>
      <c r="AH5" t="n">
        <v>123710.1824612227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7.8358</v>
      </c>
      <c r="E6" t="n">
        <v>12.76</v>
      </c>
      <c r="F6" t="n">
        <v>9.74</v>
      </c>
      <c r="G6" t="n">
        <v>34.37</v>
      </c>
      <c r="H6" t="n">
        <v>0.49</v>
      </c>
      <c r="I6" t="n">
        <v>17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97.86</v>
      </c>
      <c r="Q6" t="n">
        <v>1407.21</v>
      </c>
      <c r="R6" t="n">
        <v>66.84</v>
      </c>
      <c r="S6" t="n">
        <v>47.17</v>
      </c>
      <c r="T6" t="n">
        <v>7631.95</v>
      </c>
      <c r="U6" t="n">
        <v>0.71</v>
      </c>
      <c r="V6" t="n">
        <v>0.82</v>
      </c>
      <c r="W6" t="n">
        <v>2.29</v>
      </c>
      <c r="X6" t="n">
        <v>0.48</v>
      </c>
      <c r="Y6" t="n">
        <v>2</v>
      </c>
      <c r="Z6" t="n">
        <v>10</v>
      </c>
      <c r="AA6" t="n">
        <v>97.77509118415631</v>
      </c>
      <c r="AB6" t="n">
        <v>133.780193290696</v>
      </c>
      <c r="AC6" t="n">
        <v>121.0123994047482</v>
      </c>
      <c r="AD6" t="n">
        <v>97775.09118415631</v>
      </c>
      <c r="AE6" t="n">
        <v>133780.193290696</v>
      </c>
      <c r="AF6" t="n">
        <v>4.182637067565195e-06</v>
      </c>
      <c r="AG6" t="n">
        <v>5</v>
      </c>
      <c r="AH6" t="n">
        <v>121012.3994047482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5.9783</v>
      </c>
      <c r="E2" t="n">
        <v>16.73</v>
      </c>
      <c r="F2" t="n">
        <v>13.5</v>
      </c>
      <c r="G2" t="n">
        <v>5.71</v>
      </c>
      <c r="H2" t="n">
        <v>0.64</v>
      </c>
      <c r="I2" t="n">
        <v>142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39.34</v>
      </c>
      <c r="Q2" t="n">
        <v>1409.94</v>
      </c>
      <c r="R2" t="n">
        <v>183.75</v>
      </c>
      <c r="S2" t="n">
        <v>47.17</v>
      </c>
      <c r="T2" t="n">
        <v>65458.84</v>
      </c>
      <c r="U2" t="n">
        <v>0.26</v>
      </c>
      <c r="V2" t="n">
        <v>0.59</v>
      </c>
      <c r="W2" t="n">
        <v>2.66</v>
      </c>
      <c r="X2" t="n">
        <v>4.24</v>
      </c>
      <c r="Y2" t="n">
        <v>2</v>
      </c>
      <c r="Z2" t="n">
        <v>10</v>
      </c>
      <c r="AA2" t="n">
        <v>85.71608181462688</v>
      </c>
      <c r="AB2" t="n">
        <v>117.2805246653678</v>
      </c>
      <c r="AC2" t="n">
        <v>106.0874359955857</v>
      </c>
      <c r="AD2" t="n">
        <v>85716.08181462687</v>
      </c>
      <c r="AE2" t="n">
        <v>117280.5246653678</v>
      </c>
      <c r="AF2" t="n">
        <v>4.100415555333046e-06</v>
      </c>
      <c r="AG2" t="n">
        <v>7</v>
      </c>
      <c r="AH2" t="n">
        <v>106087.4359955857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6.8952</v>
      </c>
      <c r="E2" t="n">
        <v>14.5</v>
      </c>
      <c r="F2" t="n">
        <v>11.16</v>
      </c>
      <c r="G2" t="n">
        <v>10.14</v>
      </c>
      <c r="H2" t="n">
        <v>0.18</v>
      </c>
      <c r="I2" t="n">
        <v>66</v>
      </c>
      <c r="J2" t="n">
        <v>98.70999999999999</v>
      </c>
      <c r="K2" t="n">
        <v>39.72</v>
      </c>
      <c r="L2" t="n">
        <v>1</v>
      </c>
      <c r="M2" t="n">
        <v>64</v>
      </c>
      <c r="N2" t="n">
        <v>12.99</v>
      </c>
      <c r="O2" t="n">
        <v>12407.75</v>
      </c>
      <c r="P2" t="n">
        <v>90.08</v>
      </c>
      <c r="Q2" t="n">
        <v>1407.66</v>
      </c>
      <c r="R2" t="n">
        <v>113.71</v>
      </c>
      <c r="S2" t="n">
        <v>47.17</v>
      </c>
      <c r="T2" t="n">
        <v>30818.75</v>
      </c>
      <c r="U2" t="n">
        <v>0.41</v>
      </c>
      <c r="V2" t="n">
        <v>0.71</v>
      </c>
      <c r="W2" t="n">
        <v>2.36</v>
      </c>
      <c r="X2" t="n">
        <v>1.9</v>
      </c>
      <c r="Y2" t="n">
        <v>2</v>
      </c>
      <c r="Z2" t="n">
        <v>10</v>
      </c>
      <c r="AA2" t="n">
        <v>104.0086340464656</v>
      </c>
      <c r="AB2" t="n">
        <v>142.3092016394055</v>
      </c>
      <c r="AC2" t="n">
        <v>128.727411167198</v>
      </c>
      <c r="AD2" t="n">
        <v>104008.6340464656</v>
      </c>
      <c r="AE2" t="n">
        <v>142309.2016394055</v>
      </c>
      <c r="AF2" t="n">
        <v>4.05354383778538e-06</v>
      </c>
      <c r="AG2" t="n">
        <v>6</v>
      </c>
      <c r="AH2" t="n">
        <v>128727.411167198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7.7543</v>
      </c>
      <c r="E3" t="n">
        <v>12.9</v>
      </c>
      <c r="F3" t="n">
        <v>10.23</v>
      </c>
      <c r="G3" t="n">
        <v>18.6</v>
      </c>
      <c r="H3" t="n">
        <v>0.35</v>
      </c>
      <c r="I3" t="n">
        <v>33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72.43000000000001</v>
      </c>
      <c r="Q3" t="n">
        <v>1407.96</v>
      </c>
      <c r="R3" t="n">
        <v>82.06</v>
      </c>
      <c r="S3" t="n">
        <v>47.17</v>
      </c>
      <c r="T3" t="n">
        <v>15158.38</v>
      </c>
      <c r="U3" t="n">
        <v>0.57</v>
      </c>
      <c r="V3" t="n">
        <v>0.78</v>
      </c>
      <c r="W3" t="n">
        <v>2.34</v>
      </c>
      <c r="X3" t="n">
        <v>0.97</v>
      </c>
      <c r="Y3" t="n">
        <v>2</v>
      </c>
      <c r="Z3" t="n">
        <v>10</v>
      </c>
      <c r="AA3" t="n">
        <v>82.91969899144752</v>
      </c>
      <c r="AB3" t="n">
        <v>113.4543903189924</v>
      </c>
      <c r="AC3" t="n">
        <v>102.6264625412139</v>
      </c>
      <c r="AD3" t="n">
        <v>82919.69899144751</v>
      </c>
      <c r="AE3" t="n">
        <v>113454.3903189924</v>
      </c>
      <c r="AF3" t="n">
        <v>4.558590756082371e-06</v>
      </c>
      <c r="AG3" t="n">
        <v>5</v>
      </c>
      <c r="AH3" t="n">
        <v>102626.4625412139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6.2299</v>
      </c>
      <c r="E2" t="n">
        <v>16.05</v>
      </c>
      <c r="F2" t="n">
        <v>11.75</v>
      </c>
      <c r="G2" t="n">
        <v>8.289999999999999</v>
      </c>
      <c r="H2" t="n">
        <v>0.14</v>
      </c>
      <c r="I2" t="n">
        <v>85</v>
      </c>
      <c r="J2" t="n">
        <v>124.63</v>
      </c>
      <c r="K2" t="n">
        <v>45</v>
      </c>
      <c r="L2" t="n">
        <v>1</v>
      </c>
      <c r="M2" t="n">
        <v>83</v>
      </c>
      <c r="N2" t="n">
        <v>18.64</v>
      </c>
      <c r="O2" t="n">
        <v>15605.44</v>
      </c>
      <c r="P2" t="n">
        <v>115.85</v>
      </c>
      <c r="Q2" t="n">
        <v>1408.27</v>
      </c>
      <c r="R2" t="n">
        <v>133.29</v>
      </c>
      <c r="S2" t="n">
        <v>47.17</v>
      </c>
      <c r="T2" t="n">
        <v>40515.32</v>
      </c>
      <c r="U2" t="n">
        <v>0.35</v>
      </c>
      <c r="V2" t="n">
        <v>0.68</v>
      </c>
      <c r="W2" t="n">
        <v>2.37</v>
      </c>
      <c r="X2" t="n">
        <v>2.48</v>
      </c>
      <c r="Y2" t="n">
        <v>2</v>
      </c>
      <c r="Z2" t="n">
        <v>10</v>
      </c>
      <c r="AA2" t="n">
        <v>133.5733721906446</v>
      </c>
      <c r="AB2" t="n">
        <v>182.7609806724446</v>
      </c>
      <c r="AC2" t="n">
        <v>165.3185291837652</v>
      </c>
      <c r="AD2" t="n">
        <v>133573.3721906446</v>
      </c>
      <c r="AE2" t="n">
        <v>182760.9806724447</v>
      </c>
      <c r="AF2" t="n">
        <v>3.526133032775123e-06</v>
      </c>
      <c r="AG2" t="n">
        <v>7</v>
      </c>
      <c r="AH2" t="n">
        <v>165318.5291837652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7.6041</v>
      </c>
      <c r="E3" t="n">
        <v>13.15</v>
      </c>
      <c r="F3" t="n">
        <v>10.18</v>
      </c>
      <c r="G3" t="n">
        <v>18.5</v>
      </c>
      <c r="H3" t="n">
        <v>0.28</v>
      </c>
      <c r="I3" t="n">
        <v>33</v>
      </c>
      <c r="J3" t="n">
        <v>125.95</v>
      </c>
      <c r="K3" t="n">
        <v>45</v>
      </c>
      <c r="L3" t="n">
        <v>2</v>
      </c>
      <c r="M3" t="n">
        <v>31</v>
      </c>
      <c r="N3" t="n">
        <v>18.95</v>
      </c>
      <c r="O3" t="n">
        <v>15767.7</v>
      </c>
      <c r="P3" t="n">
        <v>88.37</v>
      </c>
      <c r="Q3" t="n">
        <v>1407.33</v>
      </c>
      <c r="R3" t="n">
        <v>81.97</v>
      </c>
      <c r="S3" t="n">
        <v>47.17</v>
      </c>
      <c r="T3" t="n">
        <v>15113.75</v>
      </c>
      <c r="U3" t="n">
        <v>0.58</v>
      </c>
      <c r="V3" t="n">
        <v>0.78</v>
      </c>
      <c r="W3" t="n">
        <v>2.29</v>
      </c>
      <c r="X3" t="n">
        <v>0.92</v>
      </c>
      <c r="Y3" t="n">
        <v>2</v>
      </c>
      <c r="Z3" t="n">
        <v>10</v>
      </c>
      <c r="AA3" t="n">
        <v>101.5250643682228</v>
      </c>
      <c r="AB3" t="n">
        <v>138.9110720382741</v>
      </c>
      <c r="AC3" t="n">
        <v>125.6535942858926</v>
      </c>
      <c r="AD3" t="n">
        <v>101525.0643682228</v>
      </c>
      <c r="AE3" t="n">
        <v>138911.0720382741</v>
      </c>
      <c r="AF3" t="n">
        <v>4.303932357586047e-06</v>
      </c>
      <c r="AG3" t="n">
        <v>6</v>
      </c>
      <c r="AH3" t="n">
        <v>125653.5942858926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7.8366</v>
      </c>
      <c r="E4" t="n">
        <v>12.76</v>
      </c>
      <c r="F4" t="n">
        <v>9.99</v>
      </c>
      <c r="G4" t="n">
        <v>23.97</v>
      </c>
      <c r="H4" t="n">
        <v>0.42</v>
      </c>
      <c r="I4" t="n">
        <v>25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81.87</v>
      </c>
      <c r="Q4" t="n">
        <v>1407.91</v>
      </c>
      <c r="R4" t="n">
        <v>74.59</v>
      </c>
      <c r="S4" t="n">
        <v>47.17</v>
      </c>
      <c r="T4" t="n">
        <v>11467.23</v>
      </c>
      <c r="U4" t="n">
        <v>0.63</v>
      </c>
      <c r="V4" t="n">
        <v>0.8</v>
      </c>
      <c r="W4" t="n">
        <v>2.32</v>
      </c>
      <c r="X4" t="n">
        <v>0.73</v>
      </c>
      <c r="Y4" t="n">
        <v>2</v>
      </c>
      <c r="Z4" t="n">
        <v>10</v>
      </c>
      <c r="AA4" t="n">
        <v>88.25725912461893</v>
      </c>
      <c r="AB4" t="n">
        <v>120.7574755697278</v>
      </c>
      <c r="AC4" t="n">
        <v>109.232551585566</v>
      </c>
      <c r="AD4" t="n">
        <v>88257.25912461893</v>
      </c>
      <c r="AE4" t="n">
        <v>120757.4755697278</v>
      </c>
      <c r="AF4" t="n">
        <v>4.435527717081418e-06</v>
      </c>
      <c r="AG4" t="n">
        <v>5</v>
      </c>
      <c r="AH4" t="n">
        <v>109232.551585566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2024-09-25T23:02:03Z</dcterms:created>
  <dcterms:modified xmlns:dcterms="http://purl.org/dc/terms/" xmlns:xsi="http://www.w3.org/2001/XMLSchema-instance" xsi:type="dcterms:W3CDTF">2024-09-25T23:02:03Z</dcterms:modified>
</cp:coreProperties>
</file>