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xVal>
          <yVal>
            <numRef>
              <f>gráficos!$B$7:$B$32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11.89</v>
      </c>
      <c r="G2" t="n">
        <v>6.79</v>
      </c>
      <c r="H2" t="n">
        <v>0.09</v>
      </c>
      <c r="I2" t="n">
        <v>105</v>
      </c>
      <c r="J2" t="n">
        <v>194.77</v>
      </c>
      <c r="K2" t="n">
        <v>54.38</v>
      </c>
      <c r="L2" t="n">
        <v>1</v>
      </c>
      <c r="M2" t="n">
        <v>103</v>
      </c>
      <c r="N2" t="n">
        <v>39.4</v>
      </c>
      <c r="O2" t="n">
        <v>24256.19</v>
      </c>
      <c r="P2" t="n">
        <v>142.96</v>
      </c>
      <c r="Q2" t="n">
        <v>5186.47</v>
      </c>
      <c r="R2" t="n">
        <v>192.78</v>
      </c>
      <c r="S2" t="n">
        <v>54.2</v>
      </c>
      <c r="T2" t="n">
        <v>69234.09</v>
      </c>
      <c r="U2" t="n">
        <v>0.28</v>
      </c>
      <c r="V2" t="n">
        <v>0.65</v>
      </c>
      <c r="W2" t="n">
        <v>0.27</v>
      </c>
      <c r="X2" t="n">
        <v>4.12</v>
      </c>
      <c r="Y2" t="n">
        <v>2</v>
      </c>
      <c r="Z2" t="n">
        <v>10</v>
      </c>
      <c r="AA2" t="n">
        <v>104.8546121316264</v>
      </c>
      <c r="AB2" t="n">
        <v>143.466706177441</v>
      </c>
      <c r="AC2" t="n">
        <v>129.7744450966915</v>
      </c>
      <c r="AD2" t="n">
        <v>104854.6121316264</v>
      </c>
      <c r="AE2" t="n">
        <v>143466.706177441</v>
      </c>
      <c r="AF2" t="n">
        <v>5.050262123644322e-06</v>
      </c>
      <c r="AG2" t="n">
        <v>5</v>
      </c>
      <c r="AH2" t="n">
        <v>129774.4450966915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6.9811</v>
      </c>
      <c r="E3" t="n">
        <v>14.32</v>
      </c>
      <c r="F3" t="n">
        <v>9.75</v>
      </c>
      <c r="G3" t="n">
        <v>11.03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100.18</v>
      </c>
      <c r="Q3" t="n">
        <v>5183.62</v>
      </c>
      <c r="R3" t="n">
        <v>118.21</v>
      </c>
      <c r="S3" t="n">
        <v>54.2</v>
      </c>
      <c r="T3" t="n">
        <v>32209.34</v>
      </c>
      <c r="U3" t="n">
        <v>0.46</v>
      </c>
      <c r="V3" t="n">
        <v>0.79</v>
      </c>
      <c r="W3" t="n">
        <v>0.26</v>
      </c>
      <c r="X3" t="n">
        <v>1.98</v>
      </c>
      <c r="Y3" t="n">
        <v>2</v>
      </c>
      <c r="Z3" t="n">
        <v>10</v>
      </c>
      <c r="AA3" t="n">
        <v>72.47456107834451</v>
      </c>
      <c r="AB3" t="n">
        <v>99.1628918193294</v>
      </c>
      <c r="AC3" t="n">
        <v>89.69892460011008</v>
      </c>
      <c r="AD3" t="n">
        <v>72474.5610783445</v>
      </c>
      <c r="AE3" t="n">
        <v>99162.89181932941</v>
      </c>
      <c r="AF3" t="n">
        <v>6.517976171890587e-06</v>
      </c>
      <c r="AG3" t="n">
        <v>4</v>
      </c>
      <c r="AH3" t="n">
        <v>89698.92460011007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6.5428</v>
      </c>
      <c r="E2" t="n">
        <v>15.28</v>
      </c>
      <c r="F2" t="n">
        <v>10.57</v>
      </c>
      <c r="G2" t="n">
        <v>8.57</v>
      </c>
      <c r="H2" t="n">
        <v>0.11</v>
      </c>
      <c r="I2" t="n">
        <v>74</v>
      </c>
      <c r="J2" t="n">
        <v>159.12</v>
      </c>
      <c r="K2" t="n">
        <v>50.28</v>
      </c>
      <c r="L2" t="n">
        <v>1</v>
      </c>
      <c r="M2" t="n">
        <v>44</v>
      </c>
      <c r="N2" t="n">
        <v>27.84</v>
      </c>
      <c r="O2" t="n">
        <v>19859.16</v>
      </c>
      <c r="P2" t="n">
        <v>99.03</v>
      </c>
      <c r="Q2" t="n">
        <v>5183.27</v>
      </c>
      <c r="R2" t="n">
        <v>147.13</v>
      </c>
      <c r="S2" t="n">
        <v>54.2</v>
      </c>
      <c r="T2" t="n">
        <v>46563.49</v>
      </c>
      <c r="U2" t="n">
        <v>0.37</v>
      </c>
      <c r="V2" t="n">
        <v>0.73</v>
      </c>
      <c r="W2" t="n">
        <v>0.27</v>
      </c>
      <c r="X2" t="n">
        <v>2.81</v>
      </c>
      <c r="Y2" t="n">
        <v>2</v>
      </c>
      <c r="Z2" t="n">
        <v>10</v>
      </c>
      <c r="AA2" t="n">
        <v>72.79008941276267</v>
      </c>
      <c r="AB2" t="n">
        <v>99.59461160660781</v>
      </c>
      <c r="AC2" t="n">
        <v>90.08944165681329</v>
      </c>
      <c r="AD2" t="n">
        <v>72790.08941276267</v>
      </c>
      <c r="AE2" t="n">
        <v>99594.61160660781</v>
      </c>
      <c r="AF2" t="n">
        <v>6.319419353320559e-06</v>
      </c>
      <c r="AG2" t="n">
        <v>4</v>
      </c>
      <c r="AH2" t="n">
        <v>90089.44165681329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6.7984</v>
      </c>
      <c r="E3" t="n">
        <v>14.71</v>
      </c>
      <c r="F3" t="n">
        <v>10.26</v>
      </c>
      <c r="G3" t="n">
        <v>9.33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93.65000000000001</v>
      </c>
      <c r="Q3" t="n">
        <v>5184.45</v>
      </c>
      <c r="R3" t="n">
        <v>134.85</v>
      </c>
      <c r="S3" t="n">
        <v>54.2</v>
      </c>
      <c r="T3" t="n">
        <v>40467.03</v>
      </c>
      <c r="U3" t="n">
        <v>0.4</v>
      </c>
      <c r="V3" t="n">
        <v>0.75</v>
      </c>
      <c r="W3" t="n">
        <v>0.3</v>
      </c>
      <c r="X3" t="n">
        <v>2.49</v>
      </c>
      <c r="Y3" t="n">
        <v>2</v>
      </c>
      <c r="Z3" t="n">
        <v>10</v>
      </c>
      <c r="AA3" t="n">
        <v>70.27885328717286</v>
      </c>
      <c r="AB3" t="n">
        <v>96.15862755165875</v>
      </c>
      <c r="AC3" t="n">
        <v>86.98138309763354</v>
      </c>
      <c r="AD3" t="n">
        <v>70278.85328717287</v>
      </c>
      <c r="AE3" t="n">
        <v>96158.62755165875</v>
      </c>
      <c r="AF3" t="n">
        <v>6.566292799965534e-06</v>
      </c>
      <c r="AG3" t="n">
        <v>4</v>
      </c>
      <c r="AH3" t="n">
        <v>86981.38309763354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5.5794</v>
      </c>
      <c r="E2" t="n">
        <v>17.92</v>
      </c>
      <c r="F2" t="n">
        <v>13.46</v>
      </c>
      <c r="G2" t="n">
        <v>5.42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82.91</v>
      </c>
      <c r="Q2" t="n">
        <v>5186.82</v>
      </c>
      <c r="R2" t="n">
        <v>238.1</v>
      </c>
      <c r="S2" t="n">
        <v>54.2</v>
      </c>
      <c r="T2" t="n">
        <v>91674.72</v>
      </c>
      <c r="U2" t="n">
        <v>0.23</v>
      </c>
      <c r="V2" t="n">
        <v>0.57</v>
      </c>
      <c r="W2" t="n">
        <v>0.54</v>
      </c>
      <c r="X2" t="n">
        <v>5.7</v>
      </c>
      <c r="Y2" t="n">
        <v>2</v>
      </c>
      <c r="Z2" t="n">
        <v>10</v>
      </c>
      <c r="AA2" t="n">
        <v>69.21512696432052</v>
      </c>
      <c r="AB2" t="n">
        <v>94.70319026843956</v>
      </c>
      <c r="AC2" t="n">
        <v>85.66485070600528</v>
      </c>
      <c r="AD2" t="n">
        <v>69215.12696432052</v>
      </c>
      <c r="AE2" t="n">
        <v>94703.19026843956</v>
      </c>
      <c r="AF2" t="n">
        <v>6.013239879229652e-06</v>
      </c>
      <c r="AG2" t="n">
        <v>4</v>
      </c>
      <c r="AH2" t="n">
        <v>85664.85070600528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6.2032</v>
      </c>
      <c r="E2" t="n">
        <v>16.12</v>
      </c>
      <c r="F2" t="n">
        <v>11.75</v>
      </c>
      <c r="G2" t="n">
        <v>6.72</v>
      </c>
      <c r="H2" t="n">
        <v>0.16</v>
      </c>
      <c r="I2" t="n">
        <v>105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85.28</v>
      </c>
      <c r="Q2" t="n">
        <v>5184.45</v>
      </c>
      <c r="R2" t="n">
        <v>182.83</v>
      </c>
      <c r="S2" t="n">
        <v>54.2</v>
      </c>
      <c r="T2" t="n">
        <v>64258.75</v>
      </c>
      <c r="U2" t="n">
        <v>0.3</v>
      </c>
      <c r="V2" t="n">
        <v>0.66</v>
      </c>
      <c r="W2" t="n">
        <v>0.42</v>
      </c>
      <c r="X2" t="n">
        <v>3.99</v>
      </c>
      <c r="Y2" t="n">
        <v>2</v>
      </c>
      <c r="Z2" t="n">
        <v>10</v>
      </c>
      <c r="AA2" t="n">
        <v>68.22510107274871</v>
      </c>
      <c r="AB2" t="n">
        <v>93.34859316673189</v>
      </c>
      <c r="AC2" t="n">
        <v>84.4395344504952</v>
      </c>
      <c r="AD2" t="n">
        <v>68225.10107274872</v>
      </c>
      <c r="AE2" t="n">
        <v>93348.59316673189</v>
      </c>
      <c r="AF2" t="n">
        <v>6.395848726811381e-06</v>
      </c>
      <c r="AG2" t="n">
        <v>4</v>
      </c>
      <c r="AH2" t="n">
        <v>84439.53445049521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4.8943</v>
      </c>
      <c r="E2" t="n">
        <v>20.43</v>
      </c>
      <c r="F2" t="n">
        <v>15.75</v>
      </c>
      <c r="G2" t="n">
        <v>4.54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82.52</v>
      </c>
      <c r="Q2" t="n">
        <v>5191.69</v>
      </c>
      <c r="R2" t="n">
        <v>311.54</v>
      </c>
      <c r="S2" t="n">
        <v>54.2</v>
      </c>
      <c r="T2" t="n">
        <v>128100.38</v>
      </c>
      <c r="U2" t="n">
        <v>0.17</v>
      </c>
      <c r="V2" t="n">
        <v>0.49</v>
      </c>
      <c r="W2" t="n">
        <v>0.71</v>
      </c>
      <c r="X2" t="n">
        <v>7.98</v>
      </c>
      <c r="Y2" t="n">
        <v>2</v>
      </c>
      <c r="Z2" t="n">
        <v>10</v>
      </c>
      <c r="AA2" t="n">
        <v>81.34076301553768</v>
      </c>
      <c r="AB2" t="n">
        <v>111.2940204590146</v>
      </c>
      <c r="AC2" t="n">
        <v>100.6722753485735</v>
      </c>
      <c r="AD2" t="n">
        <v>81340.76301553767</v>
      </c>
      <c r="AE2" t="n">
        <v>111294.0204590146</v>
      </c>
      <c r="AF2" t="n">
        <v>5.478394523101993e-06</v>
      </c>
      <c r="AG2" t="n">
        <v>5</v>
      </c>
      <c r="AH2" t="n">
        <v>100672.2753485735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6.2832</v>
      </c>
      <c r="E2" t="n">
        <v>15.92</v>
      </c>
      <c r="F2" t="n">
        <v>10.83</v>
      </c>
      <c r="G2" t="n">
        <v>8.119999999999999</v>
      </c>
      <c r="H2" t="n">
        <v>0.11</v>
      </c>
      <c r="I2" t="n">
        <v>80</v>
      </c>
      <c r="J2" t="n">
        <v>167.88</v>
      </c>
      <c r="K2" t="n">
        <v>51.39</v>
      </c>
      <c r="L2" t="n">
        <v>1</v>
      </c>
      <c r="M2" t="n">
        <v>72</v>
      </c>
      <c r="N2" t="n">
        <v>30.49</v>
      </c>
      <c r="O2" t="n">
        <v>20939.59</v>
      </c>
      <c r="P2" t="n">
        <v>108.67</v>
      </c>
      <c r="Q2" t="n">
        <v>5183.7</v>
      </c>
      <c r="R2" t="n">
        <v>156.79</v>
      </c>
      <c r="S2" t="n">
        <v>54.2</v>
      </c>
      <c r="T2" t="n">
        <v>51366.33</v>
      </c>
      <c r="U2" t="n">
        <v>0.35</v>
      </c>
      <c r="V2" t="n">
        <v>0.71</v>
      </c>
      <c r="W2" t="n">
        <v>0.25</v>
      </c>
      <c r="X2" t="n">
        <v>3.07</v>
      </c>
      <c r="Y2" t="n">
        <v>2</v>
      </c>
      <c r="Z2" t="n">
        <v>10</v>
      </c>
      <c r="AA2" t="n">
        <v>77.00527278488676</v>
      </c>
      <c r="AB2" t="n">
        <v>105.362011457111</v>
      </c>
      <c r="AC2" t="n">
        <v>95.30640896018284</v>
      </c>
      <c r="AD2" t="n">
        <v>77005.27278488675</v>
      </c>
      <c r="AE2" t="n">
        <v>105362.011457111</v>
      </c>
      <c r="AF2" t="n">
        <v>6.014167933231136e-06</v>
      </c>
      <c r="AG2" t="n">
        <v>4</v>
      </c>
      <c r="AH2" t="n">
        <v>95306.40896018283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6.8561</v>
      </c>
      <c r="E3" t="n">
        <v>14.59</v>
      </c>
      <c r="F3" t="n">
        <v>10.11</v>
      </c>
      <c r="G3" t="n">
        <v>9.789999999999999</v>
      </c>
      <c r="H3" t="n">
        <v>0.21</v>
      </c>
      <c r="I3" t="n">
        <v>62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95.20999999999999</v>
      </c>
      <c r="Q3" t="n">
        <v>5183.81</v>
      </c>
      <c r="R3" t="n">
        <v>130.02</v>
      </c>
      <c r="S3" t="n">
        <v>54.2</v>
      </c>
      <c r="T3" t="n">
        <v>38069.85</v>
      </c>
      <c r="U3" t="n">
        <v>0.42</v>
      </c>
      <c r="V3" t="n">
        <v>0.76</v>
      </c>
      <c r="W3" t="n">
        <v>0.29</v>
      </c>
      <c r="X3" t="n">
        <v>2.35</v>
      </c>
      <c r="Y3" t="n">
        <v>2</v>
      </c>
      <c r="Z3" t="n">
        <v>10</v>
      </c>
      <c r="AA3" t="n">
        <v>70.78319865354699</v>
      </c>
      <c r="AB3" t="n">
        <v>96.8486951320787</v>
      </c>
      <c r="AC3" t="n">
        <v>87.60559159669437</v>
      </c>
      <c r="AD3" t="n">
        <v>70783.19865354699</v>
      </c>
      <c r="AE3" t="n">
        <v>96848.6951320787</v>
      </c>
      <c r="AF3" t="n">
        <v>6.562537682554429e-06</v>
      </c>
      <c r="AG3" t="n">
        <v>4</v>
      </c>
      <c r="AH3" t="n">
        <v>87605.59159669437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4.4083</v>
      </c>
      <c r="E2" t="n">
        <v>22.68</v>
      </c>
      <c r="F2" t="n">
        <v>17.76</v>
      </c>
      <c r="G2" t="n">
        <v>4.1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82.83</v>
      </c>
      <c r="Q2" t="n">
        <v>5193.68</v>
      </c>
      <c r="R2" t="n">
        <v>376.44</v>
      </c>
      <c r="S2" t="n">
        <v>54.2</v>
      </c>
      <c r="T2" t="n">
        <v>160290.31</v>
      </c>
      <c r="U2" t="n">
        <v>0.14</v>
      </c>
      <c r="V2" t="n">
        <v>0.43</v>
      </c>
      <c r="W2" t="n">
        <v>0.86</v>
      </c>
      <c r="X2" t="n">
        <v>9.98</v>
      </c>
      <c r="Y2" t="n">
        <v>2</v>
      </c>
      <c r="Z2" t="n">
        <v>10</v>
      </c>
      <c r="AA2" t="n">
        <v>84.84175243212142</v>
      </c>
      <c r="AB2" t="n">
        <v>116.0842286315344</v>
      </c>
      <c r="AC2" t="n">
        <v>105.005312776209</v>
      </c>
      <c r="AD2" t="n">
        <v>84841.75243212143</v>
      </c>
      <c r="AE2" t="n">
        <v>116084.2286315344</v>
      </c>
      <c r="AF2" t="n">
        <v>5.049769472747492e-06</v>
      </c>
      <c r="AG2" t="n">
        <v>5</v>
      </c>
      <c r="AH2" t="n">
        <v>105005.312776209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6.565</v>
      </c>
      <c r="E2" t="n">
        <v>15.23</v>
      </c>
      <c r="F2" t="n">
        <v>10.85</v>
      </c>
      <c r="G2" t="n">
        <v>8.029999999999999</v>
      </c>
      <c r="H2" t="n">
        <v>0.13</v>
      </c>
      <c r="I2" t="n">
        <v>81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88.79000000000001</v>
      </c>
      <c r="Q2" t="n">
        <v>5185.29</v>
      </c>
      <c r="R2" t="n">
        <v>153.86</v>
      </c>
      <c r="S2" t="n">
        <v>54.2</v>
      </c>
      <c r="T2" t="n">
        <v>49893.49</v>
      </c>
      <c r="U2" t="n">
        <v>0.35</v>
      </c>
      <c r="V2" t="n">
        <v>0.71</v>
      </c>
      <c r="W2" t="n">
        <v>0.34</v>
      </c>
      <c r="X2" t="n">
        <v>3.08</v>
      </c>
      <c r="Y2" t="n">
        <v>2</v>
      </c>
      <c r="Z2" t="n">
        <v>10</v>
      </c>
      <c r="AA2" t="n">
        <v>68.89942744114529</v>
      </c>
      <c r="AB2" t="n">
        <v>94.27123625315144</v>
      </c>
      <c r="AC2" t="n">
        <v>85.27412177568486</v>
      </c>
      <c r="AD2" t="n">
        <v>68899.42744114529</v>
      </c>
      <c r="AE2" t="n">
        <v>94271.23625315144</v>
      </c>
      <c r="AF2" t="n">
        <v>6.533052112673884e-06</v>
      </c>
      <c r="AG2" t="n">
        <v>4</v>
      </c>
      <c r="AH2" t="n">
        <v>85274.12177568486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6.64</v>
      </c>
      <c r="E2" t="n">
        <v>15.06</v>
      </c>
      <c r="F2" t="n">
        <v>10.55</v>
      </c>
      <c r="G2" t="n">
        <v>8.67</v>
      </c>
      <c r="H2" t="n">
        <v>0.12</v>
      </c>
      <c r="I2" t="n">
        <v>73</v>
      </c>
      <c r="J2" t="n">
        <v>150.44</v>
      </c>
      <c r="K2" t="n">
        <v>49.1</v>
      </c>
      <c r="L2" t="n">
        <v>1</v>
      </c>
      <c r="M2" t="n">
        <v>17</v>
      </c>
      <c r="N2" t="n">
        <v>25.34</v>
      </c>
      <c r="O2" t="n">
        <v>18787.76</v>
      </c>
      <c r="P2" t="n">
        <v>93.56</v>
      </c>
      <c r="Q2" t="n">
        <v>5184.62</v>
      </c>
      <c r="R2" t="n">
        <v>145.38</v>
      </c>
      <c r="S2" t="n">
        <v>54.2</v>
      </c>
      <c r="T2" t="n">
        <v>45694.98</v>
      </c>
      <c r="U2" t="n">
        <v>0.37</v>
      </c>
      <c r="V2" t="n">
        <v>0.73</v>
      </c>
      <c r="W2" t="n">
        <v>0.29</v>
      </c>
      <c r="X2" t="n">
        <v>2.79</v>
      </c>
      <c r="Y2" t="n">
        <v>2</v>
      </c>
      <c r="Z2" t="n">
        <v>10</v>
      </c>
      <c r="AA2" t="n">
        <v>70.59524838555316</v>
      </c>
      <c r="AB2" t="n">
        <v>96.59153328362903</v>
      </c>
      <c r="AC2" t="n">
        <v>87.37297291413174</v>
      </c>
      <c r="AD2" t="n">
        <v>70595.24838555316</v>
      </c>
      <c r="AE2" t="n">
        <v>96591.53328362903</v>
      </c>
      <c r="AF2" t="n">
        <v>6.474216945612447e-06</v>
      </c>
      <c r="AG2" t="n">
        <v>4</v>
      </c>
      <c r="AH2" t="n">
        <v>87372.97291413174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6.6929</v>
      </c>
      <c r="E3" t="n">
        <v>14.94</v>
      </c>
      <c r="F3" t="n">
        <v>10.5</v>
      </c>
      <c r="G3" t="n">
        <v>8.869999999999999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92.93000000000001</v>
      </c>
      <c r="Q3" t="n">
        <v>5184.51</v>
      </c>
      <c r="R3" t="n">
        <v>142.83</v>
      </c>
      <c r="S3" t="n">
        <v>54.2</v>
      </c>
      <c r="T3" t="n">
        <v>44431.4</v>
      </c>
      <c r="U3" t="n">
        <v>0.38</v>
      </c>
      <c r="V3" t="n">
        <v>0.73</v>
      </c>
      <c r="W3" t="n">
        <v>0.31</v>
      </c>
      <c r="X3" t="n">
        <v>2.73</v>
      </c>
      <c r="Y3" t="n">
        <v>2</v>
      </c>
      <c r="Z3" t="n">
        <v>10</v>
      </c>
      <c r="AA3" t="n">
        <v>70.19448025165411</v>
      </c>
      <c r="AB3" t="n">
        <v>96.0431846421864</v>
      </c>
      <c r="AC3" t="n">
        <v>86.87695789741608</v>
      </c>
      <c r="AD3" t="n">
        <v>70194.48025165411</v>
      </c>
      <c r="AE3" t="n">
        <v>96043.1846421864</v>
      </c>
      <c r="AF3" t="n">
        <v>6.525796173989389e-06</v>
      </c>
      <c r="AG3" t="n">
        <v>4</v>
      </c>
      <c r="AH3" t="n">
        <v>86876.95789741608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5.6694</v>
      </c>
      <c r="E2" t="n">
        <v>17.64</v>
      </c>
      <c r="F2" t="n">
        <v>11.56</v>
      </c>
      <c r="G2" t="n">
        <v>7.15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95</v>
      </c>
      <c r="N2" t="n">
        <v>36.26</v>
      </c>
      <c r="O2" t="n">
        <v>23136.14</v>
      </c>
      <c r="P2" t="n">
        <v>131.97</v>
      </c>
      <c r="Q2" t="n">
        <v>5185.78</v>
      </c>
      <c r="R2" t="n">
        <v>181.74</v>
      </c>
      <c r="S2" t="n">
        <v>54.2</v>
      </c>
      <c r="T2" t="n">
        <v>63757.59</v>
      </c>
      <c r="U2" t="n">
        <v>0.3</v>
      </c>
      <c r="V2" t="n">
        <v>0.67</v>
      </c>
      <c r="W2" t="n">
        <v>0.26</v>
      </c>
      <c r="X2" t="n">
        <v>3.79</v>
      </c>
      <c r="Y2" t="n">
        <v>2</v>
      </c>
      <c r="Z2" t="n">
        <v>10</v>
      </c>
      <c r="AA2" t="n">
        <v>88.39347641669427</v>
      </c>
      <c r="AB2" t="n">
        <v>120.943854078228</v>
      </c>
      <c r="AC2" t="n">
        <v>109.4011423907989</v>
      </c>
      <c r="AD2" t="n">
        <v>88393.47641669428</v>
      </c>
      <c r="AE2" t="n">
        <v>120943.854078228</v>
      </c>
      <c r="AF2" t="n">
        <v>5.335608690498263e-06</v>
      </c>
      <c r="AG2" t="n">
        <v>4</v>
      </c>
      <c r="AH2" t="n">
        <v>109401.1423907989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6.9217</v>
      </c>
      <c r="E3" t="n">
        <v>14.45</v>
      </c>
      <c r="F3" t="n">
        <v>9.890000000000001</v>
      </c>
      <c r="G3" t="n">
        <v>10.6</v>
      </c>
      <c r="H3" t="n">
        <v>0.19</v>
      </c>
      <c r="I3" t="n">
        <v>56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98.84</v>
      </c>
      <c r="Q3" t="n">
        <v>5183.64</v>
      </c>
      <c r="R3" t="n">
        <v>123.19</v>
      </c>
      <c r="S3" t="n">
        <v>54.2</v>
      </c>
      <c r="T3" t="n">
        <v>34687.94</v>
      </c>
      <c r="U3" t="n">
        <v>0.44</v>
      </c>
      <c r="V3" t="n">
        <v>0.78</v>
      </c>
      <c r="W3" t="n">
        <v>0.27</v>
      </c>
      <c r="X3" t="n">
        <v>2.13</v>
      </c>
      <c r="Y3" t="n">
        <v>2</v>
      </c>
      <c r="Z3" t="n">
        <v>10</v>
      </c>
      <c r="AA3" t="n">
        <v>72.090549726609</v>
      </c>
      <c r="AB3" t="n">
        <v>98.63747054649997</v>
      </c>
      <c r="AC3" t="n">
        <v>89.22364879612593</v>
      </c>
      <c r="AD3" t="n">
        <v>72090.549726609</v>
      </c>
      <c r="AE3" t="n">
        <v>98637.47054649997</v>
      </c>
      <c r="AF3" t="n">
        <v>6.514178338628749e-06</v>
      </c>
      <c r="AG3" t="n">
        <v>4</v>
      </c>
      <c r="AH3" t="n">
        <v>89223.64879612593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6.3159</v>
      </c>
      <c r="E2" t="n">
        <v>15.83</v>
      </c>
      <c r="F2" t="n">
        <v>11.46</v>
      </c>
      <c r="G2" t="n">
        <v>7.16</v>
      </c>
      <c r="H2" t="n">
        <v>0.15</v>
      </c>
      <c r="I2" t="n">
        <v>96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86.76000000000001</v>
      </c>
      <c r="Q2" t="n">
        <v>5185.49</v>
      </c>
      <c r="R2" t="n">
        <v>173.54</v>
      </c>
      <c r="S2" t="n">
        <v>54.2</v>
      </c>
      <c r="T2" t="n">
        <v>59659.27</v>
      </c>
      <c r="U2" t="n">
        <v>0.31</v>
      </c>
      <c r="V2" t="n">
        <v>0.67</v>
      </c>
      <c r="W2" t="n">
        <v>0.38</v>
      </c>
      <c r="X2" t="n">
        <v>3.69</v>
      </c>
      <c r="Y2" t="n">
        <v>2</v>
      </c>
      <c r="Z2" t="n">
        <v>10</v>
      </c>
      <c r="AA2" t="n">
        <v>68.61203609359384</v>
      </c>
      <c r="AB2" t="n">
        <v>93.8780147326203</v>
      </c>
      <c r="AC2" t="n">
        <v>84.91842876518321</v>
      </c>
      <c r="AD2" t="n">
        <v>68612.03609359384</v>
      </c>
      <c r="AE2" t="n">
        <v>93878.0147326203</v>
      </c>
      <c r="AF2" t="n">
        <v>6.430547867527158e-06</v>
      </c>
      <c r="AG2" t="n">
        <v>4</v>
      </c>
      <c r="AH2" t="n">
        <v>84918.42876518321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5.8116</v>
      </c>
      <c r="E2" t="n">
        <v>17.21</v>
      </c>
      <c r="F2" t="n">
        <v>12.79</v>
      </c>
      <c r="G2" t="n">
        <v>5.86</v>
      </c>
      <c r="H2" t="n">
        <v>0.2</v>
      </c>
      <c r="I2" t="n">
        <v>131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83.86</v>
      </c>
      <c r="Q2" t="n">
        <v>5188.07</v>
      </c>
      <c r="R2" t="n">
        <v>216.38</v>
      </c>
      <c r="S2" t="n">
        <v>54.2</v>
      </c>
      <c r="T2" t="n">
        <v>80904.35000000001</v>
      </c>
      <c r="U2" t="n">
        <v>0.25</v>
      </c>
      <c r="V2" t="n">
        <v>0.6</v>
      </c>
      <c r="W2" t="n">
        <v>0.49</v>
      </c>
      <c r="X2" t="n">
        <v>5.02</v>
      </c>
      <c r="Y2" t="n">
        <v>2</v>
      </c>
      <c r="Z2" t="n">
        <v>10</v>
      </c>
      <c r="AA2" t="n">
        <v>68.77524613274325</v>
      </c>
      <c r="AB2" t="n">
        <v>94.10132590850317</v>
      </c>
      <c r="AC2" t="n">
        <v>85.12042743585911</v>
      </c>
      <c r="AD2" t="n">
        <v>68775.24613274325</v>
      </c>
      <c r="AE2" t="n">
        <v>94101.32590850318</v>
      </c>
      <c r="AF2" t="n">
        <v>6.163650175344799e-06</v>
      </c>
      <c r="AG2" t="n">
        <v>4</v>
      </c>
      <c r="AH2" t="n">
        <v>85120.42743585911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11.89</v>
      </c>
      <c r="G2" t="n">
        <v>6.79</v>
      </c>
      <c r="H2" t="n">
        <v>0.09</v>
      </c>
      <c r="I2" t="n">
        <v>105</v>
      </c>
      <c r="J2" t="n">
        <v>194.77</v>
      </c>
      <c r="K2" t="n">
        <v>54.38</v>
      </c>
      <c r="L2" t="n">
        <v>1</v>
      </c>
      <c r="M2" t="n">
        <v>103</v>
      </c>
      <c r="N2" t="n">
        <v>39.4</v>
      </c>
      <c r="O2" t="n">
        <v>24256.19</v>
      </c>
      <c r="P2" t="n">
        <v>142.96</v>
      </c>
      <c r="Q2" t="n">
        <v>5186.47</v>
      </c>
      <c r="R2" t="n">
        <v>192.78</v>
      </c>
      <c r="S2" t="n">
        <v>54.2</v>
      </c>
      <c r="T2" t="n">
        <v>69234.09</v>
      </c>
      <c r="U2" t="n">
        <v>0.28</v>
      </c>
      <c r="V2" t="n">
        <v>0.65</v>
      </c>
      <c r="W2" t="n">
        <v>0.27</v>
      </c>
      <c r="X2" t="n">
        <v>4.12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6.9811</v>
      </c>
      <c r="E3" t="n">
        <v>14.32</v>
      </c>
      <c r="F3" t="n">
        <v>9.75</v>
      </c>
      <c r="G3" t="n">
        <v>11.03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100.18</v>
      </c>
      <c r="Q3" t="n">
        <v>5183.62</v>
      </c>
      <c r="R3" t="n">
        <v>118.21</v>
      </c>
      <c r="S3" t="n">
        <v>54.2</v>
      </c>
      <c r="T3" t="n">
        <v>32209.34</v>
      </c>
      <c r="U3" t="n">
        <v>0.46</v>
      </c>
      <c r="V3" t="n">
        <v>0.79</v>
      </c>
      <c r="W3" t="n">
        <v>0.26</v>
      </c>
      <c r="X3" t="n">
        <v>1.98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5.8116</v>
      </c>
      <c r="E4" t="n">
        <v>17.21</v>
      </c>
      <c r="F4" t="n">
        <v>12.79</v>
      </c>
      <c r="G4" t="n">
        <v>5.86</v>
      </c>
      <c r="H4" t="n">
        <v>0.2</v>
      </c>
      <c r="I4" t="n">
        <v>131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83.86</v>
      </c>
      <c r="Q4" t="n">
        <v>5188.07</v>
      </c>
      <c r="R4" t="n">
        <v>216.38</v>
      </c>
      <c r="S4" t="n">
        <v>54.2</v>
      </c>
      <c r="T4" t="n">
        <v>80904.35000000001</v>
      </c>
      <c r="U4" t="n">
        <v>0.25</v>
      </c>
      <c r="V4" t="n">
        <v>0.6</v>
      </c>
      <c r="W4" t="n">
        <v>0.49</v>
      </c>
      <c r="X4" t="n">
        <v>5.02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5.2688</v>
      </c>
      <c r="E5" t="n">
        <v>18.98</v>
      </c>
      <c r="F5" t="n">
        <v>14.43</v>
      </c>
      <c r="G5" t="n">
        <v>4.98</v>
      </c>
      <c r="H5" t="n">
        <v>0.24</v>
      </c>
      <c r="I5" t="n">
        <v>174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82.81</v>
      </c>
      <c r="Q5" t="n">
        <v>5190.27</v>
      </c>
      <c r="R5" t="n">
        <v>269.05</v>
      </c>
      <c r="S5" t="n">
        <v>54.2</v>
      </c>
      <c r="T5" t="n">
        <v>107026.94</v>
      </c>
      <c r="U5" t="n">
        <v>0.2</v>
      </c>
      <c r="V5" t="n">
        <v>0.53</v>
      </c>
      <c r="W5" t="n">
        <v>0.61</v>
      </c>
      <c r="X5" t="n">
        <v>6.66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3.7579</v>
      </c>
      <c r="E6" t="n">
        <v>26.61</v>
      </c>
      <c r="F6" t="n">
        <v>21.07</v>
      </c>
      <c r="G6" t="n">
        <v>3.65</v>
      </c>
      <c r="H6" t="n">
        <v>0.43</v>
      </c>
      <c r="I6" t="n">
        <v>346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82.78</v>
      </c>
      <c r="Q6" t="n">
        <v>5196.44</v>
      </c>
      <c r="R6" t="n">
        <v>482.92</v>
      </c>
      <c r="S6" t="n">
        <v>54.2</v>
      </c>
      <c r="T6" t="n">
        <v>213100.54</v>
      </c>
      <c r="U6" t="n">
        <v>0.11</v>
      </c>
      <c r="V6" t="n">
        <v>0.37</v>
      </c>
      <c r="W6" t="n">
        <v>1.11</v>
      </c>
      <c r="X6" t="n">
        <v>13.29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6.6363</v>
      </c>
      <c r="E7" t="n">
        <v>15.07</v>
      </c>
      <c r="F7" t="n">
        <v>10.64</v>
      </c>
      <c r="G7" t="n">
        <v>8.4</v>
      </c>
      <c r="H7" t="n">
        <v>0.12</v>
      </c>
      <c r="I7" t="n">
        <v>76</v>
      </c>
      <c r="J7" t="n">
        <v>141.81</v>
      </c>
      <c r="K7" t="n">
        <v>47.83</v>
      </c>
      <c r="L7" t="n">
        <v>1</v>
      </c>
      <c r="M7" t="n">
        <v>6</v>
      </c>
      <c r="N7" t="n">
        <v>22.98</v>
      </c>
      <c r="O7" t="n">
        <v>17723.39</v>
      </c>
      <c r="P7" t="n">
        <v>90.53</v>
      </c>
      <c r="Q7" t="n">
        <v>5185.07</v>
      </c>
      <c r="R7" t="n">
        <v>147.6</v>
      </c>
      <c r="S7" t="n">
        <v>54.2</v>
      </c>
      <c r="T7" t="n">
        <v>46788.81</v>
      </c>
      <c r="U7" t="n">
        <v>0.37</v>
      </c>
      <c r="V7" t="n">
        <v>0.72</v>
      </c>
      <c r="W7" t="n">
        <v>0.32</v>
      </c>
      <c r="X7" t="n">
        <v>2.88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6.6717</v>
      </c>
      <c r="E8" t="n">
        <v>14.99</v>
      </c>
      <c r="F8" t="n">
        <v>10.59</v>
      </c>
      <c r="G8" t="n">
        <v>8.470000000000001</v>
      </c>
      <c r="H8" t="n">
        <v>0.25</v>
      </c>
      <c r="I8" t="n">
        <v>75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90.63</v>
      </c>
      <c r="Q8" t="n">
        <v>5185.1</v>
      </c>
      <c r="R8" t="n">
        <v>145.6</v>
      </c>
      <c r="S8" t="n">
        <v>54.2</v>
      </c>
      <c r="T8" t="n">
        <v>45796.43</v>
      </c>
      <c r="U8" t="n">
        <v>0.37</v>
      </c>
      <c r="V8" t="n">
        <v>0.73</v>
      </c>
      <c r="W8" t="n">
        <v>0.32</v>
      </c>
      <c r="X8" t="n">
        <v>2.83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5.9813</v>
      </c>
      <c r="E9" t="n">
        <v>16.72</v>
      </c>
      <c r="F9" t="n">
        <v>11.17</v>
      </c>
      <c r="G9" t="n">
        <v>7.62</v>
      </c>
      <c r="H9" t="n">
        <v>0.1</v>
      </c>
      <c r="I9" t="n">
        <v>88</v>
      </c>
      <c r="J9" t="n">
        <v>176.73</v>
      </c>
      <c r="K9" t="n">
        <v>52.44</v>
      </c>
      <c r="L9" t="n">
        <v>1</v>
      </c>
      <c r="M9" t="n">
        <v>86</v>
      </c>
      <c r="N9" t="n">
        <v>33.29</v>
      </c>
      <c r="O9" t="n">
        <v>22031.19</v>
      </c>
      <c r="P9" t="n">
        <v>120</v>
      </c>
      <c r="Q9" t="n">
        <v>5183.81</v>
      </c>
      <c r="R9" t="n">
        <v>168.4</v>
      </c>
      <c r="S9" t="n">
        <v>54.2</v>
      </c>
      <c r="T9" t="n">
        <v>57132.24</v>
      </c>
      <c r="U9" t="n">
        <v>0.32</v>
      </c>
      <c r="V9" t="n">
        <v>0.6899999999999999</v>
      </c>
      <c r="W9" t="n">
        <v>0.25</v>
      </c>
      <c r="X9" t="n">
        <v>3.41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6.8878</v>
      </c>
      <c r="E10" t="n">
        <v>14.52</v>
      </c>
      <c r="F10" t="n">
        <v>10</v>
      </c>
      <c r="G10" t="n">
        <v>10.17</v>
      </c>
      <c r="H10" t="n">
        <v>0.2</v>
      </c>
      <c r="I10" t="n">
        <v>59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97.02</v>
      </c>
      <c r="Q10" t="n">
        <v>5182.78</v>
      </c>
      <c r="R10" t="n">
        <v>126.69</v>
      </c>
      <c r="S10" t="n">
        <v>54.2</v>
      </c>
      <c r="T10" t="n">
        <v>36419.21</v>
      </c>
      <c r="U10" t="n">
        <v>0.43</v>
      </c>
      <c r="V10" t="n">
        <v>0.77</v>
      </c>
      <c r="W10" t="n">
        <v>0.28</v>
      </c>
      <c r="X10" t="n">
        <v>2.24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2.859</v>
      </c>
      <c r="E11" t="n">
        <v>34.98</v>
      </c>
      <c r="F11" t="n">
        <v>27.6</v>
      </c>
      <c r="G11" t="n">
        <v>3.21</v>
      </c>
      <c r="H11" t="n">
        <v>0.64</v>
      </c>
      <c r="I11" t="n">
        <v>516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79.52</v>
      </c>
      <c r="Q11" t="n">
        <v>5205.09</v>
      </c>
      <c r="R11" t="n">
        <v>692.77</v>
      </c>
      <c r="S11" t="n">
        <v>54.2</v>
      </c>
      <c r="T11" t="n">
        <v>317178.26</v>
      </c>
      <c r="U11" t="n">
        <v>0.08</v>
      </c>
      <c r="V11" t="n">
        <v>0.28</v>
      </c>
      <c r="W11" t="n">
        <v>1.61</v>
      </c>
      <c r="X11" t="n">
        <v>19.8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6.0434</v>
      </c>
      <c r="E12" t="n">
        <v>16.55</v>
      </c>
      <c r="F12" t="n">
        <v>12.17</v>
      </c>
      <c r="G12" t="n">
        <v>6.3</v>
      </c>
      <c r="H12" t="n">
        <v>0.18</v>
      </c>
      <c r="I12" t="n">
        <v>116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84.18000000000001</v>
      </c>
      <c r="Q12" t="n">
        <v>5186.33</v>
      </c>
      <c r="R12" t="n">
        <v>196.35</v>
      </c>
      <c r="S12" t="n">
        <v>54.2</v>
      </c>
      <c r="T12" t="n">
        <v>70965.67999999999</v>
      </c>
      <c r="U12" t="n">
        <v>0.28</v>
      </c>
      <c r="V12" t="n">
        <v>0.63</v>
      </c>
      <c r="W12" t="n">
        <v>0.45</v>
      </c>
      <c r="X12" t="n">
        <v>4.41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6.4442</v>
      </c>
      <c r="E13" t="n">
        <v>15.52</v>
      </c>
      <c r="F13" t="n">
        <v>11.14</v>
      </c>
      <c r="G13" t="n">
        <v>7.59</v>
      </c>
      <c r="H13" t="n">
        <v>0.14</v>
      </c>
      <c r="I13" t="n">
        <v>88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87.84</v>
      </c>
      <c r="Q13" t="n">
        <v>5185.01</v>
      </c>
      <c r="R13" t="n">
        <v>163.12</v>
      </c>
      <c r="S13" t="n">
        <v>54.2</v>
      </c>
      <c r="T13" t="n">
        <v>54490.04</v>
      </c>
      <c r="U13" t="n">
        <v>0.33</v>
      </c>
      <c r="V13" t="n">
        <v>0.6899999999999999</v>
      </c>
      <c r="W13" t="n">
        <v>0.37</v>
      </c>
      <c r="X13" t="n">
        <v>3.37</v>
      </c>
      <c r="Y13" t="n">
        <v>2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6.5428</v>
      </c>
      <c r="E14" t="n">
        <v>15.28</v>
      </c>
      <c r="F14" t="n">
        <v>10.57</v>
      </c>
      <c r="G14" t="n">
        <v>8.57</v>
      </c>
      <c r="H14" t="n">
        <v>0.11</v>
      </c>
      <c r="I14" t="n">
        <v>74</v>
      </c>
      <c r="J14" t="n">
        <v>159.12</v>
      </c>
      <c r="K14" t="n">
        <v>50.28</v>
      </c>
      <c r="L14" t="n">
        <v>1</v>
      </c>
      <c r="M14" t="n">
        <v>44</v>
      </c>
      <c r="N14" t="n">
        <v>27.84</v>
      </c>
      <c r="O14" t="n">
        <v>19859.16</v>
      </c>
      <c r="P14" t="n">
        <v>99.03</v>
      </c>
      <c r="Q14" t="n">
        <v>5183.27</v>
      </c>
      <c r="R14" t="n">
        <v>147.13</v>
      </c>
      <c r="S14" t="n">
        <v>54.2</v>
      </c>
      <c r="T14" t="n">
        <v>46563.49</v>
      </c>
      <c r="U14" t="n">
        <v>0.37</v>
      </c>
      <c r="V14" t="n">
        <v>0.73</v>
      </c>
      <c r="W14" t="n">
        <v>0.27</v>
      </c>
      <c r="X14" t="n">
        <v>2.81</v>
      </c>
      <c r="Y14" t="n">
        <v>2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6.7984</v>
      </c>
      <c r="E15" t="n">
        <v>14.71</v>
      </c>
      <c r="F15" t="n">
        <v>10.26</v>
      </c>
      <c r="G15" t="n">
        <v>9.33</v>
      </c>
      <c r="H15" t="n">
        <v>0.22</v>
      </c>
      <c r="I15" t="n">
        <v>66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93.65000000000001</v>
      </c>
      <c r="Q15" t="n">
        <v>5184.45</v>
      </c>
      <c r="R15" t="n">
        <v>134.85</v>
      </c>
      <c r="S15" t="n">
        <v>54.2</v>
      </c>
      <c r="T15" t="n">
        <v>40467.03</v>
      </c>
      <c r="U15" t="n">
        <v>0.4</v>
      </c>
      <c r="V15" t="n">
        <v>0.75</v>
      </c>
      <c r="W15" t="n">
        <v>0.3</v>
      </c>
      <c r="X15" t="n">
        <v>2.49</v>
      </c>
      <c r="Y15" t="n">
        <v>2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5.5794</v>
      </c>
      <c r="E16" t="n">
        <v>17.92</v>
      </c>
      <c r="F16" t="n">
        <v>13.46</v>
      </c>
      <c r="G16" t="n">
        <v>5.42</v>
      </c>
      <c r="H16" t="n">
        <v>0.22</v>
      </c>
      <c r="I16" t="n">
        <v>149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82.91</v>
      </c>
      <c r="Q16" t="n">
        <v>5186.82</v>
      </c>
      <c r="R16" t="n">
        <v>238.1</v>
      </c>
      <c r="S16" t="n">
        <v>54.2</v>
      </c>
      <c r="T16" t="n">
        <v>91674.72</v>
      </c>
      <c r="U16" t="n">
        <v>0.23</v>
      </c>
      <c r="V16" t="n">
        <v>0.57</v>
      </c>
      <c r="W16" t="n">
        <v>0.54</v>
      </c>
      <c r="X16" t="n">
        <v>5.7</v>
      </c>
      <c r="Y16" t="n">
        <v>2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6.2032</v>
      </c>
      <c r="E17" t="n">
        <v>16.12</v>
      </c>
      <c r="F17" t="n">
        <v>11.75</v>
      </c>
      <c r="G17" t="n">
        <v>6.72</v>
      </c>
      <c r="H17" t="n">
        <v>0.16</v>
      </c>
      <c r="I17" t="n">
        <v>105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85.28</v>
      </c>
      <c r="Q17" t="n">
        <v>5184.45</v>
      </c>
      <c r="R17" t="n">
        <v>182.83</v>
      </c>
      <c r="S17" t="n">
        <v>54.2</v>
      </c>
      <c r="T17" t="n">
        <v>64258.75</v>
      </c>
      <c r="U17" t="n">
        <v>0.3</v>
      </c>
      <c r="V17" t="n">
        <v>0.66</v>
      </c>
      <c r="W17" t="n">
        <v>0.42</v>
      </c>
      <c r="X17" t="n">
        <v>3.99</v>
      </c>
      <c r="Y17" t="n">
        <v>2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4.8943</v>
      </c>
      <c r="E18" t="n">
        <v>20.43</v>
      </c>
      <c r="F18" t="n">
        <v>15.75</v>
      </c>
      <c r="G18" t="n">
        <v>4.54</v>
      </c>
      <c r="H18" t="n">
        <v>0.28</v>
      </c>
      <c r="I18" t="n">
        <v>208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82.52</v>
      </c>
      <c r="Q18" t="n">
        <v>5191.69</v>
      </c>
      <c r="R18" t="n">
        <v>311.54</v>
      </c>
      <c r="S18" t="n">
        <v>54.2</v>
      </c>
      <c r="T18" t="n">
        <v>128100.38</v>
      </c>
      <c r="U18" t="n">
        <v>0.17</v>
      </c>
      <c r="V18" t="n">
        <v>0.49</v>
      </c>
      <c r="W18" t="n">
        <v>0.71</v>
      </c>
      <c r="X18" t="n">
        <v>7.98</v>
      </c>
      <c r="Y18" t="n">
        <v>2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6.2832</v>
      </c>
      <c r="E19" t="n">
        <v>15.92</v>
      </c>
      <c r="F19" t="n">
        <v>10.83</v>
      </c>
      <c r="G19" t="n">
        <v>8.119999999999999</v>
      </c>
      <c r="H19" t="n">
        <v>0.11</v>
      </c>
      <c r="I19" t="n">
        <v>80</v>
      </c>
      <c r="J19" t="n">
        <v>167.88</v>
      </c>
      <c r="K19" t="n">
        <v>51.39</v>
      </c>
      <c r="L19" t="n">
        <v>1</v>
      </c>
      <c r="M19" t="n">
        <v>72</v>
      </c>
      <c r="N19" t="n">
        <v>30.49</v>
      </c>
      <c r="O19" t="n">
        <v>20939.59</v>
      </c>
      <c r="P19" t="n">
        <v>108.67</v>
      </c>
      <c r="Q19" t="n">
        <v>5183.7</v>
      </c>
      <c r="R19" t="n">
        <v>156.79</v>
      </c>
      <c r="S19" t="n">
        <v>54.2</v>
      </c>
      <c r="T19" t="n">
        <v>51366.33</v>
      </c>
      <c r="U19" t="n">
        <v>0.35</v>
      </c>
      <c r="V19" t="n">
        <v>0.71</v>
      </c>
      <c r="W19" t="n">
        <v>0.25</v>
      </c>
      <c r="X19" t="n">
        <v>3.07</v>
      </c>
      <c r="Y19" t="n">
        <v>2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6.8561</v>
      </c>
      <c r="E20" t="n">
        <v>14.59</v>
      </c>
      <c r="F20" t="n">
        <v>10.11</v>
      </c>
      <c r="G20" t="n">
        <v>9.789999999999999</v>
      </c>
      <c r="H20" t="n">
        <v>0.21</v>
      </c>
      <c r="I20" t="n">
        <v>62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95.20999999999999</v>
      </c>
      <c r="Q20" t="n">
        <v>5183.81</v>
      </c>
      <c r="R20" t="n">
        <v>130.02</v>
      </c>
      <c r="S20" t="n">
        <v>54.2</v>
      </c>
      <c r="T20" t="n">
        <v>38069.85</v>
      </c>
      <c r="U20" t="n">
        <v>0.42</v>
      </c>
      <c r="V20" t="n">
        <v>0.76</v>
      </c>
      <c r="W20" t="n">
        <v>0.29</v>
      </c>
      <c r="X20" t="n">
        <v>2.35</v>
      </c>
      <c r="Y20" t="n">
        <v>2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4.4083</v>
      </c>
      <c r="E21" t="n">
        <v>22.68</v>
      </c>
      <c r="F21" t="n">
        <v>17.76</v>
      </c>
      <c r="G21" t="n">
        <v>4.1</v>
      </c>
      <c r="H21" t="n">
        <v>0.34</v>
      </c>
      <c r="I21" t="n">
        <v>260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82.83</v>
      </c>
      <c r="Q21" t="n">
        <v>5193.68</v>
      </c>
      <c r="R21" t="n">
        <v>376.44</v>
      </c>
      <c r="S21" t="n">
        <v>54.2</v>
      </c>
      <c r="T21" t="n">
        <v>160290.31</v>
      </c>
      <c r="U21" t="n">
        <v>0.14</v>
      </c>
      <c r="V21" t="n">
        <v>0.43</v>
      </c>
      <c r="W21" t="n">
        <v>0.86</v>
      </c>
      <c r="X21" t="n">
        <v>9.98</v>
      </c>
      <c r="Y21" t="n">
        <v>2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6.565</v>
      </c>
      <c r="E22" t="n">
        <v>15.23</v>
      </c>
      <c r="F22" t="n">
        <v>10.85</v>
      </c>
      <c r="G22" t="n">
        <v>8.029999999999999</v>
      </c>
      <c r="H22" t="n">
        <v>0.13</v>
      </c>
      <c r="I22" t="n">
        <v>81</v>
      </c>
      <c r="J22" t="n">
        <v>133.21</v>
      </c>
      <c r="K22" t="n">
        <v>46.47</v>
      </c>
      <c r="L22" t="n">
        <v>1</v>
      </c>
      <c r="M22" t="n">
        <v>0</v>
      </c>
      <c r="N22" t="n">
        <v>20.75</v>
      </c>
      <c r="O22" t="n">
        <v>16663.42</v>
      </c>
      <c r="P22" t="n">
        <v>88.79000000000001</v>
      </c>
      <c r="Q22" t="n">
        <v>5185.29</v>
      </c>
      <c r="R22" t="n">
        <v>153.86</v>
      </c>
      <c r="S22" t="n">
        <v>54.2</v>
      </c>
      <c r="T22" t="n">
        <v>49893.49</v>
      </c>
      <c r="U22" t="n">
        <v>0.35</v>
      </c>
      <c r="V22" t="n">
        <v>0.71</v>
      </c>
      <c r="W22" t="n">
        <v>0.34</v>
      </c>
      <c r="X22" t="n">
        <v>3.08</v>
      </c>
      <c r="Y22" t="n">
        <v>2</v>
      </c>
      <c r="Z22" t="n">
        <v>10</v>
      </c>
    </row>
    <row r="23">
      <c r="A23" t="n">
        <v>0</v>
      </c>
      <c r="B23" t="n">
        <v>75</v>
      </c>
      <c r="C23" t="inlineStr">
        <is>
          <t xml:space="preserve">CONCLUIDO	</t>
        </is>
      </c>
      <c r="D23" t="n">
        <v>6.64</v>
      </c>
      <c r="E23" t="n">
        <v>15.06</v>
      </c>
      <c r="F23" t="n">
        <v>10.55</v>
      </c>
      <c r="G23" t="n">
        <v>8.67</v>
      </c>
      <c r="H23" t="n">
        <v>0.12</v>
      </c>
      <c r="I23" t="n">
        <v>73</v>
      </c>
      <c r="J23" t="n">
        <v>150.44</v>
      </c>
      <c r="K23" t="n">
        <v>49.1</v>
      </c>
      <c r="L23" t="n">
        <v>1</v>
      </c>
      <c r="M23" t="n">
        <v>17</v>
      </c>
      <c r="N23" t="n">
        <v>25.34</v>
      </c>
      <c r="O23" t="n">
        <v>18787.76</v>
      </c>
      <c r="P23" t="n">
        <v>93.56</v>
      </c>
      <c r="Q23" t="n">
        <v>5184.62</v>
      </c>
      <c r="R23" t="n">
        <v>145.38</v>
      </c>
      <c r="S23" t="n">
        <v>54.2</v>
      </c>
      <c r="T23" t="n">
        <v>45694.98</v>
      </c>
      <c r="U23" t="n">
        <v>0.37</v>
      </c>
      <c r="V23" t="n">
        <v>0.73</v>
      </c>
      <c r="W23" t="n">
        <v>0.29</v>
      </c>
      <c r="X23" t="n">
        <v>2.79</v>
      </c>
      <c r="Y23" t="n">
        <v>2</v>
      </c>
      <c r="Z23" t="n">
        <v>10</v>
      </c>
    </row>
    <row r="24">
      <c r="A24" t="n">
        <v>1</v>
      </c>
      <c r="B24" t="n">
        <v>75</v>
      </c>
      <c r="C24" t="inlineStr">
        <is>
          <t xml:space="preserve">CONCLUIDO	</t>
        </is>
      </c>
      <c r="D24" t="n">
        <v>6.6929</v>
      </c>
      <c r="E24" t="n">
        <v>14.94</v>
      </c>
      <c r="F24" t="n">
        <v>10.5</v>
      </c>
      <c r="G24" t="n">
        <v>8.869999999999999</v>
      </c>
      <c r="H24" t="n">
        <v>0.23</v>
      </c>
      <c r="I24" t="n">
        <v>71</v>
      </c>
      <c r="J24" t="n">
        <v>151.83</v>
      </c>
      <c r="K24" t="n">
        <v>49.1</v>
      </c>
      <c r="L24" t="n">
        <v>2</v>
      </c>
      <c r="M24" t="n">
        <v>0</v>
      </c>
      <c r="N24" t="n">
        <v>25.73</v>
      </c>
      <c r="O24" t="n">
        <v>18959.54</v>
      </c>
      <c r="P24" t="n">
        <v>92.93000000000001</v>
      </c>
      <c r="Q24" t="n">
        <v>5184.51</v>
      </c>
      <c r="R24" t="n">
        <v>142.83</v>
      </c>
      <c r="S24" t="n">
        <v>54.2</v>
      </c>
      <c r="T24" t="n">
        <v>44431.4</v>
      </c>
      <c r="U24" t="n">
        <v>0.38</v>
      </c>
      <c r="V24" t="n">
        <v>0.73</v>
      </c>
      <c r="W24" t="n">
        <v>0.31</v>
      </c>
      <c r="X24" t="n">
        <v>2.73</v>
      </c>
      <c r="Y24" t="n">
        <v>2</v>
      </c>
      <c r="Z24" t="n">
        <v>10</v>
      </c>
    </row>
    <row r="25">
      <c r="A25" t="n">
        <v>0</v>
      </c>
      <c r="B25" t="n">
        <v>95</v>
      </c>
      <c r="C25" t="inlineStr">
        <is>
          <t xml:space="preserve">CONCLUIDO	</t>
        </is>
      </c>
      <c r="D25" t="n">
        <v>5.6694</v>
      </c>
      <c r="E25" t="n">
        <v>17.64</v>
      </c>
      <c r="F25" t="n">
        <v>11.56</v>
      </c>
      <c r="G25" t="n">
        <v>7.15</v>
      </c>
      <c r="H25" t="n">
        <v>0.1</v>
      </c>
      <c r="I25" t="n">
        <v>97</v>
      </c>
      <c r="J25" t="n">
        <v>185.69</v>
      </c>
      <c r="K25" t="n">
        <v>53.44</v>
      </c>
      <c r="L25" t="n">
        <v>1</v>
      </c>
      <c r="M25" t="n">
        <v>95</v>
      </c>
      <c r="N25" t="n">
        <v>36.26</v>
      </c>
      <c r="O25" t="n">
        <v>23136.14</v>
      </c>
      <c r="P25" t="n">
        <v>131.97</v>
      </c>
      <c r="Q25" t="n">
        <v>5185.78</v>
      </c>
      <c r="R25" t="n">
        <v>181.74</v>
      </c>
      <c r="S25" t="n">
        <v>54.2</v>
      </c>
      <c r="T25" t="n">
        <v>63757.59</v>
      </c>
      <c r="U25" t="n">
        <v>0.3</v>
      </c>
      <c r="V25" t="n">
        <v>0.67</v>
      </c>
      <c r="W25" t="n">
        <v>0.26</v>
      </c>
      <c r="X25" t="n">
        <v>3.79</v>
      </c>
      <c r="Y25" t="n">
        <v>2</v>
      </c>
      <c r="Z25" t="n">
        <v>10</v>
      </c>
    </row>
    <row r="26">
      <c r="A26" t="n">
        <v>1</v>
      </c>
      <c r="B26" t="n">
        <v>95</v>
      </c>
      <c r="C26" t="inlineStr">
        <is>
          <t xml:space="preserve">CONCLUIDO	</t>
        </is>
      </c>
      <c r="D26" t="n">
        <v>6.9217</v>
      </c>
      <c r="E26" t="n">
        <v>14.45</v>
      </c>
      <c r="F26" t="n">
        <v>9.890000000000001</v>
      </c>
      <c r="G26" t="n">
        <v>10.6</v>
      </c>
      <c r="H26" t="n">
        <v>0.19</v>
      </c>
      <c r="I26" t="n">
        <v>56</v>
      </c>
      <c r="J26" t="n">
        <v>187.21</v>
      </c>
      <c r="K26" t="n">
        <v>53.44</v>
      </c>
      <c r="L26" t="n">
        <v>2</v>
      </c>
      <c r="M26" t="n">
        <v>0</v>
      </c>
      <c r="N26" t="n">
        <v>36.77</v>
      </c>
      <c r="O26" t="n">
        <v>23322.88</v>
      </c>
      <c r="P26" t="n">
        <v>98.84</v>
      </c>
      <c r="Q26" t="n">
        <v>5183.64</v>
      </c>
      <c r="R26" t="n">
        <v>123.19</v>
      </c>
      <c r="S26" t="n">
        <v>54.2</v>
      </c>
      <c r="T26" t="n">
        <v>34687.94</v>
      </c>
      <c r="U26" t="n">
        <v>0.44</v>
      </c>
      <c r="V26" t="n">
        <v>0.78</v>
      </c>
      <c r="W26" t="n">
        <v>0.27</v>
      </c>
      <c r="X26" t="n">
        <v>2.13</v>
      </c>
      <c r="Y26" t="n">
        <v>2</v>
      </c>
      <c r="Z26" t="n">
        <v>10</v>
      </c>
    </row>
    <row r="27">
      <c r="A27" t="n">
        <v>0</v>
      </c>
      <c r="B27" t="n">
        <v>55</v>
      </c>
      <c r="C27" t="inlineStr">
        <is>
          <t xml:space="preserve">CONCLUIDO	</t>
        </is>
      </c>
      <c r="D27" t="n">
        <v>6.3159</v>
      </c>
      <c r="E27" t="n">
        <v>15.83</v>
      </c>
      <c r="F27" t="n">
        <v>11.46</v>
      </c>
      <c r="G27" t="n">
        <v>7.16</v>
      </c>
      <c r="H27" t="n">
        <v>0.15</v>
      </c>
      <c r="I27" t="n">
        <v>96</v>
      </c>
      <c r="J27" t="n">
        <v>116.05</v>
      </c>
      <c r="K27" t="n">
        <v>43.4</v>
      </c>
      <c r="L27" t="n">
        <v>1</v>
      </c>
      <c r="M27" t="n">
        <v>0</v>
      </c>
      <c r="N27" t="n">
        <v>16.65</v>
      </c>
      <c r="O27" t="n">
        <v>14546.17</v>
      </c>
      <c r="P27" t="n">
        <v>86.76000000000001</v>
      </c>
      <c r="Q27" t="n">
        <v>5185.49</v>
      </c>
      <c r="R27" t="n">
        <v>173.54</v>
      </c>
      <c r="S27" t="n">
        <v>54.2</v>
      </c>
      <c r="T27" t="n">
        <v>59659.27</v>
      </c>
      <c r="U27" t="n">
        <v>0.31</v>
      </c>
      <c r="V27" t="n">
        <v>0.67</v>
      </c>
      <c r="W27" t="n">
        <v>0.38</v>
      </c>
      <c r="X27" t="n">
        <v>3.69</v>
      </c>
      <c r="Y27" t="n">
        <v>2</v>
      </c>
      <c r="Z2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INDEX(resultados!$A$2:$ZZ$27, 1, MATCH($B$1, resultados!$A$1:$ZZ$1, 0))</f>
        <v/>
      </c>
      <c r="B7">
        <f>INDEX(resultados!$A$2:$ZZ$27, 1, MATCH($B$2, resultados!$A$1:$ZZ$1, 0))</f>
        <v/>
      </c>
      <c r="C7">
        <f>INDEX(resultados!$A$2:$ZZ$27, 1, MATCH($B$3, resultados!$A$1:$ZZ$1, 0))</f>
        <v/>
      </c>
    </row>
    <row r="8">
      <c r="A8">
        <f>INDEX(resultados!$A$2:$ZZ$27, 2, MATCH($B$1, resultados!$A$1:$ZZ$1, 0))</f>
        <v/>
      </c>
      <c r="B8">
        <f>INDEX(resultados!$A$2:$ZZ$27, 2, MATCH($B$2, resultados!$A$1:$ZZ$1, 0))</f>
        <v/>
      </c>
      <c r="C8">
        <f>INDEX(resultados!$A$2:$ZZ$27, 2, MATCH($B$3, resultados!$A$1:$ZZ$1, 0))</f>
        <v/>
      </c>
    </row>
    <row r="9">
      <c r="A9">
        <f>INDEX(resultados!$A$2:$ZZ$27, 3, MATCH($B$1, resultados!$A$1:$ZZ$1, 0))</f>
        <v/>
      </c>
      <c r="B9">
        <f>INDEX(resultados!$A$2:$ZZ$27, 3, MATCH($B$2, resultados!$A$1:$ZZ$1, 0))</f>
        <v/>
      </c>
      <c r="C9">
        <f>INDEX(resultados!$A$2:$ZZ$27, 3, MATCH($B$3, resultados!$A$1:$ZZ$1, 0))</f>
        <v/>
      </c>
    </row>
    <row r="10">
      <c r="A10">
        <f>INDEX(resultados!$A$2:$ZZ$27, 4, MATCH($B$1, resultados!$A$1:$ZZ$1, 0))</f>
        <v/>
      </c>
      <c r="B10">
        <f>INDEX(resultados!$A$2:$ZZ$27, 4, MATCH($B$2, resultados!$A$1:$ZZ$1, 0))</f>
        <v/>
      </c>
      <c r="C10">
        <f>INDEX(resultados!$A$2:$ZZ$27, 4, MATCH($B$3, resultados!$A$1:$ZZ$1, 0))</f>
        <v/>
      </c>
    </row>
    <row r="11">
      <c r="A11">
        <f>INDEX(resultados!$A$2:$ZZ$27, 5, MATCH($B$1, resultados!$A$1:$ZZ$1, 0))</f>
        <v/>
      </c>
      <c r="B11">
        <f>INDEX(resultados!$A$2:$ZZ$27, 5, MATCH($B$2, resultados!$A$1:$ZZ$1, 0))</f>
        <v/>
      </c>
      <c r="C11">
        <f>INDEX(resultados!$A$2:$ZZ$27, 5, MATCH($B$3, resultados!$A$1:$ZZ$1, 0))</f>
        <v/>
      </c>
    </row>
    <row r="12">
      <c r="A12">
        <f>INDEX(resultados!$A$2:$ZZ$27, 6, MATCH($B$1, resultados!$A$1:$ZZ$1, 0))</f>
        <v/>
      </c>
      <c r="B12">
        <f>INDEX(resultados!$A$2:$ZZ$27, 6, MATCH($B$2, resultados!$A$1:$ZZ$1, 0))</f>
        <v/>
      </c>
      <c r="C12">
        <f>INDEX(resultados!$A$2:$ZZ$27, 6, MATCH($B$3, resultados!$A$1:$ZZ$1, 0))</f>
        <v/>
      </c>
    </row>
    <row r="13">
      <c r="A13">
        <f>INDEX(resultados!$A$2:$ZZ$27, 7, MATCH($B$1, resultados!$A$1:$ZZ$1, 0))</f>
        <v/>
      </c>
      <c r="B13">
        <f>INDEX(resultados!$A$2:$ZZ$27, 7, MATCH($B$2, resultados!$A$1:$ZZ$1, 0))</f>
        <v/>
      </c>
      <c r="C13">
        <f>INDEX(resultados!$A$2:$ZZ$27, 7, MATCH($B$3, resultados!$A$1:$ZZ$1, 0))</f>
        <v/>
      </c>
    </row>
    <row r="14">
      <c r="A14">
        <f>INDEX(resultados!$A$2:$ZZ$27, 8, MATCH($B$1, resultados!$A$1:$ZZ$1, 0))</f>
        <v/>
      </c>
      <c r="B14">
        <f>INDEX(resultados!$A$2:$ZZ$27, 8, MATCH($B$2, resultados!$A$1:$ZZ$1, 0))</f>
        <v/>
      </c>
      <c r="C14">
        <f>INDEX(resultados!$A$2:$ZZ$27, 8, MATCH($B$3, resultados!$A$1:$ZZ$1, 0))</f>
        <v/>
      </c>
    </row>
    <row r="15">
      <c r="A15">
        <f>INDEX(resultados!$A$2:$ZZ$27, 9, MATCH($B$1, resultados!$A$1:$ZZ$1, 0))</f>
        <v/>
      </c>
      <c r="B15">
        <f>INDEX(resultados!$A$2:$ZZ$27, 9, MATCH($B$2, resultados!$A$1:$ZZ$1, 0))</f>
        <v/>
      </c>
      <c r="C15">
        <f>INDEX(resultados!$A$2:$ZZ$27, 9, MATCH($B$3, resultados!$A$1:$ZZ$1, 0))</f>
        <v/>
      </c>
    </row>
    <row r="16">
      <c r="A16">
        <f>INDEX(resultados!$A$2:$ZZ$27, 10, MATCH($B$1, resultados!$A$1:$ZZ$1, 0))</f>
        <v/>
      </c>
      <c r="B16">
        <f>INDEX(resultados!$A$2:$ZZ$27, 10, MATCH($B$2, resultados!$A$1:$ZZ$1, 0))</f>
        <v/>
      </c>
      <c r="C16">
        <f>INDEX(resultados!$A$2:$ZZ$27, 10, MATCH($B$3, resultados!$A$1:$ZZ$1, 0))</f>
        <v/>
      </c>
    </row>
    <row r="17">
      <c r="A17">
        <f>INDEX(resultados!$A$2:$ZZ$27, 11, MATCH($B$1, resultados!$A$1:$ZZ$1, 0))</f>
        <v/>
      </c>
      <c r="B17">
        <f>INDEX(resultados!$A$2:$ZZ$27, 11, MATCH($B$2, resultados!$A$1:$ZZ$1, 0))</f>
        <v/>
      </c>
      <c r="C17">
        <f>INDEX(resultados!$A$2:$ZZ$27, 11, MATCH($B$3, resultados!$A$1:$ZZ$1, 0))</f>
        <v/>
      </c>
    </row>
    <row r="18">
      <c r="A18">
        <f>INDEX(resultados!$A$2:$ZZ$27, 12, MATCH($B$1, resultados!$A$1:$ZZ$1, 0))</f>
        <v/>
      </c>
      <c r="B18">
        <f>INDEX(resultados!$A$2:$ZZ$27, 12, MATCH($B$2, resultados!$A$1:$ZZ$1, 0))</f>
        <v/>
      </c>
      <c r="C18">
        <f>INDEX(resultados!$A$2:$ZZ$27, 12, MATCH($B$3, resultados!$A$1:$ZZ$1, 0))</f>
        <v/>
      </c>
    </row>
    <row r="19">
      <c r="A19">
        <f>INDEX(resultados!$A$2:$ZZ$27, 13, MATCH($B$1, resultados!$A$1:$ZZ$1, 0))</f>
        <v/>
      </c>
      <c r="B19">
        <f>INDEX(resultados!$A$2:$ZZ$27, 13, MATCH($B$2, resultados!$A$1:$ZZ$1, 0))</f>
        <v/>
      </c>
      <c r="C19">
        <f>INDEX(resultados!$A$2:$ZZ$27, 13, MATCH($B$3, resultados!$A$1:$ZZ$1, 0))</f>
        <v/>
      </c>
    </row>
    <row r="20">
      <c r="A20">
        <f>INDEX(resultados!$A$2:$ZZ$27, 14, MATCH($B$1, resultados!$A$1:$ZZ$1, 0))</f>
        <v/>
      </c>
      <c r="B20">
        <f>INDEX(resultados!$A$2:$ZZ$27, 14, MATCH($B$2, resultados!$A$1:$ZZ$1, 0))</f>
        <v/>
      </c>
      <c r="C20">
        <f>INDEX(resultados!$A$2:$ZZ$27, 14, MATCH($B$3, resultados!$A$1:$ZZ$1, 0))</f>
        <v/>
      </c>
    </row>
    <row r="21">
      <c r="A21">
        <f>INDEX(resultados!$A$2:$ZZ$27, 15, MATCH($B$1, resultados!$A$1:$ZZ$1, 0))</f>
        <v/>
      </c>
      <c r="B21">
        <f>INDEX(resultados!$A$2:$ZZ$27, 15, MATCH($B$2, resultados!$A$1:$ZZ$1, 0))</f>
        <v/>
      </c>
      <c r="C21">
        <f>INDEX(resultados!$A$2:$ZZ$27, 15, MATCH($B$3, resultados!$A$1:$ZZ$1, 0))</f>
        <v/>
      </c>
    </row>
    <row r="22">
      <c r="A22">
        <f>INDEX(resultados!$A$2:$ZZ$27, 16, MATCH($B$1, resultados!$A$1:$ZZ$1, 0))</f>
        <v/>
      </c>
      <c r="B22">
        <f>INDEX(resultados!$A$2:$ZZ$27, 16, MATCH($B$2, resultados!$A$1:$ZZ$1, 0))</f>
        <v/>
      </c>
      <c r="C22">
        <f>INDEX(resultados!$A$2:$ZZ$27, 16, MATCH($B$3, resultados!$A$1:$ZZ$1, 0))</f>
        <v/>
      </c>
    </row>
    <row r="23">
      <c r="A23">
        <f>INDEX(resultados!$A$2:$ZZ$27, 17, MATCH($B$1, resultados!$A$1:$ZZ$1, 0))</f>
        <v/>
      </c>
      <c r="B23">
        <f>INDEX(resultados!$A$2:$ZZ$27, 17, MATCH($B$2, resultados!$A$1:$ZZ$1, 0))</f>
        <v/>
      </c>
      <c r="C23">
        <f>INDEX(resultados!$A$2:$ZZ$27, 17, MATCH($B$3, resultados!$A$1:$ZZ$1, 0))</f>
        <v/>
      </c>
    </row>
    <row r="24">
      <c r="A24">
        <f>INDEX(resultados!$A$2:$ZZ$27, 18, MATCH($B$1, resultados!$A$1:$ZZ$1, 0))</f>
        <v/>
      </c>
      <c r="B24">
        <f>INDEX(resultados!$A$2:$ZZ$27, 18, MATCH($B$2, resultados!$A$1:$ZZ$1, 0))</f>
        <v/>
      </c>
      <c r="C24">
        <f>INDEX(resultados!$A$2:$ZZ$27, 18, MATCH($B$3, resultados!$A$1:$ZZ$1, 0))</f>
        <v/>
      </c>
    </row>
    <row r="25">
      <c r="A25">
        <f>INDEX(resultados!$A$2:$ZZ$27, 19, MATCH($B$1, resultados!$A$1:$ZZ$1, 0))</f>
        <v/>
      </c>
      <c r="B25">
        <f>INDEX(resultados!$A$2:$ZZ$27, 19, MATCH($B$2, resultados!$A$1:$ZZ$1, 0))</f>
        <v/>
      </c>
      <c r="C25">
        <f>INDEX(resultados!$A$2:$ZZ$27, 19, MATCH($B$3, resultados!$A$1:$ZZ$1, 0))</f>
        <v/>
      </c>
    </row>
    <row r="26">
      <c r="A26">
        <f>INDEX(resultados!$A$2:$ZZ$27, 20, MATCH($B$1, resultados!$A$1:$ZZ$1, 0))</f>
        <v/>
      </c>
      <c r="B26">
        <f>INDEX(resultados!$A$2:$ZZ$27, 20, MATCH($B$2, resultados!$A$1:$ZZ$1, 0))</f>
        <v/>
      </c>
      <c r="C26">
        <f>INDEX(resultados!$A$2:$ZZ$27, 20, MATCH($B$3, resultados!$A$1:$ZZ$1, 0))</f>
        <v/>
      </c>
    </row>
    <row r="27">
      <c r="A27">
        <f>INDEX(resultados!$A$2:$ZZ$27, 21, MATCH($B$1, resultados!$A$1:$ZZ$1, 0))</f>
        <v/>
      </c>
      <c r="B27">
        <f>INDEX(resultados!$A$2:$ZZ$27, 21, MATCH($B$2, resultados!$A$1:$ZZ$1, 0))</f>
        <v/>
      </c>
      <c r="C27">
        <f>INDEX(resultados!$A$2:$ZZ$27, 21, MATCH($B$3, resultados!$A$1:$ZZ$1, 0))</f>
        <v/>
      </c>
    </row>
    <row r="28">
      <c r="A28">
        <f>INDEX(resultados!$A$2:$ZZ$27, 22, MATCH($B$1, resultados!$A$1:$ZZ$1, 0))</f>
        <v/>
      </c>
      <c r="B28">
        <f>INDEX(resultados!$A$2:$ZZ$27, 22, MATCH($B$2, resultados!$A$1:$ZZ$1, 0))</f>
        <v/>
      </c>
      <c r="C28">
        <f>INDEX(resultados!$A$2:$ZZ$27, 22, MATCH($B$3, resultados!$A$1:$ZZ$1, 0))</f>
        <v/>
      </c>
    </row>
    <row r="29">
      <c r="A29">
        <f>INDEX(resultados!$A$2:$ZZ$27, 23, MATCH($B$1, resultados!$A$1:$ZZ$1, 0))</f>
        <v/>
      </c>
      <c r="B29">
        <f>INDEX(resultados!$A$2:$ZZ$27, 23, MATCH($B$2, resultados!$A$1:$ZZ$1, 0))</f>
        <v/>
      </c>
      <c r="C29">
        <f>INDEX(resultados!$A$2:$ZZ$27, 23, MATCH($B$3, resultados!$A$1:$ZZ$1, 0))</f>
        <v/>
      </c>
    </row>
    <row r="30">
      <c r="A30">
        <f>INDEX(resultados!$A$2:$ZZ$27, 24, MATCH($B$1, resultados!$A$1:$ZZ$1, 0))</f>
        <v/>
      </c>
      <c r="B30">
        <f>INDEX(resultados!$A$2:$ZZ$27, 24, MATCH($B$2, resultados!$A$1:$ZZ$1, 0))</f>
        <v/>
      </c>
      <c r="C30">
        <f>INDEX(resultados!$A$2:$ZZ$27, 24, MATCH($B$3, resultados!$A$1:$ZZ$1, 0))</f>
        <v/>
      </c>
    </row>
    <row r="31">
      <c r="A31">
        <f>INDEX(resultados!$A$2:$ZZ$27, 25, MATCH($B$1, resultados!$A$1:$ZZ$1, 0))</f>
        <v/>
      </c>
      <c r="B31">
        <f>INDEX(resultados!$A$2:$ZZ$27, 25, MATCH($B$2, resultados!$A$1:$ZZ$1, 0))</f>
        <v/>
      </c>
      <c r="C31">
        <f>INDEX(resultados!$A$2:$ZZ$27, 25, MATCH($B$3, resultados!$A$1:$ZZ$1, 0))</f>
        <v/>
      </c>
    </row>
    <row r="32">
      <c r="A32">
        <f>INDEX(resultados!$A$2:$ZZ$27, 26, MATCH($B$1, resultados!$A$1:$ZZ$1, 0))</f>
        <v/>
      </c>
      <c r="B32">
        <f>INDEX(resultados!$A$2:$ZZ$27, 26, MATCH($B$2, resultados!$A$1:$ZZ$1, 0))</f>
        <v/>
      </c>
      <c r="C32">
        <f>INDEX(resultados!$A$2:$ZZ$27, 26,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5.2688</v>
      </c>
      <c r="E2" t="n">
        <v>18.98</v>
      </c>
      <c r="F2" t="n">
        <v>14.43</v>
      </c>
      <c r="G2" t="n">
        <v>4.98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82.81</v>
      </c>
      <c r="Q2" t="n">
        <v>5190.27</v>
      </c>
      <c r="R2" t="n">
        <v>269.05</v>
      </c>
      <c r="S2" t="n">
        <v>54.2</v>
      </c>
      <c r="T2" t="n">
        <v>107026.94</v>
      </c>
      <c r="U2" t="n">
        <v>0.2</v>
      </c>
      <c r="V2" t="n">
        <v>0.53</v>
      </c>
      <c r="W2" t="n">
        <v>0.61</v>
      </c>
      <c r="X2" t="n">
        <v>6.66</v>
      </c>
      <c r="Y2" t="n">
        <v>2</v>
      </c>
      <c r="Z2" t="n">
        <v>10</v>
      </c>
      <c r="AA2" t="n">
        <v>79.55620471956948</v>
      </c>
      <c r="AB2" t="n">
        <v>108.8523090693165</v>
      </c>
      <c r="AC2" t="n">
        <v>98.46359746694402</v>
      </c>
      <c r="AD2" t="n">
        <v>79556.20471956948</v>
      </c>
      <c r="AE2" t="n">
        <v>108852.3090693165</v>
      </c>
      <c r="AF2" t="n">
        <v>5.780496549003353e-06</v>
      </c>
      <c r="AG2" t="n">
        <v>5</v>
      </c>
      <c r="AH2" t="n">
        <v>98463.59746694402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3.7579</v>
      </c>
      <c r="E2" t="n">
        <v>26.61</v>
      </c>
      <c r="F2" t="n">
        <v>21.07</v>
      </c>
      <c r="G2" t="n">
        <v>3.65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82.78</v>
      </c>
      <c r="Q2" t="n">
        <v>5196.44</v>
      </c>
      <c r="R2" t="n">
        <v>482.92</v>
      </c>
      <c r="S2" t="n">
        <v>54.2</v>
      </c>
      <c r="T2" t="n">
        <v>213100.54</v>
      </c>
      <c r="U2" t="n">
        <v>0.11</v>
      </c>
      <c r="V2" t="n">
        <v>0.37</v>
      </c>
      <c r="W2" t="n">
        <v>1.11</v>
      </c>
      <c r="X2" t="n">
        <v>13.29</v>
      </c>
      <c r="Y2" t="n">
        <v>2</v>
      </c>
      <c r="Z2" t="n">
        <v>10</v>
      </c>
      <c r="AA2" t="n">
        <v>100.0799226833356</v>
      </c>
      <c r="AB2" t="n">
        <v>136.9337654298609</v>
      </c>
      <c r="AC2" t="n">
        <v>123.8649990450185</v>
      </c>
      <c r="AD2" t="n">
        <v>100079.9226833356</v>
      </c>
      <c r="AE2" t="n">
        <v>136933.7654298609</v>
      </c>
      <c r="AF2" t="n">
        <v>4.42508712008337e-06</v>
      </c>
      <c r="AG2" t="n">
        <v>6</v>
      </c>
      <c r="AH2" t="n">
        <v>123864.9990450185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6.6363</v>
      </c>
      <c r="E2" t="n">
        <v>15.07</v>
      </c>
      <c r="F2" t="n">
        <v>10.64</v>
      </c>
      <c r="G2" t="n">
        <v>8.4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6</v>
      </c>
      <c r="N2" t="n">
        <v>22.98</v>
      </c>
      <c r="O2" t="n">
        <v>17723.39</v>
      </c>
      <c r="P2" t="n">
        <v>90.53</v>
      </c>
      <c r="Q2" t="n">
        <v>5185.07</v>
      </c>
      <c r="R2" t="n">
        <v>147.6</v>
      </c>
      <c r="S2" t="n">
        <v>54.2</v>
      </c>
      <c r="T2" t="n">
        <v>46788.81</v>
      </c>
      <c r="U2" t="n">
        <v>0.37</v>
      </c>
      <c r="V2" t="n">
        <v>0.72</v>
      </c>
      <c r="W2" t="n">
        <v>0.32</v>
      </c>
      <c r="X2" t="n">
        <v>2.88</v>
      </c>
      <c r="Y2" t="n">
        <v>2</v>
      </c>
      <c r="Z2" t="n">
        <v>10</v>
      </c>
      <c r="AA2" t="n">
        <v>69.43806208241583</v>
      </c>
      <c r="AB2" t="n">
        <v>95.00821993222067</v>
      </c>
      <c r="AC2" t="n">
        <v>85.94076876678704</v>
      </c>
      <c r="AD2" t="n">
        <v>69438.06208241582</v>
      </c>
      <c r="AE2" t="n">
        <v>95008.21993222067</v>
      </c>
      <c r="AF2" t="n">
        <v>6.535204618149263e-06</v>
      </c>
      <c r="AG2" t="n">
        <v>4</v>
      </c>
      <c r="AH2" t="n">
        <v>85940.76876678705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6.6717</v>
      </c>
      <c r="E3" t="n">
        <v>14.99</v>
      </c>
      <c r="F3" t="n">
        <v>10.59</v>
      </c>
      <c r="G3" t="n">
        <v>8.470000000000001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90.63</v>
      </c>
      <c r="Q3" t="n">
        <v>5185.1</v>
      </c>
      <c r="R3" t="n">
        <v>145.6</v>
      </c>
      <c r="S3" t="n">
        <v>54.2</v>
      </c>
      <c r="T3" t="n">
        <v>45796.43</v>
      </c>
      <c r="U3" t="n">
        <v>0.37</v>
      </c>
      <c r="V3" t="n">
        <v>0.73</v>
      </c>
      <c r="W3" t="n">
        <v>0.32</v>
      </c>
      <c r="X3" t="n">
        <v>2.83</v>
      </c>
      <c r="Y3" t="n">
        <v>2</v>
      </c>
      <c r="Z3" t="n">
        <v>10</v>
      </c>
      <c r="AA3" t="n">
        <v>69.26581440340787</v>
      </c>
      <c r="AB3" t="n">
        <v>94.77254305877082</v>
      </c>
      <c r="AC3" t="n">
        <v>85.72758456336462</v>
      </c>
      <c r="AD3" t="n">
        <v>69265.81440340787</v>
      </c>
      <c r="AE3" t="n">
        <v>94772.54305877083</v>
      </c>
      <c r="AF3" t="n">
        <v>6.570065345283734e-06</v>
      </c>
      <c r="AG3" t="n">
        <v>4</v>
      </c>
      <c r="AH3" t="n">
        <v>85727.58456336461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5.9813</v>
      </c>
      <c r="E2" t="n">
        <v>16.72</v>
      </c>
      <c r="F2" t="n">
        <v>11.17</v>
      </c>
      <c r="G2" t="n">
        <v>7.62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120</v>
      </c>
      <c r="Q2" t="n">
        <v>5183.81</v>
      </c>
      <c r="R2" t="n">
        <v>168.4</v>
      </c>
      <c r="S2" t="n">
        <v>54.2</v>
      </c>
      <c r="T2" t="n">
        <v>57132.24</v>
      </c>
      <c r="U2" t="n">
        <v>0.32</v>
      </c>
      <c r="V2" t="n">
        <v>0.6899999999999999</v>
      </c>
      <c r="W2" t="n">
        <v>0.25</v>
      </c>
      <c r="X2" t="n">
        <v>3.41</v>
      </c>
      <c r="Y2" t="n">
        <v>2</v>
      </c>
      <c r="Z2" t="n">
        <v>10</v>
      </c>
      <c r="AA2" t="n">
        <v>82.29145549976828</v>
      </c>
      <c r="AB2" t="n">
        <v>112.5947998575305</v>
      </c>
      <c r="AC2" t="n">
        <v>101.8489101869509</v>
      </c>
      <c r="AD2" t="n">
        <v>82291.45549976827</v>
      </c>
      <c r="AE2" t="n">
        <v>112594.7998575305</v>
      </c>
      <c r="AF2" t="n">
        <v>5.67596747514461e-06</v>
      </c>
      <c r="AG2" t="n">
        <v>4</v>
      </c>
      <c r="AH2" t="n">
        <v>101848.9101869509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6.8878</v>
      </c>
      <c r="E3" t="n">
        <v>14.52</v>
      </c>
      <c r="F3" t="n">
        <v>10</v>
      </c>
      <c r="G3" t="n">
        <v>10.17</v>
      </c>
      <c r="H3" t="n">
        <v>0.2</v>
      </c>
      <c r="I3" t="n">
        <v>59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97.02</v>
      </c>
      <c r="Q3" t="n">
        <v>5182.78</v>
      </c>
      <c r="R3" t="n">
        <v>126.69</v>
      </c>
      <c r="S3" t="n">
        <v>54.2</v>
      </c>
      <c r="T3" t="n">
        <v>36419.21</v>
      </c>
      <c r="U3" t="n">
        <v>0.43</v>
      </c>
      <c r="V3" t="n">
        <v>0.77</v>
      </c>
      <c r="W3" t="n">
        <v>0.28</v>
      </c>
      <c r="X3" t="n">
        <v>2.24</v>
      </c>
      <c r="Y3" t="n">
        <v>2</v>
      </c>
      <c r="Z3" t="n">
        <v>10</v>
      </c>
      <c r="AA3" t="n">
        <v>71.45323859612475</v>
      </c>
      <c r="AB3" t="n">
        <v>97.76547334158916</v>
      </c>
      <c r="AC3" t="n">
        <v>88.43487378059575</v>
      </c>
      <c r="AD3" t="n">
        <v>71453.23859612475</v>
      </c>
      <c r="AE3" t="n">
        <v>97765.47334158915</v>
      </c>
      <c r="AF3" t="n">
        <v>6.536192596141482e-06</v>
      </c>
      <c r="AG3" t="n">
        <v>4</v>
      </c>
      <c r="AH3" t="n">
        <v>88434.87378059575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2.859</v>
      </c>
      <c r="E2" t="n">
        <v>34.98</v>
      </c>
      <c r="F2" t="n">
        <v>27.6</v>
      </c>
      <c r="G2" t="n">
        <v>3.21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79.52</v>
      </c>
      <c r="Q2" t="n">
        <v>5205.09</v>
      </c>
      <c r="R2" t="n">
        <v>692.77</v>
      </c>
      <c r="S2" t="n">
        <v>54.2</v>
      </c>
      <c r="T2" t="n">
        <v>317178.26</v>
      </c>
      <c r="U2" t="n">
        <v>0.08</v>
      </c>
      <c r="V2" t="n">
        <v>0.28</v>
      </c>
      <c r="W2" t="n">
        <v>1.61</v>
      </c>
      <c r="X2" t="n">
        <v>19.8</v>
      </c>
      <c r="Y2" t="n">
        <v>2</v>
      </c>
      <c r="Z2" t="n">
        <v>10</v>
      </c>
      <c r="AA2" t="n">
        <v>131.0015263959876</v>
      </c>
      <c r="AB2" t="n">
        <v>179.242067794368</v>
      </c>
      <c r="AC2" t="n">
        <v>162.1354564119458</v>
      </c>
      <c r="AD2" t="n">
        <v>131001.5263959876</v>
      </c>
      <c r="AE2" t="n">
        <v>179242.067794368</v>
      </c>
      <c r="AF2" t="n">
        <v>3.486115695527619e-06</v>
      </c>
      <c r="AG2" t="n">
        <v>8</v>
      </c>
      <c r="AH2" t="n">
        <v>162135.4564119458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6.0434</v>
      </c>
      <c r="E2" t="n">
        <v>16.55</v>
      </c>
      <c r="F2" t="n">
        <v>12.17</v>
      </c>
      <c r="G2" t="n">
        <v>6.3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84.18000000000001</v>
      </c>
      <c r="Q2" t="n">
        <v>5186.33</v>
      </c>
      <c r="R2" t="n">
        <v>196.35</v>
      </c>
      <c r="S2" t="n">
        <v>54.2</v>
      </c>
      <c r="T2" t="n">
        <v>70965.67999999999</v>
      </c>
      <c r="U2" t="n">
        <v>0.28</v>
      </c>
      <c r="V2" t="n">
        <v>0.63</v>
      </c>
      <c r="W2" t="n">
        <v>0.45</v>
      </c>
      <c r="X2" t="n">
        <v>4.41</v>
      </c>
      <c r="Y2" t="n">
        <v>2</v>
      </c>
      <c r="Z2" t="n">
        <v>10</v>
      </c>
      <c r="AA2" t="n">
        <v>68.18238662884198</v>
      </c>
      <c r="AB2" t="n">
        <v>93.29014938015045</v>
      </c>
      <c r="AC2" t="n">
        <v>84.38666845687872</v>
      </c>
      <c r="AD2" t="n">
        <v>68182.38662884198</v>
      </c>
      <c r="AE2" t="n">
        <v>93290.14938015045</v>
      </c>
      <c r="AF2" t="n">
        <v>6.316068332049907e-06</v>
      </c>
      <c r="AG2" t="n">
        <v>4</v>
      </c>
      <c r="AH2" t="n">
        <v>84386.66845687872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6.4442</v>
      </c>
      <c r="E2" t="n">
        <v>15.52</v>
      </c>
      <c r="F2" t="n">
        <v>11.14</v>
      </c>
      <c r="G2" t="n">
        <v>7.59</v>
      </c>
      <c r="H2" t="n">
        <v>0.14</v>
      </c>
      <c r="I2" t="n">
        <v>88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87.84</v>
      </c>
      <c r="Q2" t="n">
        <v>5185.01</v>
      </c>
      <c r="R2" t="n">
        <v>163.12</v>
      </c>
      <c r="S2" t="n">
        <v>54.2</v>
      </c>
      <c r="T2" t="n">
        <v>54490.04</v>
      </c>
      <c r="U2" t="n">
        <v>0.33</v>
      </c>
      <c r="V2" t="n">
        <v>0.6899999999999999</v>
      </c>
      <c r="W2" t="n">
        <v>0.37</v>
      </c>
      <c r="X2" t="n">
        <v>3.37</v>
      </c>
      <c r="Y2" t="n">
        <v>2</v>
      </c>
      <c r="Z2" t="n">
        <v>10</v>
      </c>
      <c r="AA2" t="n">
        <v>68.7621227642842</v>
      </c>
      <c r="AB2" t="n">
        <v>94.08336993681534</v>
      </c>
      <c r="AC2" t="n">
        <v>85.10418515690779</v>
      </c>
      <c r="AD2" t="n">
        <v>68762.1227642842</v>
      </c>
      <c r="AE2" t="n">
        <v>94083.36993681535</v>
      </c>
      <c r="AF2" t="n">
        <v>6.484314958452181e-06</v>
      </c>
      <c r="AG2" t="n">
        <v>4</v>
      </c>
      <c r="AH2" t="n">
        <v>85104.18515690778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2024-09-25T23:02:31Z</dcterms:created>
  <dcterms:modified xmlns:dcterms="http://purl.org/dc/terms/" xmlns:xsi="http://www.w3.org/2001/XMLSchema-instance" xsi:type="dcterms:W3CDTF">2024-09-25T23:02:31Z</dcterms:modified>
</cp:coreProperties>
</file>