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xVal>
          <yVal>
            <numRef>
              <f>gráficos!$B$7:$B$48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2.2504</v>
      </c>
      <c r="E2" t="n">
        <v>44.44</v>
      </c>
      <c r="F2" t="n">
        <v>30.37</v>
      </c>
      <c r="G2" t="n">
        <v>6.14</v>
      </c>
      <c r="H2" t="n">
        <v>0.09</v>
      </c>
      <c r="I2" t="n">
        <v>297</v>
      </c>
      <c r="J2" t="n">
        <v>194.77</v>
      </c>
      <c r="K2" t="n">
        <v>54.38</v>
      </c>
      <c r="L2" t="n">
        <v>1</v>
      </c>
      <c r="M2" t="n">
        <v>295</v>
      </c>
      <c r="N2" t="n">
        <v>39.4</v>
      </c>
      <c r="O2" t="n">
        <v>24256.19</v>
      </c>
      <c r="P2" t="n">
        <v>406.37</v>
      </c>
      <c r="Q2" t="n">
        <v>5525.57</v>
      </c>
      <c r="R2" t="n">
        <v>498.95</v>
      </c>
      <c r="S2" t="n">
        <v>97.05</v>
      </c>
      <c r="T2" t="n">
        <v>196482.87</v>
      </c>
      <c r="U2" t="n">
        <v>0.19</v>
      </c>
      <c r="V2" t="n">
        <v>0.54</v>
      </c>
      <c r="W2" t="n">
        <v>5.17</v>
      </c>
      <c r="X2" t="n">
        <v>11.8</v>
      </c>
      <c r="Y2" t="n">
        <v>2</v>
      </c>
      <c r="Z2" t="n">
        <v>10</v>
      </c>
      <c r="AA2" t="n">
        <v>443.8365607285403</v>
      </c>
      <c r="AB2" t="n">
        <v>607.2767630759135</v>
      </c>
      <c r="AC2" t="n">
        <v>549.3191211262375</v>
      </c>
      <c r="AD2" t="n">
        <v>443836.5607285403</v>
      </c>
      <c r="AE2" t="n">
        <v>607276.7630759135</v>
      </c>
      <c r="AF2" t="n">
        <v>2.101109220212084e-06</v>
      </c>
      <c r="AG2" t="n">
        <v>10</v>
      </c>
      <c r="AH2" t="n">
        <v>549319.1211262376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3.5053</v>
      </c>
      <c r="E3" t="n">
        <v>28.53</v>
      </c>
      <c r="F3" t="n">
        <v>22.24</v>
      </c>
      <c r="G3" t="n">
        <v>13.76</v>
      </c>
      <c r="H3" t="n">
        <v>0.18</v>
      </c>
      <c r="I3" t="n">
        <v>97</v>
      </c>
      <c r="J3" t="n">
        <v>196.32</v>
      </c>
      <c r="K3" t="n">
        <v>54.38</v>
      </c>
      <c r="L3" t="n">
        <v>2</v>
      </c>
      <c r="M3" t="n">
        <v>95</v>
      </c>
      <c r="N3" t="n">
        <v>39.95</v>
      </c>
      <c r="O3" t="n">
        <v>24447.22</v>
      </c>
      <c r="P3" t="n">
        <v>266.2</v>
      </c>
      <c r="Q3" t="n">
        <v>5522.62</v>
      </c>
      <c r="R3" t="n">
        <v>226.79</v>
      </c>
      <c r="S3" t="n">
        <v>97.05</v>
      </c>
      <c r="T3" t="n">
        <v>61403.03</v>
      </c>
      <c r="U3" t="n">
        <v>0.43</v>
      </c>
      <c r="V3" t="n">
        <v>0.74</v>
      </c>
      <c r="W3" t="n">
        <v>4.84</v>
      </c>
      <c r="X3" t="n">
        <v>3.68</v>
      </c>
      <c r="Y3" t="n">
        <v>2</v>
      </c>
      <c r="Z3" t="n">
        <v>10</v>
      </c>
      <c r="AA3" t="n">
        <v>221.3921805670288</v>
      </c>
      <c r="AB3" t="n">
        <v>302.918548585345</v>
      </c>
      <c r="AC3" t="n">
        <v>274.0084274573023</v>
      </c>
      <c r="AD3" t="n">
        <v>221392.1805670288</v>
      </c>
      <c r="AE3" t="n">
        <v>302918.548585345</v>
      </c>
      <c r="AF3" t="n">
        <v>3.272759575901803e-06</v>
      </c>
      <c r="AG3" t="n">
        <v>7</v>
      </c>
      <c r="AH3" t="n">
        <v>274008.4274573023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3.9282</v>
      </c>
      <c r="E4" t="n">
        <v>25.46</v>
      </c>
      <c r="F4" t="n">
        <v>20.72</v>
      </c>
      <c r="G4" t="n">
        <v>21.81</v>
      </c>
      <c r="H4" t="n">
        <v>0.27</v>
      </c>
      <c r="I4" t="n">
        <v>57</v>
      </c>
      <c r="J4" t="n">
        <v>197.88</v>
      </c>
      <c r="K4" t="n">
        <v>54.38</v>
      </c>
      <c r="L4" t="n">
        <v>3</v>
      </c>
      <c r="M4" t="n">
        <v>9</v>
      </c>
      <c r="N4" t="n">
        <v>40.5</v>
      </c>
      <c r="O4" t="n">
        <v>24639</v>
      </c>
      <c r="P4" t="n">
        <v>218.51</v>
      </c>
      <c r="Q4" t="n">
        <v>5522.38</v>
      </c>
      <c r="R4" t="n">
        <v>174.1</v>
      </c>
      <c r="S4" t="n">
        <v>97.05</v>
      </c>
      <c r="T4" t="n">
        <v>35255.83</v>
      </c>
      <c r="U4" t="n">
        <v>0.5600000000000001</v>
      </c>
      <c r="V4" t="n">
        <v>0.8</v>
      </c>
      <c r="W4" t="n">
        <v>4.83</v>
      </c>
      <c r="X4" t="n">
        <v>2.17</v>
      </c>
      <c r="Y4" t="n">
        <v>2</v>
      </c>
      <c r="Z4" t="n">
        <v>10</v>
      </c>
      <c r="AA4" t="n">
        <v>175.9816661849298</v>
      </c>
      <c r="AB4" t="n">
        <v>240.7858794372845</v>
      </c>
      <c r="AC4" t="n">
        <v>217.8056130489641</v>
      </c>
      <c r="AD4" t="n">
        <v>175981.6661849298</v>
      </c>
      <c r="AE4" t="n">
        <v>240785.8794372845</v>
      </c>
      <c r="AF4" t="n">
        <v>3.667604532010801e-06</v>
      </c>
      <c r="AG4" t="n">
        <v>6</v>
      </c>
      <c r="AH4" t="n">
        <v>217805.6130489641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3.9296</v>
      </c>
      <c r="E5" t="n">
        <v>25.45</v>
      </c>
      <c r="F5" t="n">
        <v>20.71</v>
      </c>
      <c r="G5" t="n">
        <v>21.8</v>
      </c>
      <c r="H5" t="n">
        <v>0.36</v>
      </c>
      <c r="I5" t="n">
        <v>57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219.58</v>
      </c>
      <c r="Q5" t="n">
        <v>5521.56</v>
      </c>
      <c r="R5" t="n">
        <v>173.46</v>
      </c>
      <c r="S5" t="n">
        <v>97.05</v>
      </c>
      <c r="T5" t="n">
        <v>34935.5</v>
      </c>
      <c r="U5" t="n">
        <v>0.5600000000000001</v>
      </c>
      <c r="V5" t="n">
        <v>0.8</v>
      </c>
      <c r="W5" t="n">
        <v>4.84</v>
      </c>
      <c r="X5" t="n">
        <v>2.16</v>
      </c>
      <c r="Y5" t="n">
        <v>2</v>
      </c>
      <c r="Z5" t="n">
        <v>10</v>
      </c>
      <c r="AA5" t="n">
        <v>176.2950926915057</v>
      </c>
      <c r="AB5" t="n">
        <v>241.2147234109831</v>
      </c>
      <c r="AC5" t="n">
        <v>218.1935287556993</v>
      </c>
      <c r="AD5" t="n">
        <v>176295.0926915057</v>
      </c>
      <c r="AE5" t="n">
        <v>241214.7234109831</v>
      </c>
      <c r="AF5" t="n">
        <v>3.66891165648125e-06</v>
      </c>
      <c r="AG5" t="n">
        <v>6</v>
      </c>
      <c r="AH5" t="n">
        <v>218193.5287556993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3.5145</v>
      </c>
      <c r="E2" t="n">
        <v>28.45</v>
      </c>
      <c r="F2" t="n">
        <v>23.87</v>
      </c>
      <c r="G2" t="n">
        <v>10.23</v>
      </c>
      <c r="H2" t="n">
        <v>0.2</v>
      </c>
      <c r="I2" t="n">
        <v>140</v>
      </c>
      <c r="J2" t="n">
        <v>89.87</v>
      </c>
      <c r="K2" t="n">
        <v>37.55</v>
      </c>
      <c r="L2" t="n">
        <v>1</v>
      </c>
      <c r="M2" t="n">
        <v>6</v>
      </c>
      <c r="N2" t="n">
        <v>11.32</v>
      </c>
      <c r="O2" t="n">
        <v>11317.98</v>
      </c>
      <c r="P2" t="n">
        <v>158.89</v>
      </c>
      <c r="Q2" t="n">
        <v>5525.52</v>
      </c>
      <c r="R2" t="n">
        <v>275.37</v>
      </c>
      <c r="S2" t="n">
        <v>97.05</v>
      </c>
      <c r="T2" t="n">
        <v>85475.98</v>
      </c>
      <c r="U2" t="n">
        <v>0.35</v>
      </c>
      <c r="V2" t="n">
        <v>0.6899999999999999</v>
      </c>
      <c r="W2" t="n">
        <v>5.07</v>
      </c>
      <c r="X2" t="n">
        <v>5.31</v>
      </c>
      <c r="Y2" t="n">
        <v>2</v>
      </c>
      <c r="Z2" t="n">
        <v>10</v>
      </c>
      <c r="AA2" t="n">
        <v>160.2198438571056</v>
      </c>
      <c r="AB2" t="n">
        <v>219.2198587658415</v>
      </c>
      <c r="AC2" t="n">
        <v>198.2978231222966</v>
      </c>
      <c r="AD2" t="n">
        <v>160219.8438571056</v>
      </c>
      <c r="AE2" t="n">
        <v>219219.8587658415</v>
      </c>
      <c r="AF2" t="n">
        <v>3.727398399967186e-06</v>
      </c>
      <c r="AG2" t="n">
        <v>7</v>
      </c>
      <c r="AH2" t="n">
        <v>198297.8231222967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3.5215</v>
      </c>
      <c r="E3" t="n">
        <v>28.4</v>
      </c>
      <c r="F3" t="n">
        <v>23.83</v>
      </c>
      <c r="G3" t="n">
        <v>10.29</v>
      </c>
      <c r="H3" t="n">
        <v>0.39</v>
      </c>
      <c r="I3" t="n">
        <v>139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160.57</v>
      </c>
      <c r="Q3" t="n">
        <v>5525.93</v>
      </c>
      <c r="R3" t="n">
        <v>273.79</v>
      </c>
      <c r="S3" t="n">
        <v>97.05</v>
      </c>
      <c r="T3" t="n">
        <v>84689.60000000001</v>
      </c>
      <c r="U3" t="n">
        <v>0.35</v>
      </c>
      <c r="V3" t="n">
        <v>0.6899999999999999</v>
      </c>
      <c r="W3" t="n">
        <v>5.08</v>
      </c>
      <c r="X3" t="n">
        <v>5.27</v>
      </c>
      <c r="Y3" t="n">
        <v>2</v>
      </c>
      <c r="Z3" t="n">
        <v>10</v>
      </c>
      <c r="AA3" t="n">
        <v>160.6298969985248</v>
      </c>
      <c r="AB3" t="n">
        <v>219.7809115641987</v>
      </c>
      <c r="AC3" t="n">
        <v>198.8053298290214</v>
      </c>
      <c r="AD3" t="n">
        <v>160629.8969985248</v>
      </c>
      <c r="AE3" t="n">
        <v>219780.9115641987</v>
      </c>
      <c r="AF3" t="n">
        <v>3.734822440029718e-06</v>
      </c>
      <c r="AG3" t="n">
        <v>7</v>
      </c>
      <c r="AH3" t="n">
        <v>198805.3298290214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3.2948</v>
      </c>
      <c r="E2" t="n">
        <v>30.35</v>
      </c>
      <c r="F2" t="n">
        <v>25.63</v>
      </c>
      <c r="G2" t="n">
        <v>8.31</v>
      </c>
      <c r="H2" t="n">
        <v>0.24</v>
      </c>
      <c r="I2" t="n">
        <v>185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148.89</v>
      </c>
      <c r="Q2" t="n">
        <v>5525.75</v>
      </c>
      <c r="R2" t="n">
        <v>331.58</v>
      </c>
      <c r="S2" t="n">
        <v>97.05</v>
      </c>
      <c r="T2" t="n">
        <v>113355.67</v>
      </c>
      <c r="U2" t="n">
        <v>0.29</v>
      </c>
      <c r="V2" t="n">
        <v>0.64</v>
      </c>
      <c r="W2" t="n">
        <v>5.22</v>
      </c>
      <c r="X2" t="n">
        <v>7.07</v>
      </c>
      <c r="Y2" t="n">
        <v>2</v>
      </c>
      <c r="Z2" t="n">
        <v>10</v>
      </c>
      <c r="AA2" t="n">
        <v>158.8306407240774</v>
      </c>
      <c r="AB2" t="n">
        <v>217.3190897519165</v>
      </c>
      <c r="AC2" t="n">
        <v>196.578460835314</v>
      </c>
      <c r="AD2" t="n">
        <v>158830.6407240774</v>
      </c>
      <c r="AE2" t="n">
        <v>217319.0897519165</v>
      </c>
      <c r="AF2" t="n">
        <v>3.614785155947511e-06</v>
      </c>
      <c r="AG2" t="n">
        <v>7</v>
      </c>
      <c r="AH2" t="n">
        <v>196578.4608353139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2.6009</v>
      </c>
      <c r="E2" t="n">
        <v>38.45</v>
      </c>
      <c r="F2" t="n">
        <v>32.66</v>
      </c>
      <c r="G2" t="n">
        <v>5.33</v>
      </c>
      <c r="H2" t="n">
        <v>0.43</v>
      </c>
      <c r="I2" t="n">
        <v>368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129.1</v>
      </c>
      <c r="Q2" t="n">
        <v>5533.95</v>
      </c>
      <c r="R2" t="n">
        <v>557.42</v>
      </c>
      <c r="S2" t="n">
        <v>97.05</v>
      </c>
      <c r="T2" t="n">
        <v>225361.33</v>
      </c>
      <c r="U2" t="n">
        <v>0.17</v>
      </c>
      <c r="V2" t="n">
        <v>0.51</v>
      </c>
      <c r="W2" t="n">
        <v>5.76</v>
      </c>
      <c r="X2" t="n">
        <v>14.08</v>
      </c>
      <c r="Y2" t="n">
        <v>2</v>
      </c>
      <c r="Z2" t="n">
        <v>10</v>
      </c>
      <c r="AA2" t="n">
        <v>185.0748561678654</v>
      </c>
      <c r="AB2" t="n">
        <v>253.2275831351603</v>
      </c>
      <c r="AC2" t="n">
        <v>229.0598980079594</v>
      </c>
      <c r="AD2" t="n">
        <v>185074.8561678655</v>
      </c>
      <c r="AE2" t="n">
        <v>253227.5831351603</v>
      </c>
      <c r="AF2" t="n">
        <v>3.06267039852706e-06</v>
      </c>
      <c r="AG2" t="n">
        <v>9</v>
      </c>
      <c r="AH2" t="n">
        <v>229059.8980079594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2.9213</v>
      </c>
      <c r="E2" t="n">
        <v>34.23</v>
      </c>
      <c r="F2" t="n">
        <v>26.28</v>
      </c>
      <c r="G2" t="n">
        <v>7.96</v>
      </c>
      <c r="H2" t="n">
        <v>0.12</v>
      </c>
      <c r="I2" t="n">
        <v>198</v>
      </c>
      <c r="J2" t="n">
        <v>141.81</v>
      </c>
      <c r="K2" t="n">
        <v>47.83</v>
      </c>
      <c r="L2" t="n">
        <v>1</v>
      </c>
      <c r="M2" t="n">
        <v>196</v>
      </c>
      <c r="N2" t="n">
        <v>22.98</v>
      </c>
      <c r="O2" t="n">
        <v>17723.39</v>
      </c>
      <c r="P2" t="n">
        <v>271.47</v>
      </c>
      <c r="Q2" t="n">
        <v>5524.33</v>
      </c>
      <c r="R2" t="n">
        <v>361.67</v>
      </c>
      <c r="S2" t="n">
        <v>97.05</v>
      </c>
      <c r="T2" t="n">
        <v>128335.56</v>
      </c>
      <c r="U2" t="n">
        <v>0.27</v>
      </c>
      <c r="V2" t="n">
        <v>0.63</v>
      </c>
      <c r="W2" t="n">
        <v>5.02</v>
      </c>
      <c r="X2" t="n">
        <v>7.72</v>
      </c>
      <c r="Y2" t="n">
        <v>2</v>
      </c>
      <c r="Z2" t="n">
        <v>10</v>
      </c>
      <c r="AA2" t="n">
        <v>260.7915264884688</v>
      </c>
      <c r="AB2" t="n">
        <v>356.8264718516687</v>
      </c>
      <c r="AC2" t="n">
        <v>322.7714541872433</v>
      </c>
      <c r="AD2" t="n">
        <v>260791.5264884687</v>
      </c>
      <c r="AE2" t="n">
        <v>356826.4718516687</v>
      </c>
      <c r="AF2" t="n">
        <v>2.87679780163637e-06</v>
      </c>
      <c r="AG2" t="n">
        <v>8</v>
      </c>
      <c r="AH2" t="n">
        <v>322771.4541872432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3.8286</v>
      </c>
      <c r="E3" t="n">
        <v>26.12</v>
      </c>
      <c r="F3" t="n">
        <v>21.58</v>
      </c>
      <c r="G3" t="n">
        <v>16.18</v>
      </c>
      <c r="H3" t="n">
        <v>0.25</v>
      </c>
      <c r="I3" t="n">
        <v>80</v>
      </c>
      <c r="J3" t="n">
        <v>143.17</v>
      </c>
      <c r="K3" t="n">
        <v>47.83</v>
      </c>
      <c r="L3" t="n">
        <v>2</v>
      </c>
      <c r="M3" t="n">
        <v>3</v>
      </c>
      <c r="N3" t="n">
        <v>23.34</v>
      </c>
      <c r="O3" t="n">
        <v>17891.86</v>
      </c>
      <c r="P3" t="n">
        <v>187.81</v>
      </c>
      <c r="Q3" t="n">
        <v>5523.48</v>
      </c>
      <c r="R3" t="n">
        <v>201.5</v>
      </c>
      <c r="S3" t="n">
        <v>97.05</v>
      </c>
      <c r="T3" t="n">
        <v>48840.06</v>
      </c>
      <c r="U3" t="n">
        <v>0.48</v>
      </c>
      <c r="V3" t="n">
        <v>0.77</v>
      </c>
      <c r="W3" t="n">
        <v>4.9</v>
      </c>
      <c r="X3" t="n">
        <v>3.02</v>
      </c>
      <c r="Y3" t="n">
        <v>2</v>
      </c>
      <c r="Z3" t="n">
        <v>10</v>
      </c>
      <c r="AA3" t="n">
        <v>161.3420210644746</v>
      </c>
      <c r="AB3" t="n">
        <v>220.7552711279272</v>
      </c>
      <c r="AC3" t="n">
        <v>199.6866978835102</v>
      </c>
      <c r="AD3" t="n">
        <v>161342.0210644746</v>
      </c>
      <c r="AE3" t="n">
        <v>220755.2711279272</v>
      </c>
      <c r="AF3" t="n">
        <v>3.770276268560232e-06</v>
      </c>
      <c r="AG3" t="n">
        <v>6</v>
      </c>
      <c r="AH3" t="n">
        <v>199686.6978835102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3.8274</v>
      </c>
      <c r="E4" t="n">
        <v>26.13</v>
      </c>
      <c r="F4" t="n">
        <v>21.59</v>
      </c>
      <c r="G4" t="n">
        <v>16.19</v>
      </c>
      <c r="H4" t="n">
        <v>0.37</v>
      </c>
      <c r="I4" t="n">
        <v>80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189.66</v>
      </c>
      <c r="Q4" t="n">
        <v>5523.51</v>
      </c>
      <c r="R4" t="n">
        <v>201.41</v>
      </c>
      <c r="S4" t="n">
        <v>97.05</v>
      </c>
      <c r="T4" t="n">
        <v>48798.43</v>
      </c>
      <c r="U4" t="n">
        <v>0.48</v>
      </c>
      <c r="V4" t="n">
        <v>0.77</v>
      </c>
      <c r="W4" t="n">
        <v>4.91</v>
      </c>
      <c r="X4" t="n">
        <v>3.03</v>
      </c>
      <c r="Y4" t="n">
        <v>2</v>
      </c>
      <c r="Z4" t="n">
        <v>10</v>
      </c>
      <c r="AA4" t="n">
        <v>162.0463221516883</v>
      </c>
      <c r="AB4" t="n">
        <v>221.7189269470236</v>
      </c>
      <c r="AC4" t="n">
        <v>200.5583837437318</v>
      </c>
      <c r="AD4" t="n">
        <v>162046.3221516883</v>
      </c>
      <c r="AE4" t="n">
        <v>221718.9269470236</v>
      </c>
      <c r="AF4" t="n">
        <v>3.769094548996352e-06</v>
      </c>
      <c r="AG4" t="n">
        <v>6</v>
      </c>
      <c r="AH4" t="n">
        <v>200558.3837437318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2.4602</v>
      </c>
      <c r="E2" t="n">
        <v>40.65</v>
      </c>
      <c r="F2" t="n">
        <v>28.91</v>
      </c>
      <c r="G2" t="n">
        <v>6.62</v>
      </c>
      <c r="H2" t="n">
        <v>0.1</v>
      </c>
      <c r="I2" t="n">
        <v>262</v>
      </c>
      <c r="J2" t="n">
        <v>176.73</v>
      </c>
      <c r="K2" t="n">
        <v>52.44</v>
      </c>
      <c r="L2" t="n">
        <v>1</v>
      </c>
      <c r="M2" t="n">
        <v>260</v>
      </c>
      <c r="N2" t="n">
        <v>33.29</v>
      </c>
      <c r="O2" t="n">
        <v>22031.19</v>
      </c>
      <c r="P2" t="n">
        <v>358.93</v>
      </c>
      <c r="Q2" t="n">
        <v>5525.78</v>
      </c>
      <c r="R2" t="n">
        <v>450.56</v>
      </c>
      <c r="S2" t="n">
        <v>97.05</v>
      </c>
      <c r="T2" t="n">
        <v>172463.35</v>
      </c>
      <c r="U2" t="n">
        <v>0.22</v>
      </c>
      <c r="V2" t="n">
        <v>0.57</v>
      </c>
      <c r="W2" t="n">
        <v>5.1</v>
      </c>
      <c r="X2" t="n">
        <v>10.34</v>
      </c>
      <c r="Y2" t="n">
        <v>2</v>
      </c>
      <c r="Z2" t="n">
        <v>10</v>
      </c>
      <c r="AA2" t="n">
        <v>369.5674508628538</v>
      </c>
      <c r="AB2" t="n">
        <v>505.6584904357994</v>
      </c>
      <c r="AC2" t="n">
        <v>457.3991538047547</v>
      </c>
      <c r="AD2" t="n">
        <v>369567.4508628538</v>
      </c>
      <c r="AE2" t="n">
        <v>505658.4904357994</v>
      </c>
      <c r="AF2" t="n">
        <v>2.334612071347494e-06</v>
      </c>
      <c r="AG2" t="n">
        <v>9</v>
      </c>
      <c r="AH2" t="n">
        <v>457399.1538047547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3.6632</v>
      </c>
      <c r="E3" t="n">
        <v>27.3</v>
      </c>
      <c r="F3" t="n">
        <v>21.82</v>
      </c>
      <c r="G3" t="n">
        <v>15.22</v>
      </c>
      <c r="H3" t="n">
        <v>0.2</v>
      </c>
      <c r="I3" t="n">
        <v>86</v>
      </c>
      <c r="J3" t="n">
        <v>178.21</v>
      </c>
      <c r="K3" t="n">
        <v>52.44</v>
      </c>
      <c r="L3" t="n">
        <v>2</v>
      </c>
      <c r="M3" t="n">
        <v>83</v>
      </c>
      <c r="N3" t="n">
        <v>33.77</v>
      </c>
      <c r="O3" t="n">
        <v>22213.89</v>
      </c>
      <c r="P3" t="n">
        <v>234.52</v>
      </c>
      <c r="Q3" t="n">
        <v>5521.78</v>
      </c>
      <c r="R3" t="n">
        <v>212.45</v>
      </c>
      <c r="S3" t="n">
        <v>97.05</v>
      </c>
      <c r="T3" t="n">
        <v>54285.44</v>
      </c>
      <c r="U3" t="n">
        <v>0.46</v>
      </c>
      <c r="V3" t="n">
        <v>0.76</v>
      </c>
      <c r="W3" t="n">
        <v>4.83</v>
      </c>
      <c r="X3" t="n">
        <v>3.26</v>
      </c>
      <c r="Y3" t="n">
        <v>2</v>
      </c>
      <c r="Z3" t="n">
        <v>10</v>
      </c>
      <c r="AA3" t="n">
        <v>189.4121590582541</v>
      </c>
      <c r="AB3" t="n">
        <v>259.1620722980858</v>
      </c>
      <c r="AC3" t="n">
        <v>234.4280078542851</v>
      </c>
      <c r="AD3" t="n">
        <v>189412.1590582541</v>
      </c>
      <c r="AE3" t="n">
        <v>259162.0722980858</v>
      </c>
      <c r="AF3" t="n">
        <v>3.476201503845274e-06</v>
      </c>
      <c r="AG3" t="n">
        <v>6</v>
      </c>
      <c r="AH3" t="n">
        <v>234428.0078542851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3.9111</v>
      </c>
      <c r="E4" t="n">
        <v>25.57</v>
      </c>
      <c r="F4" t="n">
        <v>20.91</v>
      </c>
      <c r="G4" t="n">
        <v>19.91</v>
      </c>
      <c r="H4" t="n">
        <v>0.3</v>
      </c>
      <c r="I4" t="n">
        <v>63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207.67</v>
      </c>
      <c r="Q4" t="n">
        <v>5522.36</v>
      </c>
      <c r="R4" t="n">
        <v>179.75</v>
      </c>
      <c r="S4" t="n">
        <v>97.05</v>
      </c>
      <c r="T4" t="n">
        <v>38052.76</v>
      </c>
      <c r="U4" t="n">
        <v>0.54</v>
      </c>
      <c r="V4" t="n">
        <v>0.79</v>
      </c>
      <c r="W4" t="n">
        <v>4.85</v>
      </c>
      <c r="X4" t="n">
        <v>2.35</v>
      </c>
      <c r="Y4" t="n">
        <v>2</v>
      </c>
      <c r="Z4" t="n">
        <v>10</v>
      </c>
      <c r="AA4" t="n">
        <v>170.577540591458</v>
      </c>
      <c r="AB4" t="n">
        <v>233.3917163871054</v>
      </c>
      <c r="AC4" t="n">
        <v>211.1171385425187</v>
      </c>
      <c r="AD4" t="n">
        <v>170577.540591458</v>
      </c>
      <c r="AE4" t="n">
        <v>233391.7163871054</v>
      </c>
      <c r="AF4" t="n">
        <v>3.711446741015846e-06</v>
      </c>
      <c r="AG4" t="n">
        <v>6</v>
      </c>
      <c r="AH4" t="n">
        <v>211117.1385425187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2.107</v>
      </c>
      <c r="E2" t="n">
        <v>47.46</v>
      </c>
      <c r="F2" t="n">
        <v>39.7</v>
      </c>
      <c r="G2" t="n">
        <v>4.33</v>
      </c>
      <c r="H2" t="n">
        <v>0.64</v>
      </c>
      <c r="I2" t="n">
        <v>550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114.96</v>
      </c>
      <c r="Q2" t="n">
        <v>5538.2</v>
      </c>
      <c r="R2" t="n">
        <v>783.41</v>
      </c>
      <c r="S2" t="n">
        <v>97.05</v>
      </c>
      <c r="T2" t="n">
        <v>337446.11</v>
      </c>
      <c r="U2" t="n">
        <v>0.12</v>
      </c>
      <c r="V2" t="n">
        <v>0.42</v>
      </c>
      <c r="W2" t="n">
        <v>6.32</v>
      </c>
      <c r="X2" t="n">
        <v>21.12</v>
      </c>
      <c r="Y2" t="n">
        <v>2</v>
      </c>
      <c r="Z2" t="n">
        <v>10</v>
      </c>
      <c r="AA2" t="n">
        <v>216.7243839887409</v>
      </c>
      <c r="AB2" t="n">
        <v>296.5318633782834</v>
      </c>
      <c r="AC2" t="n">
        <v>268.2312785226317</v>
      </c>
      <c r="AD2" t="n">
        <v>216724.3839887409</v>
      </c>
      <c r="AE2" t="n">
        <v>296531.8633782834</v>
      </c>
      <c r="AF2" t="n">
        <v>2.56916606172672e-06</v>
      </c>
      <c r="AG2" t="n">
        <v>11</v>
      </c>
      <c r="AH2" t="n">
        <v>268231.2785226317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3.549</v>
      </c>
      <c r="E2" t="n">
        <v>28.18</v>
      </c>
      <c r="F2" t="n">
        <v>23.52</v>
      </c>
      <c r="G2" t="n">
        <v>10.85</v>
      </c>
      <c r="H2" t="n">
        <v>0.18</v>
      </c>
      <c r="I2" t="n">
        <v>130</v>
      </c>
      <c r="J2" t="n">
        <v>98.70999999999999</v>
      </c>
      <c r="K2" t="n">
        <v>39.72</v>
      </c>
      <c r="L2" t="n">
        <v>1</v>
      </c>
      <c r="M2" t="n">
        <v>44</v>
      </c>
      <c r="N2" t="n">
        <v>12.99</v>
      </c>
      <c r="O2" t="n">
        <v>12407.75</v>
      </c>
      <c r="P2" t="n">
        <v>167.03</v>
      </c>
      <c r="Q2" t="n">
        <v>5523.9</v>
      </c>
      <c r="R2" t="n">
        <v>265.39</v>
      </c>
      <c r="S2" t="n">
        <v>97.05</v>
      </c>
      <c r="T2" t="n">
        <v>80535.39999999999</v>
      </c>
      <c r="U2" t="n">
        <v>0.37</v>
      </c>
      <c r="V2" t="n">
        <v>0.7</v>
      </c>
      <c r="W2" t="n">
        <v>5.01</v>
      </c>
      <c r="X2" t="n">
        <v>4.96</v>
      </c>
      <c r="Y2" t="n">
        <v>2</v>
      </c>
      <c r="Z2" t="n">
        <v>10</v>
      </c>
      <c r="AA2" t="n">
        <v>164.3690500269735</v>
      </c>
      <c r="AB2" t="n">
        <v>224.8969856975091</v>
      </c>
      <c r="AC2" t="n">
        <v>203.4331330275053</v>
      </c>
      <c r="AD2" t="n">
        <v>164369.0500269735</v>
      </c>
      <c r="AE2" t="n">
        <v>224896.9856975091</v>
      </c>
      <c r="AF2" t="n">
        <v>3.709125080326492e-06</v>
      </c>
      <c r="AG2" t="n">
        <v>7</v>
      </c>
      <c r="AH2" t="n">
        <v>203433.1330275053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3.6004</v>
      </c>
      <c r="E3" t="n">
        <v>27.77</v>
      </c>
      <c r="F3" t="n">
        <v>23.24</v>
      </c>
      <c r="G3" t="n">
        <v>11.24</v>
      </c>
      <c r="H3" t="n">
        <v>0.35</v>
      </c>
      <c r="I3" t="n">
        <v>124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164.99</v>
      </c>
      <c r="Q3" t="n">
        <v>5524.41</v>
      </c>
      <c r="R3" t="n">
        <v>254.6</v>
      </c>
      <c r="S3" t="n">
        <v>97.05</v>
      </c>
      <c r="T3" t="n">
        <v>75173.64999999999</v>
      </c>
      <c r="U3" t="n">
        <v>0.38</v>
      </c>
      <c r="V3" t="n">
        <v>0.71</v>
      </c>
      <c r="W3" t="n">
        <v>5.03</v>
      </c>
      <c r="X3" t="n">
        <v>4.68</v>
      </c>
      <c r="Y3" t="n">
        <v>2</v>
      </c>
      <c r="Z3" t="n">
        <v>10</v>
      </c>
      <c r="AA3" t="n">
        <v>161.8352707080274</v>
      </c>
      <c r="AB3" t="n">
        <v>221.4301570508744</v>
      </c>
      <c r="AC3" t="n">
        <v>200.2971736411798</v>
      </c>
      <c r="AD3" t="n">
        <v>161835.2707080274</v>
      </c>
      <c r="AE3" t="n">
        <v>221430.1570508744</v>
      </c>
      <c r="AF3" t="n">
        <v>3.762844164330093e-06</v>
      </c>
      <c r="AG3" t="n">
        <v>7</v>
      </c>
      <c r="AH3" t="n">
        <v>200297.1736411798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3.1953</v>
      </c>
      <c r="E2" t="n">
        <v>31.3</v>
      </c>
      <c r="F2" t="n">
        <v>24.95</v>
      </c>
      <c r="G2" t="n">
        <v>9.07</v>
      </c>
      <c r="H2" t="n">
        <v>0.14</v>
      </c>
      <c r="I2" t="n">
        <v>165</v>
      </c>
      <c r="J2" t="n">
        <v>124.63</v>
      </c>
      <c r="K2" t="n">
        <v>45</v>
      </c>
      <c r="L2" t="n">
        <v>1</v>
      </c>
      <c r="M2" t="n">
        <v>162</v>
      </c>
      <c r="N2" t="n">
        <v>18.64</v>
      </c>
      <c r="O2" t="n">
        <v>15605.44</v>
      </c>
      <c r="P2" t="n">
        <v>226.76</v>
      </c>
      <c r="Q2" t="n">
        <v>5523.12</v>
      </c>
      <c r="R2" t="n">
        <v>317.13</v>
      </c>
      <c r="S2" t="n">
        <v>97.05</v>
      </c>
      <c r="T2" t="n">
        <v>106233.2</v>
      </c>
      <c r="U2" t="n">
        <v>0.31</v>
      </c>
      <c r="V2" t="n">
        <v>0.66</v>
      </c>
      <c r="W2" t="n">
        <v>4.96</v>
      </c>
      <c r="X2" t="n">
        <v>6.39</v>
      </c>
      <c r="Y2" t="n">
        <v>2</v>
      </c>
      <c r="Z2" t="n">
        <v>10</v>
      </c>
      <c r="AA2" t="n">
        <v>209.7839758244393</v>
      </c>
      <c r="AB2" t="n">
        <v>287.0356907386922</v>
      </c>
      <c r="AC2" t="n">
        <v>259.641407271798</v>
      </c>
      <c r="AD2" t="n">
        <v>209783.9758244393</v>
      </c>
      <c r="AE2" t="n">
        <v>287035.6907386922</v>
      </c>
      <c r="AF2" t="n">
        <v>3.215190650001902e-06</v>
      </c>
      <c r="AG2" t="n">
        <v>7</v>
      </c>
      <c r="AH2" t="n">
        <v>259641.407271798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3.7649</v>
      </c>
      <c r="E3" t="n">
        <v>26.56</v>
      </c>
      <c r="F3" t="n">
        <v>22.05</v>
      </c>
      <c r="G3" t="n">
        <v>14.23</v>
      </c>
      <c r="H3" t="n">
        <v>0.28</v>
      </c>
      <c r="I3" t="n">
        <v>93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178.14</v>
      </c>
      <c r="Q3" t="n">
        <v>5522.7</v>
      </c>
      <c r="R3" t="n">
        <v>216.63</v>
      </c>
      <c r="S3" t="n">
        <v>97.05</v>
      </c>
      <c r="T3" t="n">
        <v>56340.9</v>
      </c>
      <c r="U3" t="n">
        <v>0.45</v>
      </c>
      <c r="V3" t="n">
        <v>0.75</v>
      </c>
      <c r="W3" t="n">
        <v>4.94</v>
      </c>
      <c r="X3" t="n">
        <v>3.5</v>
      </c>
      <c r="Y3" t="n">
        <v>2</v>
      </c>
      <c r="Z3" t="n">
        <v>10</v>
      </c>
      <c r="AA3" t="n">
        <v>157.0161358678275</v>
      </c>
      <c r="AB3" t="n">
        <v>214.836404157292</v>
      </c>
      <c r="AC3" t="n">
        <v>194.3327192693685</v>
      </c>
      <c r="AD3" t="n">
        <v>157016.1358678275</v>
      </c>
      <c r="AE3" t="n">
        <v>214836.404157292</v>
      </c>
      <c r="AF3" t="n">
        <v>3.788336393513022e-06</v>
      </c>
      <c r="AG3" t="n">
        <v>6</v>
      </c>
      <c r="AH3" t="n">
        <v>194332.7192693685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2.6791</v>
      </c>
      <c r="E2" t="n">
        <v>37.33</v>
      </c>
      <c r="F2" t="n">
        <v>27.59</v>
      </c>
      <c r="G2" t="n">
        <v>7.2</v>
      </c>
      <c r="H2" t="n">
        <v>0.11</v>
      </c>
      <c r="I2" t="n">
        <v>230</v>
      </c>
      <c r="J2" t="n">
        <v>159.12</v>
      </c>
      <c r="K2" t="n">
        <v>50.28</v>
      </c>
      <c r="L2" t="n">
        <v>1</v>
      </c>
      <c r="M2" t="n">
        <v>228</v>
      </c>
      <c r="N2" t="n">
        <v>27.84</v>
      </c>
      <c r="O2" t="n">
        <v>19859.16</v>
      </c>
      <c r="P2" t="n">
        <v>315.11</v>
      </c>
      <c r="Q2" t="n">
        <v>5524.32</v>
      </c>
      <c r="R2" t="n">
        <v>405.61</v>
      </c>
      <c r="S2" t="n">
        <v>97.05</v>
      </c>
      <c r="T2" t="n">
        <v>150146.77</v>
      </c>
      <c r="U2" t="n">
        <v>0.24</v>
      </c>
      <c r="V2" t="n">
        <v>0.6</v>
      </c>
      <c r="W2" t="n">
        <v>5.07</v>
      </c>
      <c r="X2" t="n">
        <v>9.029999999999999</v>
      </c>
      <c r="Y2" t="n">
        <v>2</v>
      </c>
      <c r="Z2" t="n">
        <v>10</v>
      </c>
      <c r="AA2" t="n">
        <v>317.0175420437993</v>
      </c>
      <c r="AB2" t="n">
        <v>433.757386851212</v>
      </c>
      <c r="AC2" t="n">
        <v>392.3601906324475</v>
      </c>
      <c r="AD2" t="n">
        <v>317017.5420437993</v>
      </c>
      <c r="AE2" t="n">
        <v>433757.386851212</v>
      </c>
      <c r="AF2" t="n">
        <v>2.587631654563965e-06</v>
      </c>
      <c r="AG2" t="n">
        <v>9</v>
      </c>
      <c r="AH2" t="n">
        <v>392360.1906324475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3.8216</v>
      </c>
      <c r="E3" t="n">
        <v>26.17</v>
      </c>
      <c r="F3" t="n">
        <v>21.39</v>
      </c>
      <c r="G3" t="n">
        <v>16.89</v>
      </c>
      <c r="H3" t="n">
        <v>0.22</v>
      </c>
      <c r="I3" t="n">
        <v>76</v>
      </c>
      <c r="J3" t="n">
        <v>160.54</v>
      </c>
      <c r="K3" t="n">
        <v>50.28</v>
      </c>
      <c r="L3" t="n">
        <v>2</v>
      </c>
      <c r="M3" t="n">
        <v>46</v>
      </c>
      <c r="N3" t="n">
        <v>28.26</v>
      </c>
      <c r="O3" t="n">
        <v>20034.4</v>
      </c>
      <c r="P3" t="n">
        <v>203.27</v>
      </c>
      <c r="Q3" t="n">
        <v>5521.78</v>
      </c>
      <c r="R3" t="n">
        <v>197.15</v>
      </c>
      <c r="S3" t="n">
        <v>97.05</v>
      </c>
      <c r="T3" t="n">
        <v>46686.26</v>
      </c>
      <c r="U3" t="n">
        <v>0.49</v>
      </c>
      <c r="V3" t="n">
        <v>0.77</v>
      </c>
      <c r="W3" t="n">
        <v>4.84</v>
      </c>
      <c r="X3" t="n">
        <v>2.84</v>
      </c>
      <c r="Y3" t="n">
        <v>2</v>
      </c>
      <c r="Z3" t="n">
        <v>10</v>
      </c>
      <c r="AA3" t="n">
        <v>169.640998760405</v>
      </c>
      <c r="AB3" t="n">
        <v>232.1102985365497</v>
      </c>
      <c r="AC3" t="n">
        <v>209.9580174131385</v>
      </c>
      <c r="AD3" t="n">
        <v>169640.998760405</v>
      </c>
      <c r="AE3" t="n">
        <v>232110.2985365497</v>
      </c>
      <c r="AF3" t="n">
        <v>3.69112505359324e-06</v>
      </c>
      <c r="AG3" t="n">
        <v>6</v>
      </c>
      <c r="AH3" t="n">
        <v>209958.0174131385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3.8826</v>
      </c>
      <c r="E4" t="n">
        <v>25.76</v>
      </c>
      <c r="F4" t="n">
        <v>21.18</v>
      </c>
      <c r="G4" t="n">
        <v>18.15</v>
      </c>
      <c r="H4" t="n">
        <v>0.33</v>
      </c>
      <c r="I4" t="n">
        <v>70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198.06</v>
      </c>
      <c r="Q4" t="n">
        <v>5522.48</v>
      </c>
      <c r="R4" t="n">
        <v>188.58</v>
      </c>
      <c r="S4" t="n">
        <v>97.05</v>
      </c>
      <c r="T4" t="n">
        <v>42430.83</v>
      </c>
      <c r="U4" t="n">
        <v>0.51</v>
      </c>
      <c r="V4" t="n">
        <v>0.78</v>
      </c>
      <c r="W4" t="n">
        <v>4.87</v>
      </c>
      <c r="X4" t="n">
        <v>2.62</v>
      </c>
      <c r="Y4" t="n">
        <v>2</v>
      </c>
      <c r="Z4" t="n">
        <v>10</v>
      </c>
      <c r="AA4" t="n">
        <v>165.7964312198639</v>
      </c>
      <c r="AB4" t="n">
        <v>226.8499916172346</v>
      </c>
      <c r="AC4" t="n">
        <v>205.199746803314</v>
      </c>
      <c r="AD4" t="n">
        <v>165796.4312198639</v>
      </c>
      <c r="AE4" t="n">
        <v>226849.9916172346</v>
      </c>
      <c r="AF4" t="n">
        <v>3.750042425445131e-06</v>
      </c>
      <c r="AG4" t="n">
        <v>6</v>
      </c>
      <c r="AH4" t="n">
        <v>205199.746803314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3.4165</v>
      </c>
      <c r="E2" t="n">
        <v>29.27</v>
      </c>
      <c r="F2" t="n">
        <v>24.64</v>
      </c>
      <c r="G2" t="n">
        <v>9.300000000000001</v>
      </c>
      <c r="H2" t="n">
        <v>0.22</v>
      </c>
      <c r="I2" t="n">
        <v>159</v>
      </c>
      <c r="J2" t="n">
        <v>80.84</v>
      </c>
      <c r="K2" t="n">
        <v>35.1</v>
      </c>
      <c r="L2" t="n">
        <v>1</v>
      </c>
      <c r="M2" t="n">
        <v>1</v>
      </c>
      <c r="N2" t="n">
        <v>9.74</v>
      </c>
      <c r="O2" t="n">
        <v>10204.21</v>
      </c>
      <c r="P2" t="n">
        <v>154.41</v>
      </c>
      <c r="Q2" t="n">
        <v>5526.12</v>
      </c>
      <c r="R2" t="n">
        <v>299.67</v>
      </c>
      <c r="S2" t="n">
        <v>97.05</v>
      </c>
      <c r="T2" t="n">
        <v>97531.41</v>
      </c>
      <c r="U2" t="n">
        <v>0.32</v>
      </c>
      <c r="V2" t="n">
        <v>0.67</v>
      </c>
      <c r="W2" t="n">
        <v>5.14</v>
      </c>
      <c r="X2" t="n">
        <v>6.08</v>
      </c>
      <c r="Y2" t="n">
        <v>2</v>
      </c>
      <c r="Z2" t="n">
        <v>10</v>
      </c>
      <c r="AA2" t="n">
        <v>159.4429604135729</v>
      </c>
      <c r="AB2" t="n">
        <v>218.1568925647219</v>
      </c>
      <c r="AC2" t="n">
        <v>197.3363049235292</v>
      </c>
      <c r="AD2" t="n">
        <v>159442.9604135729</v>
      </c>
      <c r="AE2" t="n">
        <v>218156.8925647219</v>
      </c>
      <c r="AF2" t="n">
        <v>3.682158305084437e-06</v>
      </c>
      <c r="AG2" t="n">
        <v>7</v>
      </c>
      <c r="AH2" t="n">
        <v>197336.3049235292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3.4162</v>
      </c>
      <c r="E3" t="n">
        <v>29.27</v>
      </c>
      <c r="F3" t="n">
        <v>24.64</v>
      </c>
      <c r="G3" t="n">
        <v>9.300000000000001</v>
      </c>
      <c r="H3" t="n">
        <v>0.43</v>
      </c>
      <c r="I3" t="n">
        <v>159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156.56</v>
      </c>
      <c r="Q3" t="n">
        <v>5525.75</v>
      </c>
      <c r="R3" t="n">
        <v>299.68</v>
      </c>
      <c r="S3" t="n">
        <v>97.05</v>
      </c>
      <c r="T3" t="n">
        <v>97538.83</v>
      </c>
      <c r="U3" t="n">
        <v>0.32</v>
      </c>
      <c r="V3" t="n">
        <v>0.67</v>
      </c>
      <c r="W3" t="n">
        <v>5.15</v>
      </c>
      <c r="X3" t="n">
        <v>6.08</v>
      </c>
      <c r="Y3" t="n">
        <v>2</v>
      </c>
      <c r="Z3" t="n">
        <v>10</v>
      </c>
      <c r="AA3" t="n">
        <v>160.3074079999438</v>
      </c>
      <c r="AB3" t="n">
        <v>219.3396678891299</v>
      </c>
      <c r="AC3" t="n">
        <v>198.4061978310117</v>
      </c>
      <c r="AD3" t="n">
        <v>160307.4079999438</v>
      </c>
      <c r="AE3" t="n">
        <v>219339.66788913</v>
      </c>
      <c r="AF3" t="n">
        <v>3.681834977851443e-06</v>
      </c>
      <c r="AG3" t="n">
        <v>7</v>
      </c>
      <c r="AH3" t="n">
        <v>198406.1978310117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3.4679</v>
      </c>
      <c r="E2" t="n">
        <v>28.84</v>
      </c>
      <c r="F2" t="n">
        <v>23.78</v>
      </c>
      <c r="G2" t="n">
        <v>10.49</v>
      </c>
      <c r="H2" t="n">
        <v>0.16</v>
      </c>
      <c r="I2" t="n">
        <v>136</v>
      </c>
      <c r="J2" t="n">
        <v>107.41</v>
      </c>
      <c r="K2" t="n">
        <v>41.65</v>
      </c>
      <c r="L2" t="n">
        <v>1</v>
      </c>
      <c r="M2" t="n">
        <v>108</v>
      </c>
      <c r="N2" t="n">
        <v>14.77</v>
      </c>
      <c r="O2" t="n">
        <v>13481.73</v>
      </c>
      <c r="P2" t="n">
        <v>184.45</v>
      </c>
      <c r="Q2" t="n">
        <v>5522.95</v>
      </c>
      <c r="R2" t="n">
        <v>276.98</v>
      </c>
      <c r="S2" t="n">
        <v>97.05</v>
      </c>
      <c r="T2" t="n">
        <v>86301.14999999999</v>
      </c>
      <c r="U2" t="n">
        <v>0.35</v>
      </c>
      <c r="V2" t="n">
        <v>0.6899999999999999</v>
      </c>
      <c r="W2" t="n">
        <v>4.94</v>
      </c>
      <c r="X2" t="n">
        <v>5.22</v>
      </c>
      <c r="Y2" t="n">
        <v>2</v>
      </c>
      <c r="Z2" t="n">
        <v>10</v>
      </c>
      <c r="AA2" t="n">
        <v>176.1274359409721</v>
      </c>
      <c r="AB2" t="n">
        <v>240.9853280484093</v>
      </c>
      <c r="AC2" t="n">
        <v>217.986026564571</v>
      </c>
      <c r="AD2" t="n">
        <v>176127.4359409721</v>
      </c>
      <c r="AE2" t="n">
        <v>240985.3280484093</v>
      </c>
      <c r="AF2" t="n">
        <v>3.575600303022503e-06</v>
      </c>
      <c r="AG2" t="n">
        <v>7</v>
      </c>
      <c r="AH2" t="n">
        <v>217986.026564571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3.6575</v>
      </c>
      <c r="E3" t="n">
        <v>27.34</v>
      </c>
      <c r="F3" t="n">
        <v>22.82</v>
      </c>
      <c r="G3" t="n">
        <v>12.22</v>
      </c>
      <c r="H3" t="n">
        <v>0.32</v>
      </c>
      <c r="I3" t="n">
        <v>112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170.54</v>
      </c>
      <c r="Q3" t="n">
        <v>5525.32</v>
      </c>
      <c r="R3" t="n">
        <v>240.75</v>
      </c>
      <c r="S3" t="n">
        <v>97.05</v>
      </c>
      <c r="T3" t="n">
        <v>68306.60000000001</v>
      </c>
      <c r="U3" t="n">
        <v>0.4</v>
      </c>
      <c r="V3" t="n">
        <v>0.72</v>
      </c>
      <c r="W3" t="n">
        <v>5</v>
      </c>
      <c r="X3" t="n">
        <v>4.25</v>
      </c>
      <c r="Y3" t="n">
        <v>2</v>
      </c>
      <c r="Z3" t="n">
        <v>10</v>
      </c>
      <c r="AA3" t="n">
        <v>154.4454858010186</v>
      </c>
      <c r="AB3" t="n">
        <v>211.3191273268089</v>
      </c>
      <c r="AC3" t="n">
        <v>191.1511264030566</v>
      </c>
      <c r="AD3" t="n">
        <v>154445.4858010186</v>
      </c>
      <c r="AE3" t="n">
        <v>211319.1273268089</v>
      </c>
      <c r="AF3" t="n">
        <v>3.771088586263965e-06</v>
      </c>
      <c r="AG3" t="n">
        <v>6</v>
      </c>
      <c r="AH3" t="n">
        <v>191151.1264030566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3.1287</v>
      </c>
      <c r="E2" t="n">
        <v>31.96</v>
      </c>
      <c r="F2" t="n">
        <v>27.08</v>
      </c>
      <c r="G2" t="n">
        <v>7.32</v>
      </c>
      <c r="H2" t="n">
        <v>0.28</v>
      </c>
      <c r="I2" t="n">
        <v>222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144.04</v>
      </c>
      <c r="Q2" t="n">
        <v>5527.61</v>
      </c>
      <c r="R2" t="n">
        <v>377.34</v>
      </c>
      <c r="S2" t="n">
        <v>97.05</v>
      </c>
      <c r="T2" t="n">
        <v>136050.74</v>
      </c>
      <c r="U2" t="n">
        <v>0.26</v>
      </c>
      <c r="V2" t="n">
        <v>0.61</v>
      </c>
      <c r="W2" t="n">
        <v>5.35</v>
      </c>
      <c r="X2" t="n">
        <v>8.52</v>
      </c>
      <c r="Y2" t="n">
        <v>2</v>
      </c>
      <c r="Z2" t="n">
        <v>10</v>
      </c>
      <c r="AA2" t="n">
        <v>159.934878308256</v>
      </c>
      <c r="AB2" t="n">
        <v>218.8299563301128</v>
      </c>
      <c r="AC2" t="n">
        <v>197.9451324278023</v>
      </c>
      <c r="AD2" t="n">
        <v>159934.878308256</v>
      </c>
      <c r="AE2" t="n">
        <v>218829.9563301128</v>
      </c>
      <c r="AF2" t="n">
        <v>3.502084658567967e-06</v>
      </c>
      <c r="AG2" t="n">
        <v>7</v>
      </c>
      <c r="AH2" t="n">
        <v>197945.1324278023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2.5662</v>
      </c>
      <c r="E2" t="n">
        <v>38.97</v>
      </c>
      <c r="F2" t="n">
        <v>28.26</v>
      </c>
      <c r="G2" t="n">
        <v>6.89</v>
      </c>
      <c r="H2" t="n">
        <v>0.11</v>
      </c>
      <c r="I2" t="n">
        <v>246</v>
      </c>
      <c r="J2" t="n">
        <v>167.88</v>
      </c>
      <c r="K2" t="n">
        <v>51.39</v>
      </c>
      <c r="L2" t="n">
        <v>1</v>
      </c>
      <c r="M2" t="n">
        <v>244</v>
      </c>
      <c r="N2" t="n">
        <v>30.49</v>
      </c>
      <c r="O2" t="n">
        <v>20939.59</v>
      </c>
      <c r="P2" t="n">
        <v>337</v>
      </c>
      <c r="Q2" t="n">
        <v>5524.05</v>
      </c>
      <c r="R2" t="n">
        <v>428.05</v>
      </c>
      <c r="S2" t="n">
        <v>97.05</v>
      </c>
      <c r="T2" t="n">
        <v>161285.69</v>
      </c>
      <c r="U2" t="n">
        <v>0.23</v>
      </c>
      <c r="V2" t="n">
        <v>0.58</v>
      </c>
      <c r="W2" t="n">
        <v>5.1</v>
      </c>
      <c r="X2" t="n">
        <v>9.69</v>
      </c>
      <c r="Y2" t="n">
        <v>2</v>
      </c>
      <c r="Z2" t="n">
        <v>10</v>
      </c>
      <c r="AA2" t="n">
        <v>342.55715924868</v>
      </c>
      <c r="AB2" t="n">
        <v>468.7018178393205</v>
      </c>
      <c r="AC2" t="n">
        <v>423.9695741718679</v>
      </c>
      <c r="AD2" t="n">
        <v>342557.1592486801</v>
      </c>
      <c r="AE2" t="n">
        <v>468701.8178393205</v>
      </c>
      <c r="AF2" t="n">
        <v>2.45632126150015e-06</v>
      </c>
      <c r="AG2" t="n">
        <v>9</v>
      </c>
      <c r="AH2" t="n">
        <v>423969.5741718679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3.7548</v>
      </c>
      <c r="E3" t="n">
        <v>26.63</v>
      </c>
      <c r="F3" t="n">
        <v>21.55</v>
      </c>
      <c r="G3" t="n">
        <v>16.16</v>
      </c>
      <c r="H3" t="n">
        <v>0.21</v>
      </c>
      <c r="I3" t="n">
        <v>80</v>
      </c>
      <c r="J3" t="n">
        <v>169.33</v>
      </c>
      <c r="K3" t="n">
        <v>51.39</v>
      </c>
      <c r="L3" t="n">
        <v>2</v>
      </c>
      <c r="M3" t="n">
        <v>73</v>
      </c>
      <c r="N3" t="n">
        <v>30.94</v>
      </c>
      <c r="O3" t="n">
        <v>21118.46</v>
      </c>
      <c r="P3" t="n">
        <v>217.21</v>
      </c>
      <c r="Q3" t="n">
        <v>5521.4</v>
      </c>
      <c r="R3" t="n">
        <v>203.5</v>
      </c>
      <c r="S3" t="n">
        <v>97.05</v>
      </c>
      <c r="T3" t="n">
        <v>49844.21</v>
      </c>
      <c r="U3" t="n">
        <v>0.48</v>
      </c>
      <c r="V3" t="n">
        <v>0.77</v>
      </c>
      <c r="W3" t="n">
        <v>4.82</v>
      </c>
      <c r="X3" t="n">
        <v>2.99</v>
      </c>
      <c r="Y3" t="n">
        <v>2</v>
      </c>
      <c r="Z3" t="n">
        <v>10</v>
      </c>
      <c r="AA3" t="n">
        <v>178.25556710587</v>
      </c>
      <c r="AB3" t="n">
        <v>243.897130994742</v>
      </c>
      <c r="AC3" t="n">
        <v>220.6199311244479</v>
      </c>
      <c r="AD3" t="n">
        <v>178255.56710587</v>
      </c>
      <c r="AE3" t="n">
        <v>243897.130994742</v>
      </c>
      <c r="AF3" t="n">
        <v>3.594028163307911e-06</v>
      </c>
      <c r="AG3" t="n">
        <v>6</v>
      </c>
      <c r="AH3" t="n">
        <v>220619.9311244479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3.9022</v>
      </c>
      <c r="E4" t="n">
        <v>25.63</v>
      </c>
      <c r="F4" t="n">
        <v>21.02</v>
      </c>
      <c r="G4" t="n">
        <v>19.11</v>
      </c>
      <c r="H4" t="n">
        <v>0.31</v>
      </c>
      <c r="I4" t="n">
        <v>66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202.29</v>
      </c>
      <c r="Q4" t="n">
        <v>5523.23</v>
      </c>
      <c r="R4" t="n">
        <v>183.09</v>
      </c>
      <c r="S4" t="n">
        <v>97.05</v>
      </c>
      <c r="T4" t="n">
        <v>39706.52</v>
      </c>
      <c r="U4" t="n">
        <v>0.53</v>
      </c>
      <c r="V4" t="n">
        <v>0.79</v>
      </c>
      <c r="W4" t="n">
        <v>4.87</v>
      </c>
      <c r="X4" t="n">
        <v>2.46</v>
      </c>
      <c r="Y4" t="n">
        <v>2</v>
      </c>
      <c r="Z4" t="n">
        <v>10</v>
      </c>
      <c r="AA4" t="n">
        <v>167.8367998714976</v>
      </c>
      <c r="AB4" t="n">
        <v>229.6417140211105</v>
      </c>
      <c r="AC4" t="n">
        <v>207.7250311391718</v>
      </c>
      <c r="AD4" t="n">
        <v>167836.7998714976</v>
      </c>
      <c r="AE4" t="n">
        <v>229641.7140211105</v>
      </c>
      <c r="AF4" t="n">
        <v>3.735116836811583e-06</v>
      </c>
      <c r="AG4" t="n">
        <v>6</v>
      </c>
      <c r="AH4" t="n">
        <v>207725.0311391718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2.9188</v>
      </c>
      <c r="E2" t="n">
        <v>34.26</v>
      </c>
      <c r="F2" t="n">
        <v>29.13</v>
      </c>
      <c r="G2" t="n">
        <v>6.31</v>
      </c>
      <c r="H2" t="n">
        <v>0.34</v>
      </c>
      <c r="I2" t="n">
        <v>277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137.18</v>
      </c>
      <c r="Q2" t="n">
        <v>5528.8</v>
      </c>
      <c r="R2" t="n">
        <v>444.06</v>
      </c>
      <c r="S2" t="n">
        <v>97.05</v>
      </c>
      <c r="T2" t="n">
        <v>169136.99</v>
      </c>
      <c r="U2" t="n">
        <v>0.22</v>
      </c>
      <c r="V2" t="n">
        <v>0.57</v>
      </c>
      <c r="W2" t="n">
        <v>5.49</v>
      </c>
      <c r="X2" t="n">
        <v>10.56</v>
      </c>
      <c r="Y2" t="n">
        <v>2</v>
      </c>
      <c r="Z2" t="n">
        <v>10</v>
      </c>
      <c r="AA2" t="n">
        <v>170.4571782842003</v>
      </c>
      <c r="AB2" t="n">
        <v>233.2270313683051</v>
      </c>
      <c r="AC2" t="n">
        <v>210.9681708307758</v>
      </c>
      <c r="AD2" t="n">
        <v>170457.1782842003</v>
      </c>
      <c r="AE2" t="n">
        <v>233227.0313683051</v>
      </c>
      <c r="AF2" t="n">
        <v>3.343526333746656e-06</v>
      </c>
      <c r="AG2" t="n">
        <v>8</v>
      </c>
      <c r="AH2" t="n">
        <v>210968.1708307758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3.0532</v>
      </c>
      <c r="E2" t="n">
        <v>32.75</v>
      </c>
      <c r="F2" t="n">
        <v>25.62</v>
      </c>
      <c r="G2" t="n">
        <v>8.449999999999999</v>
      </c>
      <c r="H2" t="n">
        <v>0.13</v>
      </c>
      <c r="I2" t="n">
        <v>182</v>
      </c>
      <c r="J2" t="n">
        <v>133.21</v>
      </c>
      <c r="K2" t="n">
        <v>46.47</v>
      </c>
      <c r="L2" t="n">
        <v>1</v>
      </c>
      <c r="M2" t="n">
        <v>180</v>
      </c>
      <c r="N2" t="n">
        <v>20.75</v>
      </c>
      <c r="O2" t="n">
        <v>16663.42</v>
      </c>
      <c r="P2" t="n">
        <v>249.54</v>
      </c>
      <c r="Q2" t="n">
        <v>5524.48</v>
      </c>
      <c r="R2" t="n">
        <v>339.71</v>
      </c>
      <c r="S2" t="n">
        <v>97.05</v>
      </c>
      <c r="T2" t="n">
        <v>117436.61</v>
      </c>
      <c r="U2" t="n">
        <v>0.29</v>
      </c>
      <c r="V2" t="n">
        <v>0.64</v>
      </c>
      <c r="W2" t="n">
        <v>4.98</v>
      </c>
      <c r="X2" t="n">
        <v>7.06</v>
      </c>
      <c r="Y2" t="n">
        <v>2</v>
      </c>
      <c r="Z2" t="n">
        <v>10</v>
      </c>
      <c r="AA2" t="n">
        <v>239.7767824292614</v>
      </c>
      <c r="AB2" t="n">
        <v>328.0731719246306</v>
      </c>
      <c r="AC2" t="n">
        <v>296.7623288498302</v>
      </c>
      <c r="AD2" t="n">
        <v>239776.7824292614</v>
      </c>
      <c r="AE2" t="n">
        <v>328073.1719246306</v>
      </c>
      <c r="AF2" t="n">
        <v>3.038341920855431e-06</v>
      </c>
      <c r="AG2" t="n">
        <v>8</v>
      </c>
      <c r="AH2" t="n">
        <v>296762.3288498301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3.7971</v>
      </c>
      <c r="E3" t="n">
        <v>26.34</v>
      </c>
      <c r="F3" t="n">
        <v>21.81</v>
      </c>
      <c r="G3" t="n">
        <v>15.22</v>
      </c>
      <c r="H3" t="n">
        <v>0.26</v>
      </c>
      <c r="I3" t="n">
        <v>86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183.89</v>
      </c>
      <c r="Q3" t="n">
        <v>5523.62</v>
      </c>
      <c r="R3" t="n">
        <v>208.41</v>
      </c>
      <c r="S3" t="n">
        <v>97.05</v>
      </c>
      <c r="T3" t="n">
        <v>52268.93</v>
      </c>
      <c r="U3" t="n">
        <v>0.47</v>
      </c>
      <c r="V3" t="n">
        <v>0.76</v>
      </c>
      <c r="W3" t="n">
        <v>4.94</v>
      </c>
      <c r="X3" t="n">
        <v>3.26</v>
      </c>
      <c r="Y3" t="n">
        <v>2</v>
      </c>
      <c r="Z3" t="n">
        <v>10</v>
      </c>
      <c r="AA3" t="n">
        <v>159.551463794519</v>
      </c>
      <c r="AB3" t="n">
        <v>218.3053516773636</v>
      </c>
      <c r="AC3" t="n">
        <v>197.470595306824</v>
      </c>
      <c r="AD3" t="n">
        <v>159551.463794519</v>
      </c>
      <c r="AE3" t="n">
        <v>218305.3516773636</v>
      </c>
      <c r="AF3" t="n">
        <v>3.778621809144555e-06</v>
      </c>
      <c r="AG3" t="n">
        <v>6</v>
      </c>
      <c r="AH3" t="n">
        <v>197470.595306824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2.8057</v>
      </c>
      <c r="E2" t="n">
        <v>35.64</v>
      </c>
      <c r="F2" t="n">
        <v>26.86</v>
      </c>
      <c r="G2" t="n">
        <v>7.57</v>
      </c>
      <c r="H2" t="n">
        <v>0.12</v>
      </c>
      <c r="I2" t="n">
        <v>213</v>
      </c>
      <c r="J2" t="n">
        <v>150.44</v>
      </c>
      <c r="K2" t="n">
        <v>49.1</v>
      </c>
      <c r="L2" t="n">
        <v>1</v>
      </c>
      <c r="M2" t="n">
        <v>211</v>
      </c>
      <c r="N2" t="n">
        <v>25.34</v>
      </c>
      <c r="O2" t="n">
        <v>18787.76</v>
      </c>
      <c r="P2" t="n">
        <v>292.02</v>
      </c>
      <c r="Q2" t="n">
        <v>5525.53</v>
      </c>
      <c r="R2" t="n">
        <v>381.57</v>
      </c>
      <c r="S2" t="n">
        <v>97.05</v>
      </c>
      <c r="T2" t="n">
        <v>138211.98</v>
      </c>
      <c r="U2" t="n">
        <v>0.25</v>
      </c>
      <c r="V2" t="n">
        <v>0.62</v>
      </c>
      <c r="W2" t="n">
        <v>5.02</v>
      </c>
      <c r="X2" t="n">
        <v>8.289999999999999</v>
      </c>
      <c r="Y2" t="n">
        <v>2</v>
      </c>
      <c r="Z2" t="n">
        <v>10</v>
      </c>
      <c r="AA2" t="n">
        <v>281.6885464667737</v>
      </c>
      <c r="AB2" t="n">
        <v>385.4186964974416</v>
      </c>
      <c r="AC2" t="n">
        <v>348.634877042263</v>
      </c>
      <c r="AD2" t="n">
        <v>281688.5464667737</v>
      </c>
      <c r="AE2" t="n">
        <v>385418.6964974416</v>
      </c>
      <c r="AF2" t="n">
        <v>2.735649169323018e-06</v>
      </c>
      <c r="AG2" t="n">
        <v>8</v>
      </c>
      <c r="AH2" t="n">
        <v>348634.877042263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3.8303</v>
      </c>
      <c r="E3" t="n">
        <v>26.11</v>
      </c>
      <c r="F3" t="n">
        <v>21.48</v>
      </c>
      <c r="G3" t="n">
        <v>16.74</v>
      </c>
      <c r="H3" t="n">
        <v>0.23</v>
      </c>
      <c r="I3" t="n">
        <v>77</v>
      </c>
      <c r="J3" t="n">
        <v>151.83</v>
      </c>
      <c r="K3" t="n">
        <v>49.1</v>
      </c>
      <c r="L3" t="n">
        <v>2</v>
      </c>
      <c r="M3" t="n">
        <v>16</v>
      </c>
      <c r="N3" t="n">
        <v>25.73</v>
      </c>
      <c r="O3" t="n">
        <v>18959.54</v>
      </c>
      <c r="P3" t="n">
        <v>194.51</v>
      </c>
      <c r="Q3" t="n">
        <v>5523.5</v>
      </c>
      <c r="R3" t="n">
        <v>198.46</v>
      </c>
      <c r="S3" t="n">
        <v>97.05</v>
      </c>
      <c r="T3" t="n">
        <v>47337.08</v>
      </c>
      <c r="U3" t="n">
        <v>0.49</v>
      </c>
      <c r="V3" t="n">
        <v>0.77</v>
      </c>
      <c r="W3" t="n">
        <v>4.89</v>
      </c>
      <c r="X3" t="n">
        <v>2.92</v>
      </c>
      <c r="Y3" t="n">
        <v>2</v>
      </c>
      <c r="Z3" t="n">
        <v>10</v>
      </c>
      <c r="AA3" t="n">
        <v>165.0069206129349</v>
      </c>
      <c r="AB3" t="n">
        <v>225.7697483740852</v>
      </c>
      <c r="AC3" t="n">
        <v>204.2226004591595</v>
      </c>
      <c r="AD3" t="n">
        <v>165006.9206129349</v>
      </c>
      <c r="AE3" t="n">
        <v>225769.7483740852</v>
      </c>
      <c r="AF3" t="n">
        <v>3.7346676455993e-06</v>
      </c>
      <c r="AG3" t="n">
        <v>6</v>
      </c>
      <c r="AH3" t="n">
        <v>204222.6004591594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3.8536</v>
      </c>
      <c r="E4" t="n">
        <v>25.95</v>
      </c>
      <c r="F4" t="n">
        <v>21.38</v>
      </c>
      <c r="G4" t="n">
        <v>17.11</v>
      </c>
      <c r="H4" t="n">
        <v>0.35</v>
      </c>
      <c r="I4" t="n">
        <v>75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193.99</v>
      </c>
      <c r="Q4" t="n">
        <v>5522.47</v>
      </c>
      <c r="R4" t="n">
        <v>195.1</v>
      </c>
      <c r="S4" t="n">
        <v>97.05</v>
      </c>
      <c r="T4" t="n">
        <v>45664.79</v>
      </c>
      <c r="U4" t="n">
        <v>0.5</v>
      </c>
      <c r="V4" t="n">
        <v>0.77</v>
      </c>
      <c r="W4" t="n">
        <v>4.89</v>
      </c>
      <c r="X4" t="n">
        <v>2.82</v>
      </c>
      <c r="Y4" t="n">
        <v>2</v>
      </c>
      <c r="Z4" t="n">
        <v>10</v>
      </c>
      <c r="AA4" t="n">
        <v>164.0434286132851</v>
      </c>
      <c r="AB4" t="n">
        <v>224.4514561138978</v>
      </c>
      <c r="AC4" t="n">
        <v>203.0301241620492</v>
      </c>
      <c r="AD4" t="n">
        <v>164043.4286132851</v>
      </c>
      <c r="AE4" t="n">
        <v>224451.4561138978</v>
      </c>
      <c r="AF4" t="n">
        <v>3.757385906869296e-06</v>
      </c>
      <c r="AG4" t="n">
        <v>6</v>
      </c>
      <c r="AH4" t="n">
        <v>203030.1241620491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2.3487</v>
      </c>
      <c r="E2" t="n">
        <v>42.58</v>
      </c>
      <c r="F2" t="n">
        <v>29.69</v>
      </c>
      <c r="G2" t="n">
        <v>6.36</v>
      </c>
      <c r="H2" t="n">
        <v>0.1</v>
      </c>
      <c r="I2" t="n">
        <v>280</v>
      </c>
      <c r="J2" t="n">
        <v>185.69</v>
      </c>
      <c r="K2" t="n">
        <v>53.44</v>
      </c>
      <c r="L2" t="n">
        <v>1</v>
      </c>
      <c r="M2" t="n">
        <v>278</v>
      </c>
      <c r="N2" t="n">
        <v>36.26</v>
      </c>
      <c r="O2" t="n">
        <v>23136.14</v>
      </c>
      <c r="P2" t="n">
        <v>383.35</v>
      </c>
      <c r="Q2" t="n">
        <v>5524.91</v>
      </c>
      <c r="R2" t="n">
        <v>475.89</v>
      </c>
      <c r="S2" t="n">
        <v>97.05</v>
      </c>
      <c r="T2" t="n">
        <v>185037.97</v>
      </c>
      <c r="U2" t="n">
        <v>0.2</v>
      </c>
      <c r="V2" t="n">
        <v>0.5600000000000001</v>
      </c>
      <c r="W2" t="n">
        <v>5.16</v>
      </c>
      <c r="X2" t="n">
        <v>11.12</v>
      </c>
      <c r="Y2" t="n">
        <v>2</v>
      </c>
      <c r="Z2" t="n">
        <v>10</v>
      </c>
      <c r="AA2" t="n">
        <v>411.8849368125792</v>
      </c>
      <c r="AB2" t="n">
        <v>563.5591416279335</v>
      </c>
      <c r="AC2" t="n">
        <v>509.7738481111858</v>
      </c>
      <c r="AD2" t="n">
        <v>411884.9368125792</v>
      </c>
      <c r="AE2" t="n">
        <v>563559.1416279335</v>
      </c>
      <c r="AF2" t="n">
        <v>2.210418056826696e-06</v>
      </c>
      <c r="AG2" t="n">
        <v>10</v>
      </c>
      <c r="AH2" t="n">
        <v>509773.8481111858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3.5944</v>
      </c>
      <c r="E3" t="n">
        <v>27.82</v>
      </c>
      <c r="F3" t="n">
        <v>21.97</v>
      </c>
      <c r="G3" t="n">
        <v>14.48</v>
      </c>
      <c r="H3" t="n">
        <v>0.19</v>
      </c>
      <c r="I3" t="n">
        <v>91</v>
      </c>
      <c r="J3" t="n">
        <v>187.21</v>
      </c>
      <c r="K3" t="n">
        <v>53.44</v>
      </c>
      <c r="L3" t="n">
        <v>2</v>
      </c>
      <c r="M3" t="n">
        <v>89</v>
      </c>
      <c r="N3" t="n">
        <v>36.77</v>
      </c>
      <c r="O3" t="n">
        <v>23322.88</v>
      </c>
      <c r="P3" t="n">
        <v>249.61</v>
      </c>
      <c r="Q3" t="n">
        <v>5522.1</v>
      </c>
      <c r="R3" t="n">
        <v>217.89</v>
      </c>
      <c r="S3" t="n">
        <v>97.05</v>
      </c>
      <c r="T3" t="n">
        <v>56981.2</v>
      </c>
      <c r="U3" t="n">
        <v>0.45</v>
      </c>
      <c r="V3" t="n">
        <v>0.75</v>
      </c>
      <c r="W3" t="n">
        <v>4.82</v>
      </c>
      <c r="X3" t="n">
        <v>3.41</v>
      </c>
      <c r="Y3" t="n">
        <v>2</v>
      </c>
      <c r="Z3" t="n">
        <v>10</v>
      </c>
      <c r="AA3" t="n">
        <v>209.5825922690709</v>
      </c>
      <c r="AB3" t="n">
        <v>286.7601488738218</v>
      </c>
      <c r="AC3" t="n">
        <v>259.3921627357853</v>
      </c>
      <c r="AD3" t="n">
        <v>209582.5922690709</v>
      </c>
      <c r="AE3" t="n">
        <v>286760.1488738218</v>
      </c>
      <c r="AF3" t="n">
        <v>3.382776286225518e-06</v>
      </c>
      <c r="AG3" t="n">
        <v>7</v>
      </c>
      <c r="AH3" t="n">
        <v>259392.1627357854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3.9188</v>
      </c>
      <c r="E4" t="n">
        <v>25.52</v>
      </c>
      <c r="F4" t="n">
        <v>20.82</v>
      </c>
      <c r="G4" t="n">
        <v>20.82</v>
      </c>
      <c r="H4" t="n">
        <v>0.28</v>
      </c>
      <c r="I4" t="n">
        <v>60</v>
      </c>
      <c r="J4" t="n">
        <v>188.73</v>
      </c>
      <c r="K4" t="n">
        <v>53.44</v>
      </c>
      <c r="L4" t="n">
        <v>3</v>
      </c>
      <c r="M4" t="n">
        <v>2</v>
      </c>
      <c r="N4" t="n">
        <v>37.29</v>
      </c>
      <c r="O4" t="n">
        <v>23510.33</v>
      </c>
      <c r="P4" t="n">
        <v>212.7</v>
      </c>
      <c r="Q4" t="n">
        <v>5523.09</v>
      </c>
      <c r="R4" t="n">
        <v>176.9</v>
      </c>
      <c r="S4" t="n">
        <v>97.05</v>
      </c>
      <c r="T4" t="n">
        <v>36642.82</v>
      </c>
      <c r="U4" t="n">
        <v>0.55</v>
      </c>
      <c r="V4" t="n">
        <v>0.79</v>
      </c>
      <c r="W4" t="n">
        <v>4.85</v>
      </c>
      <c r="X4" t="n">
        <v>2.26</v>
      </c>
      <c r="Y4" t="n">
        <v>2</v>
      </c>
      <c r="Z4" t="n">
        <v>10</v>
      </c>
      <c r="AA4" t="n">
        <v>173.2038774328771</v>
      </c>
      <c r="AB4" t="n">
        <v>236.9851863193372</v>
      </c>
      <c r="AC4" t="n">
        <v>214.3676527478862</v>
      </c>
      <c r="AD4" t="n">
        <v>173203.8774328771</v>
      </c>
      <c r="AE4" t="n">
        <v>236985.1863193372</v>
      </c>
      <c r="AF4" t="n">
        <v>3.688076928127243e-06</v>
      </c>
      <c r="AG4" t="n">
        <v>6</v>
      </c>
      <c r="AH4" t="n">
        <v>214367.6527478862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3.9173</v>
      </c>
      <c r="E5" t="n">
        <v>25.53</v>
      </c>
      <c r="F5" t="n">
        <v>20.83</v>
      </c>
      <c r="G5" t="n">
        <v>20.83</v>
      </c>
      <c r="H5" t="n">
        <v>0.37</v>
      </c>
      <c r="I5" t="n">
        <v>60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213.74</v>
      </c>
      <c r="Q5" t="n">
        <v>5522.97</v>
      </c>
      <c r="R5" t="n">
        <v>177.11</v>
      </c>
      <c r="S5" t="n">
        <v>97.05</v>
      </c>
      <c r="T5" t="n">
        <v>36744.56</v>
      </c>
      <c r="U5" t="n">
        <v>0.55</v>
      </c>
      <c r="V5" t="n">
        <v>0.79</v>
      </c>
      <c r="W5" t="n">
        <v>4.85</v>
      </c>
      <c r="X5" t="n">
        <v>2.27</v>
      </c>
      <c r="Y5" t="n">
        <v>2</v>
      </c>
      <c r="Z5" t="n">
        <v>10</v>
      </c>
      <c r="AA5" t="n">
        <v>173.623880966349</v>
      </c>
      <c r="AB5" t="n">
        <v>237.5598536830813</v>
      </c>
      <c r="AC5" t="n">
        <v>214.8874746649854</v>
      </c>
      <c r="AD5" t="n">
        <v>173623.880966349</v>
      </c>
      <c r="AE5" t="n">
        <v>237559.8536830813</v>
      </c>
      <c r="AF5" t="n">
        <v>3.686665242051865e-06</v>
      </c>
      <c r="AG5" t="n">
        <v>6</v>
      </c>
      <c r="AH5" t="n">
        <v>214887.4746649854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3.3327</v>
      </c>
      <c r="E2" t="n">
        <v>30.01</v>
      </c>
      <c r="F2" t="n">
        <v>24.34</v>
      </c>
      <c r="G2" t="n">
        <v>9.74</v>
      </c>
      <c r="H2" t="n">
        <v>0.15</v>
      </c>
      <c r="I2" t="n">
        <v>150</v>
      </c>
      <c r="J2" t="n">
        <v>116.05</v>
      </c>
      <c r="K2" t="n">
        <v>43.4</v>
      </c>
      <c r="L2" t="n">
        <v>1</v>
      </c>
      <c r="M2" t="n">
        <v>146</v>
      </c>
      <c r="N2" t="n">
        <v>16.65</v>
      </c>
      <c r="O2" t="n">
        <v>14546.17</v>
      </c>
      <c r="P2" t="n">
        <v>205.22</v>
      </c>
      <c r="Q2" t="n">
        <v>5522.99</v>
      </c>
      <c r="R2" t="n">
        <v>297.34</v>
      </c>
      <c r="S2" t="n">
        <v>97.05</v>
      </c>
      <c r="T2" t="n">
        <v>96413.81</v>
      </c>
      <c r="U2" t="n">
        <v>0.33</v>
      </c>
      <c r="V2" t="n">
        <v>0.68</v>
      </c>
      <c r="W2" t="n">
        <v>4.92</v>
      </c>
      <c r="X2" t="n">
        <v>5.78</v>
      </c>
      <c r="Y2" t="n">
        <v>2</v>
      </c>
      <c r="Z2" t="n">
        <v>10</v>
      </c>
      <c r="AA2" t="n">
        <v>192.0856733345952</v>
      </c>
      <c r="AB2" t="n">
        <v>262.8200924780995</v>
      </c>
      <c r="AC2" t="n">
        <v>237.7369117223829</v>
      </c>
      <c r="AD2" t="n">
        <v>192085.6733345952</v>
      </c>
      <c r="AE2" t="n">
        <v>262820.0924780995</v>
      </c>
      <c r="AF2" t="n">
        <v>3.393196041436337e-06</v>
      </c>
      <c r="AG2" t="n">
        <v>7</v>
      </c>
      <c r="AH2" t="n">
        <v>237736.9117223829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3.7087</v>
      </c>
      <c r="E3" t="n">
        <v>26.96</v>
      </c>
      <c r="F3" t="n">
        <v>22.44</v>
      </c>
      <c r="G3" t="n">
        <v>13.2</v>
      </c>
      <c r="H3" t="n">
        <v>0.3</v>
      </c>
      <c r="I3" t="n">
        <v>102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174.5</v>
      </c>
      <c r="Q3" t="n">
        <v>5523.69</v>
      </c>
      <c r="R3" t="n">
        <v>228.68</v>
      </c>
      <c r="S3" t="n">
        <v>97.05</v>
      </c>
      <c r="T3" t="n">
        <v>62323.57</v>
      </c>
      <c r="U3" t="n">
        <v>0.42</v>
      </c>
      <c r="V3" t="n">
        <v>0.74</v>
      </c>
      <c r="W3" t="n">
        <v>4.98</v>
      </c>
      <c r="X3" t="n">
        <v>3.89</v>
      </c>
      <c r="Y3" t="n">
        <v>2</v>
      </c>
      <c r="Z3" t="n">
        <v>10</v>
      </c>
      <c r="AA3" t="n">
        <v>155.9409367179078</v>
      </c>
      <c r="AB3" t="n">
        <v>213.3652692459337</v>
      </c>
      <c r="AC3" t="n">
        <v>193.001987409199</v>
      </c>
      <c r="AD3" t="n">
        <v>155940.9367179078</v>
      </c>
      <c r="AE3" t="n">
        <v>213365.2692459337</v>
      </c>
      <c r="AF3" t="n">
        <v>3.776021291707907e-06</v>
      </c>
      <c r="AG3" t="n">
        <v>6</v>
      </c>
      <c r="AH3" t="n">
        <v>193001.987409199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2.2504</v>
      </c>
      <c r="E2" t="n">
        <v>44.44</v>
      </c>
      <c r="F2" t="n">
        <v>30.37</v>
      </c>
      <c r="G2" t="n">
        <v>6.14</v>
      </c>
      <c r="H2" t="n">
        <v>0.09</v>
      </c>
      <c r="I2" t="n">
        <v>297</v>
      </c>
      <c r="J2" t="n">
        <v>194.77</v>
      </c>
      <c r="K2" t="n">
        <v>54.38</v>
      </c>
      <c r="L2" t="n">
        <v>1</v>
      </c>
      <c r="M2" t="n">
        <v>295</v>
      </c>
      <c r="N2" t="n">
        <v>39.4</v>
      </c>
      <c r="O2" t="n">
        <v>24256.19</v>
      </c>
      <c r="P2" t="n">
        <v>406.37</v>
      </c>
      <c r="Q2" t="n">
        <v>5525.57</v>
      </c>
      <c r="R2" t="n">
        <v>498.95</v>
      </c>
      <c r="S2" t="n">
        <v>97.05</v>
      </c>
      <c r="T2" t="n">
        <v>196482.87</v>
      </c>
      <c r="U2" t="n">
        <v>0.19</v>
      </c>
      <c r="V2" t="n">
        <v>0.54</v>
      </c>
      <c r="W2" t="n">
        <v>5.17</v>
      </c>
      <c r="X2" t="n">
        <v>11.8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3.5053</v>
      </c>
      <c r="E3" t="n">
        <v>28.53</v>
      </c>
      <c r="F3" t="n">
        <v>22.24</v>
      </c>
      <c r="G3" t="n">
        <v>13.76</v>
      </c>
      <c r="H3" t="n">
        <v>0.18</v>
      </c>
      <c r="I3" t="n">
        <v>97</v>
      </c>
      <c r="J3" t="n">
        <v>196.32</v>
      </c>
      <c r="K3" t="n">
        <v>54.38</v>
      </c>
      <c r="L3" t="n">
        <v>2</v>
      </c>
      <c r="M3" t="n">
        <v>95</v>
      </c>
      <c r="N3" t="n">
        <v>39.95</v>
      </c>
      <c r="O3" t="n">
        <v>24447.22</v>
      </c>
      <c r="P3" t="n">
        <v>266.2</v>
      </c>
      <c r="Q3" t="n">
        <v>5522.62</v>
      </c>
      <c r="R3" t="n">
        <v>226.79</v>
      </c>
      <c r="S3" t="n">
        <v>97.05</v>
      </c>
      <c r="T3" t="n">
        <v>61403.03</v>
      </c>
      <c r="U3" t="n">
        <v>0.43</v>
      </c>
      <c r="V3" t="n">
        <v>0.74</v>
      </c>
      <c r="W3" t="n">
        <v>4.84</v>
      </c>
      <c r="X3" t="n">
        <v>3.68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3.9282</v>
      </c>
      <c r="E4" t="n">
        <v>25.46</v>
      </c>
      <c r="F4" t="n">
        <v>20.72</v>
      </c>
      <c r="G4" t="n">
        <v>21.81</v>
      </c>
      <c r="H4" t="n">
        <v>0.27</v>
      </c>
      <c r="I4" t="n">
        <v>57</v>
      </c>
      <c r="J4" t="n">
        <v>197.88</v>
      </c>
      <c r="K4" t="n">
        <v>54.38</v>
      </c>
      <c r="L4" t="n">
        <v>3</v>
      </c>
      <c r="M4" t="n">
        <v>9</v>
      </c>
      <c r="N4" t="n">
        <v>40.5</v>
      </c>
      <c r="O4" t="n">
        <v>24639</v>
      </c>
      <c r="P4" t="n">
        <v>218.51</v>
      </c>
      <c r="Q4" t="n">
        <v>5522.38</v>
      </c>
      <c r="R4" t="n">
        <v>174.1</v>
      </c>
      <c r="S4" t="n">
        <v>97.05</v>
      </c>
      <c r="T4" t="n">
        <v>35255.83</v>
      </c>
      <c r="U4" t="n">
        <v>0.5600000000000001</v>
      </c>
      <c r="V4" t="n">
        <v>0.8</v>
      </c>
      <c r="W4" t="n">
        <v>4.83</v>
      </c>
      <c r="X4" t="n">
        <v>2.17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3.9296</v>
      </c>
      <c r="E5" t="n">
        <v>25.45</v>
      </c>
      <c r="F5" t="n">
        <v>20.71</v>
      </c>
      <c r="G5" t="n">
        <v>21.8</v>
      </c>
      <c r="H5" t="n">
        <v>0.36</v>
      </c>
      <c r="I5" t="n">
        <v>57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219.58</v>
      </c>
      <c r="Q5" t="n">
        <v>5521.56</v>
      </c>
      <c r="R5" t="n">
        <v>173.46</v>
      </c>
      <c r="S5" t="n">
        <v>97.05</v>
      </c>
      <c r="T5" t="n">
        <v>34935.5</v>
      </c>
      <c r="U5" t="n">
        <v>0.5600000000000001</v>
      </c>
      <c r="V5" t="n">
        <v>0.8</v>
      </c>
      <c r="W5" t="n">
        <v>4.84</v>
      </c>
      <c r="X5" t="n">
        <v>2.16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3.5145</v>
      </c>
      <c r="E6" t="n">
        <v>28.45</v>
      </c>
      <c r="F6" t="n">
        <v>23.87</v>
      </c>
      <c r="G6" t="n">
        <v>10.23</v>
      </c>
      <c r="H6" t="n">
        <v>0.2</v>
      </c>
      <c r="I6" t="n">
        <v>140</v>
      </c>
      <c r="J6" t="n">
        <v>89.87</v>
      </c>
      <c r="K6" t="n">
        <v>37.55</v>
      </c>
      <c r="L6" t="n">
        <v>1</v>
      </c>
      <c r="M6" t="n">
        <v>6</v>
      </c>
      <c r="N6" t="n">
        <v>11.32</v>
      </c>
      <c r="O6" t="n">
        <v>11317.98</v>
      </c>
      <c r="P6" t="n">
        <v>158.89</v>
      </c>
      <c r="Q6" t="n">
        <v>5525.52</v>
      </c>
      <c r="R6" t="n">
        <v>275.37</v>
      </c>
      <c r="S6" t="n">
        <v>97.05</v>
      </c>
      <c r="T6" t="n">
        <v>85475.98</v>
      </c>
      <c r="U6" t="n">
        <v>0.35</v>
      </c>
      <c r="V6" t="n">
        <v>0.6899999999999999</v>
      </c>
      <c r="W6" t="n">
        <v>5.07</v>
      </c>
      <c r="X6" t="n">
        <v>5.31</v>
      </c>
      <c r="Y6" t="n">
        <v>2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3.5215</v>
      </c>
      <c r="E7" t="n">
        <v>28.4</v>
      </c>
      <c r="F7" t="n">
        <v>23.83</v>
      </c>
      <c r="G7" t="n">
        <v>10.29</v>
      </c>
      <c r="H7" t="n">
        <v>0.39</v>
      </c>
      <c r="I7" t="n">
        <v>139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160.57</v>
      </c>
      <c r="Q7" t="n">
        <v>5525.93</v>
      </c>
      <c r="R7" t="n">
        <v>273.79</v>
      </c>
      <c r="S7" t="n">
        <v>97.05</v>
      </c>
      <c r="T7" t="n">
        <v>84689.60000000001</v>
      </c>
      <c r="U7" t="n">
        <v>0.35</v>
      </c>
      <c r="V7" t="n">
        <v>0.6899999999999999</v>
      </c>
      <c r="W7" t="n">
        <v>5.08</v>
      </c>
      <c r="X7" t="n">
        <v>5.27</v>
      </c>
      <c r="Y7" t="n">
        <v>2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3.2948</v>
      </c>
      <c r="E8" t="n">
        <v>30.35</v>
      </c>
      <c r="F8" t="n">
        <v>25.63</v>
      </c>
      <c r="G8" t="n">
        <v>8.31</v>
      </c>
      <c r="H8" t="n">
        <v>0.24</v>
      </c>
      <c r="I8" t="n">
        <v>185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148.89</v>
      </c>
      <c r="Q8" t="n">
        <v>5525.75</v>
      </c>
      <c r="R8" t="n">
        <v>331.58</v>
      </c>
      <c r="S8" t="n">
        <v>97.05</v>
      </c>
      <c r="T8" t="n">
        <v>113355.67</v>
      </c>
      <c r="U8" t="n">
        <v>0.29</v>
      </c>
      <c r="V8" t="n">
        <v>0.64</v>
      </c>
      <c r="W8" t="n">
        <v>5.22</v>
      </c>
      <c r="X8" t="n">
        <v>7.07</v>
      </c>
      <c r="Y8" t="n">
        <v>2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2.6009</v>
      </c>
      <c r="E9" t="n">
        <v>38.45</v>
      </c>
      <c r="F9" t="n">
        <v>32.66</v>
      </c>
      <c r="G9" t="n">
        <v>5.33</v>
      </c>
      <c r="H9" t="n">
        <v>0.43</v>
      </c>
      <c r="I9" t="n">
        <v>368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129.1</v>
      </c>
      <c r="Q9" t="n">
        <v>5533.95</v>
      </c>
      <c r="R9" t="n">
        <v>557.42</v>
      </c>
      <c r="S9" t="n">
        <v>97.05</v>
      </c>
      <c r="T9" t="n">
        <v>225361.33</v>
      </c>
      <c r="U9" t="n">
        <v>0.17</v>
      </c>
      <c r="V9" t="n">
        <v>0.51</v>
      </c>
      <c r="W9" t="n">
        <v>5.76</v>
      </c>
      <c r="X9" t="n">
        <v>14.08</v>
      </c>
      <c r="Y9" t="n">
        <v>2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2.9213</v>
      </c>
      <c r="E10" t="n">
        <v>34.23</v>
      </c>
      <c r="F10" t="n">
        <v>26.28</v>
      </c>
      <c r="G10" t="n">
        <v>7.96</v>
      </c>
      <c r="H10" t="n">
        <v>0.12</v>
      </c>
      <c r="I10" t="n">
        <v>198</v>
      </c>
      <c r="J10" t="n">
        <v>141.81</v>
      </c>
      <c r="K10" t="n">
        <v>47.83</v>
      </c>
      <c r="L10" t="n">
        <v>1</v>
      </c>
      <c r="M10" t="n">
        <v>196</v>
      </c>
      <c r="N10" t="n">
        <v>22.98</v>
      </c>
      <c r="O10" t="n">
        <v>17723.39</v>
      </c>
      <c r="P10" t="n">
        <v>271.47</v>
      </c>
      <c r="Q10" t="n">
        <v>5524.33</v>
      </c>
      <c r="R10" t="n">
        <v>361.67</v>
      </c>
      <c r="S10" t="n">
        <v>97.05</v>
      </c>
      <c r="T10" t="n">
        <v>128335.56</v>
      </c>
      <c r="U10" t="n">
        <v>0.27</v>
      </c>
      <c r="V10" t="n">
        <v>0.63</v>
      </c>
      <c r="W10" t="n">
        <v>5.02</v>
      </c>
      <c r="X10" t="n">
        <v>7.72</v>
      </c>
      <c r="Y10" t="n">
        <v>2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3.8286</v>
      </c>
      <c r="E11" t="n">
        <v>26.12</v>
      </c>
      <c r="F11" t="n">
        <v>21.58</v>
      </c>
      <c r="G11" t="n">
        <v>16.18</v>
      </c>
      <c r="H11" t="n">
        <v>0.25</v>
      </c>
      <c r="I11" t="n">
        <v>80</v>
      </c>
      <c r="J11" t="n">
        <v>143.17</v>
      </c>
      <c r="K11" t="n">
        <v>47.83</v>
      </c>
      <c r="L11" t="n">
        <v>2</v>
      </c>
      <c r="M11" t="n">
        <v>3</v>
      </c>
      <c r="N11" t="n">
        <v>23.34</v>
      </c>
      <c r="O11" t="n">
        <v>17891.86</v>
      </c>
      <c r="P11" t="n">
        <v>187.81</v>
      </c>
      <c r="Q11" t="n">
        <v>5523.48</v>
      </c>
      <c r="R11" t="n">
        <v>201.5</v>
      </c>
      <c r="S11" t="n">
        <v>97.05</v>
      </c>
      <c r="T11" t="n">
        <v>48840.06</v>
      </c>
      <c r="U11" t="n">
        <v>0.48</v>
      </c>
      <c r="V11" t="n">
        <v>0.77</v>
      </c>
      <c r="W11" t="n">
        <v>4.9</v>
      </c>
      <c r="X11" t="n">
        <v>3.02</v>
      </c>
      <c r="Y11" t="n">
        <v>2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3.8274</v>
      </c>
      <c r="E12" t="n">
        <v>26.13</v>
      </c>
      <c r="F12" t="n">
        <v>21.59</v>
      </c>
      <c r="G12" t="n">
        <v>16.19</v>
      </c>
      <c r="H12" t="n">
        <v>0.37</v>
      </c>
      <c r="I12" t="n">
        <v>80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189.66</v>
      </c>
      <c r="Q12" t="n">
        <v>5523.51</v>
      </c>
      <c r="R12" t="n">
        <v>201.41</v>
      </c>
      <c r="S12" t="n">
        <v>97.05</v>
      </c>
      <c r="T12" t="n">
        <v>48798.43</v>
      </c>
      <c r="U12" t="n">
        <v>0.48</v>
      </c>
      <c r="V12" t="n">
        <v>0.77</v>
      </c>
      <c r="W12" t="n">
        <v>4.91</v>
      </c>
      <c r="X12" t="n">
        <v>3.03</v>
      </c>
      <c r="Y12" t="n">
        <v>2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2.4602</v>
      </c>
      <c r="E13" t="n">
        <v>40.65</v>
      </c>
      <c r="F13" t="n">
        <v>28.91</v>
      </c>
      <c r="G13" t="n">
        <v>6.62</v>
      </c>
      <c r="H13" t="n">
        <v>0.1</v>
      </c>
      <c r="I13" t="n">
        <v>262</v>
      </c>
      <c r="J13" t="n">
        <v>176.73</v>
      </c>
      <c r="K13" t="n">
        <v>52.44</v>
      </c>
      <c r="L13" t="n">
        <v>1</v>
      </c>
      <c r="M13" t="n">
        <v>260</v>
      </c>
      <c r="N13" t="n">
        <v>33.29</v>
      </c>
      <c r="O13" t="n">
        <v>22031.19</v>
      </c>
      <c r="P13" t="n">
        <v>358.93</v>
      </c>
      <c r="Q13" t="n">
        <v>5525.78</v>
      </c>
      <c r="R13" t="n">
        <v>450.56</v>
      </c>
      <c r="S13" t="n">
        <v>97.05</v>
      </c>
      <c r="T13" t="n">
        <v>172463.35</v>
      </c>
      <c r="U13" t="n">
        <v>0.22</v>
      </c>
      <c r="V13" t="n">
        <v>0.57</v>
      </c>
      <c r="W13" t="n">
        <v>5.1</v>
      </c>
      <c r="X13" t="n">
        <v>10.34</v>
      </c>
      <c r="Y13" t="n">
        <v>2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3.6632</v>
      </c>
      <c r="E14" t="n">
        <v>27.3</v>
      </c>
      <c r="F14" t="n">
        <v>21.82</v>
      </c>
      <c r="G14" t="n">
        <v>15.22</v>
      </c>
      <c r="H14" t="n">
        <v>0.2</v>
      </c>
      <c r="I14" t="n">
        <v>86</v>
      </c>
      <c r="J14" t="n">
        <v>178.21</v>
      </c>
      <c r="K14" t="n">
        <v>52.44</v>
      </c>
      <c r="L14" t="n">
        <v>2</v>
      </c>
      <c r="M14" t="n">
        <v>83</v>
      </c>
      <c r="N14" t="n">
        <v>33.77</v>
      </c>
      <c r="O14" t="n">
        <v>22213.89</v>
      </c>
      <c r="P14" t="n">
        <v>234.52</v>
      </c>
      <c r="Q14" t="n">
        <v>5521.78</v>
      </c>
      <c r="R14" t="n">
        <v>212.45</v>
      </c>
      <c r="S14" t="n">
        <v>97.05</v>
      </c>
      <c r="T14" t="n">
        <v>54285.44</v>
      </c>
      <c r="U14" t="n">
        <v>0.46</v>
      </c>
      <c r="V14" t="n">
        <v>0.76</v>
      </c>
      <c r="W14" t="n">
        <v>4.83</v>
      </c>
      <c r="X14" t="n">
        <v>3.26</v>
      </c>
      <c r="Y14" t="n">
        <v>2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3.9111</v>
      </c>
      <c r="E15" t="n">
        <v>25.57</v>
      </c>
      <c r="F15" t="n">
        <v>20.91</v>
      </c>
      <c r="G15" t="n">
        <v>19.91</v>
      </c>
      <c r="H15" t="n">
        <v>0.3</v>
      </c>
      <c r="I15" t="n">
        <v>63</v>
      </c>
      <c r="J15" t="n">
        <v>179.7</v>
      </c>
      <c r="K15" t="n">
        <v>52.44</v>
      </c>
      <c r="L15" t="n">
        <v>3</v>
      </c>
      <c r="M15" t="n">
        <v>0</v>
      </c>
      <c r="N15" t="n">
        <v>34.26</v>
      </c>
      <c r="O15" t="n">
        <v>22397.24</v>
      </c>
      <c r="P15" t="n">
        <v>207.67</v>
      </c>
      <c r="Q15" t="n">
        <v>5522.36</v>
      </c>
      <c r="R15" t="n">
        <v>179.75</v>
      </c>
      <c r="S15" t="n">
        <v>97.05</v>
      </c>
      <c r="T15" t="n">
        <v>38052.76</v>
      </c>
      <c r="U15" t="n">
        <v>0.54</v>
      </c>
      <c r="V15" t="n">
        <v>0.79</v>
      </c>
      <c r="W15" t="n">
        <v>4.85</v>
      </c>
      <c r="X15" t="n">
        <v>2.35</v>
      </c>
      <c r="Y15" t="n">
        <v>2</v>
      </c>
      <c r="Z15" t="n">
        <v>10</v>
      </c>
    </row>
    <row r="16">
      <c r="A16" t="n">
        <v>0</v>
      </c>
      <c r="B16" t="n">
        <v>10</v>
      </c>
      <c r="C16" t="inlineStr">
        <is>
          <t xml:space="preserve">CONCLUIDO	</t>
        </is>
      </c>
      <c r="D16" t="n">
        <v>2.107</v>
      </c>
      <c r="E16" t="n">
        <v>47.46</v>
      </c>
      <c r="F16" t="n">
        <v>39.7</v>
      </c>
      <c r="G16" t="n">
        <v>4.33</v>
      </c>
      <c r="H16" t="n">
        <v>0.64</v>
      </c>
      <c r="I16" t="n">
        <v>550</v>
      </c>
      <c r="J16" t="n">
        <v>26.11</v>
      </c>
      <c r="K16" t="n">
        <v>12.1</v>
      </c>
      <c r="L16" t="n">
        <v>1</v>
      </c>
      <c r="M16" t="n">
        <v>0</v>
      </c>
      <c r="N16" t="n">
        <v>3.01</v>
      </c>
      <c r="O16" t="n">
        <v>3454.41</v>
      </c>
      <c r="P16" t="n">
        <v>114.96</v>
      </c>
      <c r="Q16" t="n">
        <v>5538.2</v>
      </c>
      <c r="R16" t="n">
        <v>783.41</v>
      </c>
      <c r="S16" t="n">
        <v>97.05</v>
      </c>
      <c r="T16" t="n">
        <v>337446.11</v>
      </c>
      <c r="U16" t="n">
        <v>0.12</v>
      </c>
      <c r="V16" t="n">
        <v>0.42</v>
      </c>
      <c r="W16" t="n">
        <v>6.32</v>
      </c>
      <c r="X16" t="n">
        <v>21.12</v>
      </c>
      <c r="Y16" t="n">
        <v>2</v>
      </c>
      <c r="Z16" t="n">
        <v>10</v>
      </c>
    </row>
    <row r="17">
      <c r="A17" t="n">
        <v>0</v>
      </c>
      <c r="B17" t="n">
        <v>45</v>
      </c>
      <c r="C17" t="inlineStr">
        <is>
          <t xml:space="preserve">CONCLUIDO	</t>
        </is>
      </c>
      <c r="D17" t="n">
        <v>3.549</v>
      </c>
      <c r="E17" t="n">
        <v>28.18</v>
      </c>
      <c r="F17" t="n">
        <v>23.52</v>
      </c>
      <c r="G17" t="n">
        <v>10.85</v>
      </c>
      <c r="H17" t="n">
        <v>0.18</v>
      </c>
      <c r="I17" t="n">
        <v>130</v>
      </c>
      <c r="J17" t="n">
        <v>98.70999999999999</v>
      </c>
      <c r="K17" t="n">
        <v>39.72</v>
      </c>
      <c r="L17" t="n">
        <v>1</v>
      </c>
      <c r="M17" t="n">
        <v>44</v>
      </c>
      <c r="N17" t="n">
        <v>12.99</v>
      </c>
      <c r="O17" t="n">
        <v>12407.75</v>
      </c>
      <c r="P17" t="n">
        <v>167.03</v>
      </c>
      <c r="Q17" t="n">
        <v>5523.9</v>
      </c>
      <c r="R17" t="n">
        <v>265.39</v>
      </c>
      <c r="S17" t="n">
        <v>97.05</v>
      </c>
      <c r="T17" t="n">
        <v>80535.39999999999</v>
      </c>
      <c r="U17" t="n">
        <v>0.37</v>
      </c>
      <c r="V17" t="n">
        <v>0.7</v>
      </c>
      <c r="W17" t="n">
        <v>5.01</v>
      </c>
      <c r="X17" t="n">
        <v>4.96</v>
      </c>
      <c r="Y17" t="n">
        <v>2</v>
      </c>
      <c r="Z17" t="n">
        <v>10</v>
      </c>
    </row>
    <row r="18">
      <c r="A18" t="n">
        <v>1</v>
      </c>
      <c r="B18" t="n">
        <v>45</v>
      </c>
      <c r="C18" t="inlineStr">
        <is>
          <t xml:space="preserve">CONCLUIDO	</t>
        </is>
      </c>
      <c r="D18" t="n">
        <v>3.6004</v>
      </c>
      <c r="E18" t="n">
        <v>27.77</v>
      </c>
      <c r="F18" t="n">
        <v>23.24</v>
      </c>
      <c r="G18" t="n">
        <v>11.24</v>
      </c>
      <c r="H18" t="n">
        <v>0.35</v>
      </c>
      <c r="I18" t="n">
        <v>124</v>
      </c>
      <c r="J18" t="n">
        <v>99.95</v>
      </c>
      <c r="K18" t="n">
        <v>39.72</v>
      </c>
      <c r="L18" t="n">
        <v>2</v>
      </c>
      <c r="M18" t="n">
        <v>0</v>
      </c>
      <c r="N18" t="n">
        <v>13.24</v>
      </c>
      <c r="O18" t="n">
        <v>12561.45</v>
      </c>
      <c r="P18" t="n">
        <v>164.99</v>
      </c>
      <c r="Q18" t="n">
        <v>5524.41</v>
      </c>
      <c r="R18" t="n">
        <v>254.6</v>
      </c>
      <c r="S18" t="n">
        <v>97.05</v>
      </c>
      <c r="T18" t="n">
        <v>75173.64999999999</v>
      </c>
      <c r="U18" t="n">
        <v>0.38</v>
      </c>
      <c r="V18" t="n">
        <v>0.71</v>
      </c>
      <c r="W18" t="n">
        <v>5.03</v>
      </c>
      <c r="X18" t="n">
        <v>4.68</v>
      </c>
      <c r="Y18" t="n">
        <v>2</v>
      </c>
      <c r="Z18" t="n">
        <v>10</v>
      </c>
    </row>
    <row r="19">
      <c r="A19" t="n">
        <v>0</v>
      </c>
      <c r="B19" t="n">
        <v>60</v>
      </c>
      <c r="C19" t="inlineStr">
        <is>
          <t xml:space="preserve">CONCLUIDO	</t>
        </is>
      </c>
      <c r="D19" t="n">
        <v>3.1953</v>
      </c>
      <c r="E19" t="n">
        <v>31.3</v>
      </c>
      <c r="F19" t="n">
        <v>24.95</v>
      </c>
      <c r="G19" t="n">
        <v>9.07</v>
      </c>
      <c r="H19" t="n">
        <v>0.14</v>
      </c>
      <c r="I19" t="n">
        <v>165</v>
      </c>
      <c r="J19" t="n">
        <v>124.63</v>
      </c>
      <c r="K19" t="n">
        <v>45</v>
      </c>
      <c r="L19" t="n">
        <v>1</v>
      </c>
      <c r="M19" t="n">
        <v>162</v>
      </c>
      <c r="N19" t="n">
        <v>18.64</v>
      </c>
      <c r="O19" t="n">
        <v>15605.44</v>
      </c>
      <c r="P19" t="n">
        <v>226.76</v>
      </c>
      <c r="Q19" t="n">
        <v>5523.12</v>
      </c>
      <c r="R19" t="n">
        <v>317.13</v>
      </c>
      <c r="S19" t="n">
        <v>97.05</v>
      </c>
      <c r="T19" t="n">
        <v>106233.2</v>
      </c>
      <c r="U19" t="n">
        <v>0.31</v>
      </c>
      <c r="V19" t="n">
        <v>0.66</v>
      </c>
      <c r="W19" t="n">
        <v>4.96</v>
      </c>
      <c r="X19" t="n">
        <v>6.39</v>
      </c>
      <c r="Y19" t="n">
        <v>2</v>
      </c>
      <c r="Z19" t="n">
        <v>10</v>
      </c>
    </row>
    <row r="20">
      <c r="A20" t="n">
        <v>1</v>
      </c>
      <c r="B20" t="n">
        <v>60</v>
      </c>
      <c r="C20" t="inlineStr">
        <is>
          <t xml:space="preserve">CONCLUIDO	</t>
        </is>
      </c>
      <c r="D20" t="n">
        <v>3.7649</v>
      </c>
      <c r="E20" t="n">
        <v>26.56</v>
      </c>
      <c r="F20" t="n">
        <v>22.05</v>
      </c>
      <c r="G20" t="n">
        <v>14.23</v>
      </c>
      <c r="H20" t="n">
        <v>0.28</v>
      </c>
      <c r="I20" t="n">
        <v>93</v>
      </c>
      <c r="J20" t="n">
        <v>125.95</v>
      </c>
      <c r="K20" t="n">
        <v>45</v>
      </c>
      <c r="L20" t="n">
        <v>2</v>
      </c>
      <c r="M20" t="n">
        <v>0</v>
      </c>
      <c r="N20" t="n">
        <v>18.95</v>
      </c>
      <c r="O20" t="n">
        <v>15767.7</v>
      </c>
      <c r="P20" t="n">
        <v>178.14</v>
      </c>
      <c r="Q20" t="n">
        <v>5522.7</v>
      </c>
      <c r="R20" t="n">
        <v>216.63</v>
      </c>
      <c r="S20" t="n">
        <v>97.05</v>
      </c>
      <c r="T20" t="n">
        <v>56340.9</v>
      </c>
      <c r="U20" t="n">
        <v>0.45</v>
      </c>
      <c r="V20" t="n">
        <v>0.75</v>
      </c>
      <c r="W20" t="n">
        <v>4.94</v>
      </c>
      <c r="X20" t="n">
        <v>3.5</v>
      </c>
      <c r="Y20" t="n">
        <v>2</v>
      </c>
      <c r="Z20" t="n">
        <v>10</v>
      </c>
    </row>
    <row r="21">
      <c r="A21" t="n">
        <v>0</v>
      </c>
      <c r="B21" t="n">
        <v>80</v>
      </c>
      <c r="C21" t="inlineStr">
        <is>
          <t xml:space="preserve">CONCLUIDO	</t>
        </is>
      </c>
      <c r="D21" t="n">
        <v>2.6791</v>
      </c>
      <c r="E21" t="n">
        <v>37.33</v>
      </c>
      <c r="F21" t="n">
        <v>27.59</v>
      </c>
      <c r="G21" t="n">
        <v>7.2</v>
      </c>
      <c r="H21" t="n">
        <v>0.11</v>
      </c>
      <c r="I21" t="n">
        <v>230</v>
      </c>
      <c r="J21" t="n">
        <v>159.12</v>
      </c>
      <c r="K21" t="n">
        <v>50.28</v>
      </c>
      <c r="L21" t="n">
        <v>1</v>
      </c>
      <c r="M21" t="n">
        <v>228</v>
      </c>
      <c r="N21" t="n">
        <v>27.84</v>
      </c>
      <c r="O21" t="n">
        <v>19859.16</v>
      </c>
      <c r="P21" t="n">
        <v>315.11</v>
      </c>
      <c r="Q21" t="n">
        <v>5524.32</v>
      </c>
      <c r="R21" t="n">
        <v>405.61</v>
      </c>
      <c r="S21" t="n">
        <v>97.05</v>
      </c>
      <c r="T21" t="n">
        <v>150146.77</v>
      </c>
      <c r="U21" t="n">
        <v>0.24</v>
      </c>
      <c r="V21" t="n">
        <v>0.6</v>
      </c>
      <c r="W21" t="n">
        <v>5.07</v>
      </c>
      <c r="X21" t="n">
        <v>9.029999999999999</v>
      </c>
      <c r="Y21" t="n">
        <v>2</v>
      </c>
      <c r="Z21" t="n">
        <v>10</v>
      </c>
    </row>
    <row r="22">
      <c r="A22" t="n">
        <v>1</v>
      </c>
      <c r="B22" t="n">
        <v>80</v>
      </c>
      <c r="C22" t="inlineStr">
        <is>
          <t xml:space="preserve">CONCLUIDO	</t>
        </is>
      </c>
      <c r="D22" t="n">
        <v>3.8216</v>
      </c>
      <c r="E22" t="n">
        <v>26.17</v>
      </c>
      <c r="F22" t="n">
        <v>21.39</v>
      </c>
      <c r="G22" t="n">
        <v>16.89</v>
      </c>
      <c r="H22" t="n">
        <v>0.22</v>
      </c>
      <c r="I22" t="n">
        <v>76</v>
      </c>
      <c r="J22" t="n">
        <v>160.54</v>
      </c>
      <c r="K22" t="n">
        <v>50.28</v>
      </c>
      <c r="L22" t="n">
        <v>2</v>
      </c>
      <c r="M22" t="n">
        <v>46</v>
      </c>
      <c r="N22" t="n">
        <v>28.26</v>
      </c>
      <c r="O22" t="n">
        <v>20034.4</v>
      </c>
      <c r="P22" t="n">
        <v>203.27</v>
      </c>
      <c r="Q22" t="n">
        <v>5521.78</v>
      </c>
      <c r="R22" t="n">
        <v>197.15</v>
      </c>
      <c r="S22" t="n">
        <v>97.05</v>
      </c>
      <c r="T22" t="n">
        <v>46686.26</v>
      </c>
      <c r="U22" t="n">
        <v>0.49</v>
      </c>
      <c r="V22" t="n">
        <v>0.77</v>
      </c>
      <c r="W22" t="n">
        <v>4.84</v>
      </c>
      <c r="X22" t="n">
        <v>2.84</v>
      </c>
      <c r="Y22" t="n">
        <v>2</v>
      </c>
      <c r="Z22" t="n">
        <v>10</v>
      </c>
    </row>
    <row r="23">
      <c r="A23" t="n">
        <v>2</v>
      </c>
      <c r="B23" t="n">
        <v>80</v>
      </c>
      <c r="C23" t="inlineStr">
        <is>
          <t xml:space="preserve">CONCLUIDO	</t>
        </is>
      </c>
      <c r="D23" t="n">
        <v>3.8826</v>
      </c>
      <c r="E23" t="n">
        <v>25.76</v>
      </c>
      <c r="F23" t="n">
        <v>21.18</v>
      </c>
      <c r="G23" t="n">
        <v>18.15</v>
      </c>
      <c r="H23" t="n">
        <v>0.33</v>
      </c>
      <c r="I23" t="n">
        <v>70</v>
      </c>
      <c r="J23" t="n">
        <v>161.97</v>
      </c>
      <c r="K23" t="n">
        <v>50.28</v>
      </c>
      <c r="L23" t="n">
        <v>3</v>
      </c>
      <c r="M23" t="n">
        <v>0</v>
      </c>
      <c r="N23" t="n">
        <v>28.69</v>
      </c>
      <c r="O23" t="n">
        <v>20210.21</v>
      </c>
      <c r="P23" t="n">
        <v>198.06</v>
      </c>
      <c r="Q23" t="n">
        <v>5522.48</v>
      </c>
      <c r="R23" t="n">
        <v>188.58</v>
      </c>
      <c r="S23" t="n">
        <v>97.05</v>
      </c>
      <c r="T23" t="n">
        <v>42430.83</v>
      </c>
      <c r="U23" t="n">
        <v>0.51</v>
      </c>
      <c r="V23" t="n">
        <v>0.78</v>
      </c>
      <c r="W23" t="n">
        <v>4.87</v>
      </c>
      <c r="X23" t="n">
        <v>2.62</v>
      </c>
      <c r="Y23" t="n">
        <v>2</v>
      </c>
      <c r="Z23" t="n">
        <v>10</v>
      </c>
    </row>
    <row r="24">
      <c r="A24" t="n">
        <v>0</v>
      </c>
      <c r="B24" t="n">
        <v>35</v>
      </c>
      <c r="C24" t="inlineStr">
        <is>
          <t xml:space="preserve">CONCLUIDO	</t>
        </is>
      </c>
      <c r="D24" t="n">
        <v>3.4165</v>
      </c>
      <c r="E24" t="n">
        <v>29.27</v>
      </c>
      <c r="F24" t="n">
        <v>24.64</v>
      </c>
      <c r="G24" t="n">
        <v>9.300000000000001</v>
      </c>
      <c r="H24" t="n">
        <v>0.22</v>
      </c>
      <c r="I24" t="n">
        <v>159</v>
      </c>
      <c r="J24" t="n">
        <v>80.84</v>
      </c>
      <c r="K24" t="n">
        <v>35.1</v>
      </c>
      <c r="L24" t="n">
        <v>1</v>
      </c>
      <c r="M24" t="n">
        <v>1</v>
      </c>
      <c r="N24" t="n">
        <v>9.74</v>
      </c>
      <c r="O24" t="n">
        <v>10204.21</v>
      </c>
      <c r="P24" t="n">
        <v>154.41</v>
      </c>
      <c r="Q24" t="n">
        <v>5526.12</v>
      </c>
      <c r="R24" t="n">
        <v>299.67</v>
      </c>
      <c r="S24" t="n">
        <v>97.05</v>
      </c>
      <c r="T24" t="n">
        <v>97531.41</v>
      </c>
      <c r="U24" t="n">
        <v>0.32</v>
      </c>
      <c r="V24" t="n">
        <v>0.67</v>
      </c>
      <c r="W24" t="n">
        <v>5.14</v>
      </c>
      <c r="X24" t="n">
        <v>6.08</v>
      </c>
      <c r="Y24" t="n">
        <v>2</v>
      </c>
      <c r="Z24" t="n">
        <v>10</v>
      </c>
    </row>
    <row r="25">
      <c r="A25" t="n">
        <v>1</v>
      </c>
      <c r="B25" t="n">
        <v>35</v>
      </c>
      <c r="C25" t="inlineStr">
        <is>
          <t xml:space="preserve">CONCLUIDO	</t>
        </is>
      </c>
      <c r="D25" t="n">
        <v>3.4162</v>
      </c>
      <c r="E25" t="n">
        <v>29.27</v>
      </c>
      <c r="F25" t="n">
        <v>24.64</v>
      </c>
      <c r="G25" t="n">
        <v>9.300000000000001</v>
      </c>
      <c r="H25" t="n">
        <v>0.43</v>
      </c>
      <c r="I25" t="n">
        <v>159</v>
      </c>
      <c r="J25" t="n">
        <v>82.04000000000001</v>
      </c>
      <c r="K25" t="n">
        <v>35.1</v>
      </c>
      <c r="L25" t="n">
        <v>2</v>
      </c>
      <c r="M25" t="n">
        <v>0</v>
      </c>
      <c r="N25" t="n">
        <v>9.94</v>
      </c>
      <c r="O25" t="n">
        <v>10352.53</v>
      </c>
      <c r="P25" t="n">
        <v>156.56</v>
      </c>
      <c r="Q25" t="n">
        <v>5525.75</v>
      </c>
      <c r="R25" t="n">
        <v>299.68</v>
      </c>
      <c r="S25" t="n">
        <v>97.05</v>
      </c>
      <c r="T25" t="n">
        <v>97538.83</v>
      </c>
      <c r="U25" t="n">
        <v>0.32</v>
      </c>
      <c r="V25" t="n">
        <v>0.67</v>
      </c>
      <c r="W25" t="n">
        <v>5.15</v>
      </c>
      <c r="X25" t="n">
        <v>6.08</v>
      </c>
      <c r="Y25" t="n">
        <v>2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3.4679</v>
      </c>
      <c r="E26" t="n">
        <v>28.84</v>
      </c>
      <c r="F26" t="n">
        <v>23.78</v>
      </c>
      <c r="G26" t="n">
        <v>10.49</v>
      </c>
      <c r="H26" t="n">
        <v>0.16</v>
      </c>
      <c r="I26" t="n">
        <v>136</v>
      </c>
      <c r="J26" t="n">
        <v>107.41</v>
      </c>
      <c r="K26" t="n">
        <v>41.65</v>
      </c>
      <c r="L26" t="n">
        <v>1</v>
      </c>
      <c r="M26" t="n">
        <v>108</v>
      </c>
      <c r="N26" t="n">
        <v>14.77</v>
      </c>
      <c r="O26" t="n">
        <v>13481.73</v>
      </c>
      <c r="P26" t="n">
        <v>184.45</v>
      </c>
      <c r="Q26" t="n">
        <v>5522.95</v>
      </c>
      <c r="R26" t="n">
        <v>276.98</v>
      </c>
      <c r="S26" t="n">
        <v>97.05</v>
      </c>
      <c r="T26" t="n">
        <v>86301.14999999999</v>
      </c>
      <c r="U26" t="n">
        <v>0.35</v>
      </c>
      <c r="V26" t="n">
        <v>0.6899999999999999</v>
      </c>
      <c r="W26" t="n">
        <v>4.94</v>
      </c>
      <c r="X26" t="n">
        <v>5.22</v>
      </c>
      <c r="Y26" t="n">
        <v>2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3.6575</v>
      </c>
      <c r="E27" t="n">
        <v>27.34</v>
      </c>
      <c r="F27" t="n">
        <v>22.82</v>
      </c>
      <c r="G27" t="n">
        <v>12.22</v>
      </c>
      <c r="H27" t="n">
        <v>0.32</v>
      </c>
      <c r="I27" t="n">
        <v>112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170.54</v>
      </c>
      <c r="Q27" t="n">
        <v>5525.32</v>
      </c>
      <c r="R27" t="n">
        <v>240.75</v>
      </c>
      <c r="S27" t="n">
        <v>97.05</v>
      </c>
      <c r="T27" t="n">
        <v>68306.60000000001</v>
      </c>
      <c r="U27" t="n">
        <v>0.4</v>
      </c>
      <c r="V27" t="n">
        <v>0.72</v>
      </c>
      <c r="W27" t="n">
        <v>5</v>
      </c>
      <c r="X27" t="n">
        <v>4.25</v>
      </c>
      <c r="Y27" t="n">
        <v>2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3.1287</v>
      </c>
      <c r="E28" t="n">
        <v>31.96</v>
      </c>
      <c r="F28" t="n">
        <v>27.08</v>
      </c>
      <c r="G28" t="n">
        <v>7.32</v>
      </c>
      <c r="H28" t="n">
        <v>0.28</v>
      </c>
      <c r="I28" t="n">
        <v>222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144.04</v>
      </c>
      <c r="Q28" t="n">
        <v>5527.61</v>
      </c>
      <c r="R28" t="n">
        <v>377.34</v>
      </c>
      <c r="S28" t="n">
        <v>97.05</v>
      </c>
      <c r="T28" t="n">
        <v>136050.74</v>
      </c>
      <c r="U28" t="n">
        <v>0.26</v>
      </c>
      <c r="V28" t="n">
        <v>0.61</v>
      </c>
      <c r="W28" t="n">
        <v>5.35</v>
      </c>
      <c r="X28" t="n">
        <v>8.52</v>
      </c>
      <c r="Y28" t="n">
        <v>2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2.5662</v>
      </c>
      <c r="E29" t="n">
        <v>38.97</v>
      </c>
      <c r="F29" t="n">
        <v>28.26</v>
      </c>
      <c r="G29" t="n">
        <v>6.89</v>
      </c>
      <c r="H29" t="n">
        <v>0.11</v>
      </c>
      <c r="I29" t="n">
        <v>246</v>
      </c>
      <c r="J29" t="n">
        <v>167.88</v>
      </c>
      <c r="K29" t="n">
        <v>51.39</v>
      </c>
      <c r="L29" t="n">
        <v>1</v>
      </c>
      <c r="M29" t="n">
        <v>244</v>
      </c>
      <c r="N29" t="n">
        <v>30.49</v>
      </c>
      <c r="O29" t="n">
        <v>20939.59</v>
      </c>
      <c r="P29" t="n">
        <v>337</v>
      </c>
      <c r="Q29" t="n">
        <v>5524.05</v>
      </c>
      <c r="R29" t="n">
        <v>428.05</v>
      </c>
      <c r="S29" t="n">
        <v>97.05</v>
      </c>
      <c r="T29" t="n">
        <v>161285.69</v>
      </c>
      <c r="U29" t="n">
        <v>0.23</v>
      </c>
      <c r="V29" t="n">
        <v>0.58</v>
      </c>
      <c r="W29" t="n">
        <v>5.1</v>
      </c>
      <c r="X29" t="n">
        <v>9.69</v>
      </c>
      <c r="Y29" t="n">
        <v>2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3.7548</v>
      </c>
      <c r="E30" t="n">
        <v>26.63</v>
      </c>
      <c r="F30" t="n">
        <v>21.55</v>
      </c>
      <c r="G30" t="n">
        <v>16.16</v>
      </c>
      <c r="H30" t="n">
        <v>0.21</v>
      </c>
      <c r="I30" t="n">
        <v>80</v>
      </c>
      <c r="J30" t="n">
        <v>169.33</v>
      </c>
      <c r="K30" t="n">
        <v>51.39</v>
      </c>
      <c r="L30" t="n">
        <v>2</v>
      </c>
      <c r="M30" t="n">
        <v>73</v>
      </c>
      <c r="N30" t="n">
        <v>30.94</v>
      </c>
      <c r="O30" t="n">
        <v>21118.46</v>
      </c>
      <c r="P30" t="n">
        <v>217.21</v>
      </c>
      <c r="Q30" t="n">
        <v>5521.4</v>
      </c>
      <c r="R30" t="n">
        <v>203.5</v>
      </c>
      <c r="S30" t="n">
        <v>97.05</v>
      </c>
      <c r="T30" t="n">
        <v>49844.21</v>
      </c>
      <c r="U30" t="n">
        <v>0.48</v>
      </c>
      <c r="V30" t="n">
        <v>0.77</v>
      </c>
      <c r="W30" t="n">
        <v>4.82</v>
      </c>
      <c r="X30" t="n">
        <v>2.99</v>
      </c>
      <c r="Y30" t="n">
        <v>2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3.9022</v>
      </c>
      <c r="E31" t="n">
        <v>25.63</v>
      </c>
      <c r="F31" t="n">
        <v>21.02</v>
      </c>
      <c r="G31" t="n">
        <v>19.11</v>
      </c>
      <c r="H31" t="n">
        <v>0.31</v>
      </c>
      <c r="I31" t="n">
        <v>66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202.29</v>
      </c>
      <c r="Q31" t="n">
        <v>5523.23</v>
      </c>
      <c r="R31" t="n">
        <v>183.09</v>
      </c>
      <c r="S31" t="n">
        <v>97.05</v>
      </c>
      <c r="T31" t="n">
        <v>39706.52</v>
      </c>
      <c r="U31" t="n">
        <v>0.53</v>
      </c>
      <c r="V31" t="n">
        <v>0.79</v>
      </c>
      <c r="W31" t="n">
        <v>4.87</v>
      </c>
      <c r="X31" t="n">
        <v>2.46</v>
      </c>
      <c r="Y31" t="n">
        <v>2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2.9188</v>
      </c>
      <c r="E32" t="n">
        <v>34.26</v>
      </c>
      <c r="F32" t="n">
        <v>29.13</v>
      </c>
      <c r="G32" t="n">
        <v>6.31</v>
      </c>
      <c r="H32" t="n">
        <v>0.34</v>
      </c>
      <c r="I32" t="n">
        <v>277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137.18</v>
      </c>
      <c r="Q32" t="n">
        <v>5528.8</v>
      </c>
      <c r="R32" t="n">
        <v>444.06</v>
      </c>
      <c r="S32" t="n">
        <v>97.05</v>
      </c>
      <c r="T32" t="n">
        <v>169136.99</v>
      </c>
      <c r="U32" t="n">
        <v>0.22</v>
      </c>
      <c r="V32" t="n">
        <v>0.57</v>
      </c>
      <c r="W32" t="n">
        <v>5.49</v>
      </c>
      <c r="X32" t="n">
        <v>10.56</v>
      </c>
      <c r="Y32" t="n">
        <v>2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3.0532</v>
      </c>
      <c r="E33" t="n">
        <v>32.75</v>
      </c>
      <c r="F33" t="n">
        <v>25.62</v>
      </c>
      <c r="G33" t="n">
        <v>8.449999999999999</v>
      </c>
      <c r="H33" t="n">
        <v>0.13</v>
      </c>
      <c r="I33" t="n">
        <v>182</v>
      </c>
      <c r="J33" t="n">
        <v>133.21</v>
      </c>
      <c r="K33" t="n">
        <v>46.47</v>
      </c>
      <c r="L33" t="n">
        <v>1</v>
      </c>
      <c r="M33" t="n">
        <v>180</v>
      </c>
      <c r="N33" t="n">
        <v>20.75</v>
      </c>
      <c r="O33" t="n">
        <v>16663.42</v>
      </c>
      <c r="P33" t="n">
        <v>249.54</v>
      </c>
      <c r="Q33" t="n">
        <v>5524.48</v>
      </c>
      <c r="R33" t="n">
        <v>339.71</v>
      </c>
      <c r="S33" t="n">
        <v>97.05</v>
      </c>
      <c r="T33" t="n">
        <v>117436.61</v>
      </c>
      <c r="U33" t="n">
        <v>0.29</v>
      </c>
      <c r="V33" t="n">
        <v>0.64</v>
      </c>
      <c r="W33" t="n">
        <v>4.98</v>
      </c>
      <c r="X33" t="n">
        <v>7.06</v>
      </c>
      <c r="Y33" t="n">
        <v>2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3.7971</v>
      </c>
      <c r="E34" t="n">
        <v>26.34</v>
      </c>
      <c r="F34" t="n">
        <v>21.81</v>
      </c>
      <c r="G34" t="n">
        <v>15.22</v>
      </c>
      <c r="H34" t="n">
        <v>0.26</v>
      </c>
      <c r="I34" t="n">
        <v>86</v>
      </c>
      <c r="J34" t="n">
        <v>134.55</v>
      </c>
      <c r="K34" t="n">
        <v>46.47</v>
      </c>
      <c r="L34" t="n">
        <v>2</v>
      </c>
      <c r="M34" t="n">
        <v>0</v>
      </c>
      <c r="N34" t="n">
        <v>21.09</v>
      </c>
      <c r="O34" t="n">
        <v>16828.84</v>
      </c>
      <c r="P34" t="n">
        <v>183.89</v>
      </c>
      <c r="Q34" t="n">
        <v>5523.62</v>
      </c>
      <c r="R34" t="n">
        <v>208.41</v>
      </c>
      <c r="S34" t="n">
        <v>97.05</v>
      </c>
      <c r="T34" t="n">
        <v>52268.93</v>
      </c>
      <c r="U34" t="n">
        <v>0.47</v>
      </c>
      <c r="V34" t="n">
        <v>0.76</v>
      </c>
      <c r="W34" t="n">
        <v>4.94</v>
      </c>
      <c r="X34" t="n">
        <v>3.26</v>
      </c>
      <c r="Y34" t="n">
        <v>2</v>
      </c>
      <c r="Z34" t="n">
        <v>10</v>
      </c>
    </row>
    <row r="35">
      <c r="A35" t="n">
        <v>0</v>
      </c>
      <c r="B35" t="n">
        <v>75</v>
      </c>
      <c r="C35" t="inlineStr">
        <is>
          <t xml:space="preserve">CONCLUIDO	</t>
        </is>
      </c>
      <c r="D35" t="n">
        <v>2.8057</v>
      </c>
      <c r="E35" t="n">
        <v>35.64</v>
      </c>
      <c r="F35" t="n">
        <v>26.86</v>
      </c>
      <c r="G35" t="n">
        <v>7.57</v>
      </c>
      <c r="H35" t="n">
        <v>0.12</v>
      </c>
      <c r="I35" t="n">
        <v>213</v>
      </c>
      <c r="J35" t="n">
        <v>150.44</v>
      </c>
      <c r="K35" t="n">
        <v>49.1</v>
      </c>
      <c r="L35" t="n">
        <v>1</v>
      </c>
      <c r="M35" t="n">
        <v>211</v>
      </c>
      <c r="N35" t="n">
        <v>25.34</v>
      </c>
      <c r="O35" t="n">
        <v>18787.76</v>
      </c>
      <c r="P35" t="n">
        <v>292.02</v>
      </c>
      <c r="Q35" t="n">
        <v>5525.53</v>
      </c>
      <c r="R35" t="n">
        <v>381.57</v>
      </c>
      <c r="S35" t="n">
        <v>97.05</v>
      </c>
      <c r="T35" t="n">
        <v>138211.98</v>
      </c>
      <c r="U35" t="n">
        <v>0.25</v>
      </c>
      <c r="V35" t="n">
        <v>0.62</v>
      </c>
      <c r="W35" t="n">
        <v>5.02</v>
      </c>
      <c r="X35" t="n">
        <v>8.289999999999999</v>
      </c>
      <c r="Y35" t="n">
        <v>2</v>
      </c>
      <c r="Z35" t="n">
        <v>10</v>
      </c>
    </row>
    <row r="36">
      <c r="A36" t="n">
        <v>1</v>
      </c>
      <c r="B36" t="n">
        <v>75</v>
      </c>
      <c r="C36" t="inlineStr">
        <is>
          <t xml:space="preserve">CONCLUIDO	</t>
        </is>
      </c>
      <c r="D36" t="n">
        <v>3.8303</v>
      </c>
      <c r="E36" t="n">
        <v>26.11</v>
      </c>
      <c r="F36" t="n">
        <v>21.48</v>
      </c>
      <c r="G36" t="n">
        <v>16.74</v>
      </c>
      <c r="H36" t="n">
        <v>0.23</v>
      </c>
      <c r="I36" t="n">
        <v>77</v>
      </c>
      <c r="J36" t="n">
        <v>151.83</v>
      </c>
      <c r="K36" t="n">
        <v>49.1</v>
      </c>
      <c r="L36" t="n">
        <v>2</v>
      </c>
      <c r="M36" t="n">
        <v>16</v>
      </c>
      <c r="N36" t="n">
        <v>25.73</v>
      </c>
      <c r="O36" t="n">
        <v>18959.54</v>
      </c>
      <c r="P36" t="n">
        <v>194.51</v>
      </c>
      <c r="Q36" t="n">
        <v>5523.5</v>
      </c>
      <c r="R36" t="n">
        <v>198.46</v>
      </c>
      <c r="S36" t="n">
        <v>97.05</v>
      </c>
      <c r="T36" t="n">
        <v>47337.08</v>
      </c>
      <c r="U36" t="n">
        <v>0.49</v>
      </c>
      <c r="V36" t="n">
        <v>0.77</v>
      </c>
      <c r="W36" t="n">
        <v>4.89</v>
      </c>
      <c r="X36" t="n">
        <v>2.92</v>
      </c>
      <c r="Y36" t="n">
        <v>2</v>
      </c>
      <c r="Z36" t="n">
        <v>10</v>
      </c>
    </row>
    <row r="37">
      <c r="A37" t="n">
        <v>2</v>
      </c>
      <c r="B37" t="n">
        <v>75</v>
      </c>
      <c r="C37" t="inlineStr">
        <is>
          <t xml:space="preserve">CONCLUIDO	</t>
        </is>
      </c>
      <c r="D37" t="n">
        <v>3.8536</v>
      </c>
      <c r="E37" t="n">
        <v>25.95</v>
      </c>
      <c r="F37" t="n">
        <v>21.38</v>
      </c>
      <c r="G37" t="n">
        <v>17.11</v>
      </c>
      <c r="H37" t="n">
        <v>0.35</v>
      </c>
      <c r="I37" t="n">
        <v>75</v>
      </c>
      <c r="J37" t="n">
        <v>153.23</v>
      </c>
      <c r="K37" t="n">
        <v>49.1</v>
      </c>
      <c r="L37" t="n">
        <v>3</v>
      </c>
      <c r="M37" t="n">
        <v>0</v>
      </c>
      <c r="N37" t="n">
        <v>26.13</v>
      </c>
      <c r="O37" t="n">
        <v>19131.85</v>
      </c>
      <c r="P37" t="n">
        <v>193.99</v>
      </c>
      <c r="Q37" t="n">
        <v>5522.47</v>
      </c>
      <c r="R37" t="n">
        <v>195.1</v>
      </c>
      <c r="S37" t="n">
        <v>97.05</v>
      </c>
      <c r="T37" t="n">
        <v>45664.79</v>
      </c>
      <c r="U37" t="n">
        <v>0.5</v>
      </c>
      <c r="V37" t="n">
        <v>0.77</v>
      </c>
      <c r="W37" t="n">
        <v>4.89</v>
      </c>
      <c r="X37" t="n">
        <v>2.82</v>
      </c>
      <c r="Y37" t="n">
        <v>2</v>
      </c>
      <c r="Z37" t="n">
        <v>10</v>
      </c>
    </row>
    <row r="38">
      <c r="A38" t="n">
        <v>0</v>
      </c>
      <c r="B38" t="n">
        <v>95</v>
      </c>
      <c r="C38" t="inlineStr">
        <is>
          <t xml:space="preserve">CONCLUIDO	</t>
        </is>
      </c>
      <c r="D38" t="n">
        <v>2.3487</v>
      </c>
      <c r="E38" t="n">
        <v>42.58</v>
      </c>
      <c r="F38" t="n">
        <v>29.69</v>
      </c>
      <c r="G38" t="n">
        <v>6.36</v>
      </c>
      <c r="H38" t="n">
        <v>0.1</v>
      </c>
      <c r="I38" t="n">
        <v>280</v>
      </c>
      <c r="J38" t="n">
        <v>185.69</v>
      </c>
      <c r="K38" t="n">
        <v>53.44</v>
      </c>
      <c r="L38" t="n">
        <v>1</v>
      </c>
      <c r="M38" t="n">
        <v>278</v>
      </c>
      <c r="N38" t="n">
        <v>36.26</v>
      </c>
      <c r="O38" t="n">
        <v>23136.14</v>
      </c>
      <c r="P38" t="n">
        <v>383.35</v>
      </c>
      <c r="Q38" t="n">
        <v>5524.91</v>
      </c>
      <c r="R38" t="n">
        <v>475.89</v>
      </c>
      <c r="S38" t="n">
        <v>97.05</v>
      </c>
      <c r="T38" t="n">
        <v>185037.97</v>
      </c>
      <c r="U38" t="n">
        <v>0.2</v>
      </c>
      <c r="V38" t="n">
        <v>0.5600000000000001</v>
      </c>
      <c r="W38" t="n">
        <v>5.16</v>
      </c>
      <c r="X38" t="n">
        <v>11.12</v>
      </c>
      <c r="Y38" t="n">
        <v>2</v>
      </c>
      <c r="Z38" t="n">
        <v>10</v>
      </c>
    </row>
    <row r="39">
      <c r="A39" t="n">
        <v>1</v>
      </c>
      <c r="B39" t="n">
        <v>95</v>
      </c>
      <c r="C39" t="inlineStr">
        <is>
          <t xml:space="preserve">CONCLUIDO	</t>
        </is>
      </c>
      <c r="D39" t="n">
        <v>3.5944</v>
      </c>
      <c r="E39" t="n">
        <v>27.82</v>
      </c>
      <c r="F39" t="n">
        <v>21.97</v>
      </c>
      <c r="G39" t="n">
        <v>14.48</v>
      </c>
      <c r="H39" t="n">
        <v>0.19</v>
      </c>
      <c r="I39" t="n">
        <v>91</v>
      </c>
      <c r="J39" t="n">
        <v>187.21</v>
      </c>
      <c r="K39" t="n">
        <v>53.44</v>
      </c>
      <c r="L39" t="n">
        <v>2</v>
      </c>
      <c r="M39" t="n">
        <v>89</v>
      </c>
      <c r="N39" t="n">
        <v>36.77</v>
      </c>
      <c r="O39" t="n">
        <v>23322.88</v>
      </c>
      <c r="P39" t="n">
        <v>249.61</v>
      </c>
      <c r="Q39" t="n">
        <v>5522.1</v>
      </c>
      <c r="R39" t="n">
        <v>217.89</v>
      </c>
      <c r="S39" t="n">
        <v>97.05</v>
      </c>
      <c r="T39" t="n">
        <v>56981.2</v>
      </c>
      <c r="U39" t="n">
        <v>0.45</v>
      </c>
      <c r="V39" t="n">
        <v>0.75</v>
      </c>
      <c r="W39" t="n">
        <v>4.82</v>
      </c>
      <c r="X39" t="n">
        <v>3.41</v>
      </c>
      <c r="Y39" t="n">
        <v>2</v>
      </c>
      <c r="Z39" t="n">
        <v>10</v>
      </c>
    </row>
    <row r="40">
      <c r="A40" t="n">
        <v>2</v>
      </c>
      <c r="B40" t="n">
        <v>95</v>
      </c>
      <c r="C40" t="inlineStr">
        <is>
          <t xml:space="preserve">CONCLUIDO	</t>
        </is>
      </c>
      <c r="D40" t="n">
        <v>3.9188</v>
      </c>
      <c r="E40" t="n">
        <v>25.52</v>
      </c>
      <c r="F40" t="n">
        <v>20.82</v>
      </c>
      <c r="G40" t="n">
        <v>20.82</v>
      </c>
      <c r="H40" t="n">
        <v>0.28</v>
      </c>
      <c r="I40" t="n">
        <v>60</v>
      </c>
      <c r="J40" t="n">
        <v>188.73</v>
      </c>
      <c r="K40" t="n">
        <v>53.44</v>
      </c>
      <c r="L40" t="n">
        <v>3</v>
      </c>
      <c r="M40" t="n">
        <v>2</v>
      </c>
      <c r="N40" t="n">
        <v>37.29</v>
      </c>
      <c r="O40" t="n">
        <v>23510.33</v>
      </c>
      <c r="P40" t="n">
        <v>212.7</v>
      </c>
      <c r="Q40" t="n">
        <v>5523.09</v>
      </c>
      <c r="R40" t="n">
        <v>176.9</v>
      </c>
      <c r="S40" t="n">
        <v>97.05</v>
      </c>
      <c r="T40" t="n">
        <v>36642.82</v>
      </c>
      <c r="U40" t="n">
        <v>0.55</v>
      </c>
      <c r="V40" t="n">
        <v>0.79</v>
      </c>
      <c r="W40" t="n">
        <v>4.85</v>
      </c>
      <c r="X40" t="n">
        <v>2.26</v>
      </c>
      <c r="Y40" t="n">
        <v>2</v>
      </c>
      <c r="Z40" t="n">
        <v>10</v>
      </c>
    </row>
    <row r="41">
      <c r="A41" t="n">
        <v>3</v>
      </c>
      <c r="B41" t="n">
        <v>95</v>
      </c>
      <c r="C41" t="inlineStr">
        <is>
          <t xml:space="preserve">CONCLUIDO	</t>
        </is>
      </c>
      <c r="D41" t="n">
        <v>3.9173</v>
      </c>
      <c r="E41" t="n">
        <v>25.53</v>
      </c>
      <c r="F41" t="n">
        <v>20.83</v>
      </c>
      <c r="G41" t="n">
        <v>20.83</v>
      </c>
      <c r="H41" t="n">
        <v>0.37</v>
      </c>
      <c r="I41" t="n">
        <v>60</v>
      </c>
      <c r="J41" t="n">
        <v>190.25</v>
      </c>
      <c r="K41" t="n">
        <v>53.44</v>
      </c>
      <c r="L41" t="n">
        <v>4</v>
      </c>
      <c r="M41" t="n">
        <v>0</v>
      </c>
      <c r="N41" t="n">
        <v>37.82</v>
      </c>
      <c r="O41" t="n">
        <v>23698.48</v>
      </c>
      <c r="P41" t="n">
        <v>213.74</v>
      </c>
      <c r="Q41" t="n">
        <v>5522.97</v>
      </c>
      <c r="R41" t="n">
        <v>177.11</v>
      </c>
      <c r="S41" t="n">
        <v>97.05</v>
      </c>
      <c r="T41" t="n">
        <v>36744.56</v>
      </c>
      <c r="U41" t="n">
        <v>0.55</v>
      </c>
      <c r="V41" t="n">
        <v>0.79</v>
      </c>
      <c r="W41" t="n">
        <v>4.85</v>
      </c>
      <c r="X41" t="n">
        <v>2.27</v>
      </c>
      <c r="Y41" t="n">
        <v>2</v>
      </c>
      <c r="Z41" t="n">
        <v>10</v>
      </c>
    </row>
    <row r="42">
      <c r="A42" t="n">
        <v>0</v>
      </c>
      <c r="B42" t="n">
        <v>55</v>
      </c>
      <c r="C42" t="inlineStr">
        <is>
          <t xml:space="preserve">CONCLUIDO	</t>
        </is>
      </c>
      <c r="D42" t="n">
        <v>3.3327</v>
      </c>
      <c r="E42" t="n">
        <v>30.01</v>
      </c>
      <c r="F42" t="n">
        <v>24.34</v>
      </c>
      <c r="G42" t="n">
        <v>9.74</v>
      </c>
      <c r="H42" t="n">
        <v>0.15</v>
      </c>
      <c r="I42" t="n">
        <v>150</v>
      </c>
      <c r="J42" t="n">
        <v>116.05</v>
      </c>
      <c r="K42" t="n">
        <v>43.4</v>
      </c>
      <c r="L42" t="n">
        <v>1</v>
      </c>
      <c r="M42" t="n">
        <v>146</v>
      </c>
      <c r="N42" t="n">
        <v>16.65</v>
      </c>
      <c r="O42" t="n">
        <v>14546.17</v>
      </c>
      <c r="P42" t="n">
        <v>205.22</v>
      </c>
      <c r="Q42" t="n">
        <v>5522.99</v>
      </c>
      <c r="R42" t="n">
        <v>297.34</v>
      </c>
      <c r="S42" t="n">
        <v>97.05</v>
      </c>
      <c r="T42" t="n">
        <v>96413.81</v>
      </c>
      <c r="U42" t="n">
        <v>0.33</v>
      </c>
      <c r="V42" t="n">
        <v>0.68</v>
      </c>
      <c r="W42" t="n">
        <v>4.92</v>
      </c>
      <c r="X42" t="n">
        <v>5.78</v>
      </c>
      <c r="Y42" t="n">
        <v>2</v>
      </c>
      <c r="Z42" t="n">
        <v>10</v>
      </c>
    </row>
    <row r="43">
      <c r="A43" t="n">
        <v>1</v>
      </c>
      <c r="B43" t="n">
        <v>55</v>
      </c>
      <c r="C43" t="inlineStr">
        <is>
          <t xml:space="preserve">CONCLUIDO	</t>
        </is>
      </c>
      <c r="D43" t="n">
        <v>3.7087</v>
      </c>
      <c r="E43" t="n">
        <v>26.96</v>
      </c>
      <c r="F43" t="n">
        <v>22.44</v>
      </c>
      <c r="G43" t="n">
        <v>13.2</v>
      </c>
      <c r="H43" t="n">
        <v>0.3</v>
      </c>
      <c r="I43" t="n">
        <v>102</v>
      </c>
      <c r="J43" t="n">
        <v>117.34</v>
      </c>
      <c r="K43" t="n">
        <v>43.4</v>
      </c>
      <c r="L43" t="n">
        <v>2</v>
      </c>
      <c r="M43" t="n">
        <v>0</v>
      </c>
      <c r="N43" t="n">
        <v>16.94</v>
      </c>
      <c r="O43" t="n">
        <v>14705.49</v>
      </c>
      <c r="P43" t="n">
        <v>174.5</v>
      </c>
      <c r="Q43" t="n">
        <v>5523.69</v>
      </c>
      <c r="R43" t="n">
        <v>228.68</v>
      </c>
      <c r="S43" t="n">
        <v>97.05</v>
      </c>
      <c r="T43" t="n">
        <v>62323.57</v>
      </c>
      <c r="U43" t="n">
        <v>0.42</v>
      </c>
      <c r="V43" t="n">
        <v>0.74</v>
      </c>
      <c r="W43" t="n">
        <v>4.98</v>
      </c>
      <c r="X43" t="n">
        <v>3.89</v>
      </c>
      <c r="Y43" t="n">
        <v>2</v>
      </c>
      <c r="Z4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INDEX(resultados!$A$2:$ZZ$43, 1, MATCH($B$1, resultados!$A$1:$ZZ$1, 0))</f>
        <v/>
      </c>
      <c r="B7">
        <f>INDEX(resultados!$A$2:$ZZ$43, 1, MATCH($B$2, resultados!$A$1:$ZZ$1, 0))</f>
        <v/>
      </c>
      <c r="C7">
        <f>INDEX(resultados!$A$2:$ZZ$43, 1, MATCH($B$3, resultados!$A$1:$ZZ$1, 0))</f>
        <v/>
      </c>
    </row>
    <row r="8">
      <c r="A8">
        <f>INDEX(resultados!$A$2:$ZZ$43, 2, MATCH($B$1, resultados!$A$1:$ZZ$1, 0))</f>
        <v/>
      </c>
      <c r="B8">
        <f>INDEX(resultados!$A$2:$ZZ$43, 2, MATCH($B$2, resultados!$A$1:$ZZ$1, 0))</f>
        <v/>
      </c>
      <c r="C8">
        <f>INDEX(resultados!$A$2:$ZZ$43, 2, MATCH($B$3, resultados!$A$1:$ZZ$1, 0))</f>
        <v/>
      </c>
    </row>
    <row r="9">
      <c r="A9">
        <f>INDEX(resultados!$A$2:$ZZ$43, 3, MATCH($B$1, resultados!$A$1:$ZZ$1, 0))</f>
        <v/>
      </c>
      <c r="B9">
        <f>INDEX(resultados!$A$2:$ZZ$43, 3, MATCH($B$2, resultados!$A$1:$ZZ$1, 0))</f>
        <v/>
      </c>
      <c r="C9">
        <f>INDEX(resultados!$A$2:$ZZ$43, 3, MATCH($B$3, resultados!$A$1:$ZZ$1, 0))</f>
        <v/>
      </c>
    </row>
    <row r="10">
      <c r="A10">
        <f>INDEX(resultados!$A$2:$ZZ$43, 4, MATCH($B$1, resultados!$A$1:$ZZ$1, 0))</f>
        <v/>
      </c>
      <c r="B10">
        <f>INDEX(resultados!$A$2:$ZZ$43, 4, MATCH($B$2, resultados!$A$1:$ZZ$1, 0))</f>
        <v/>
      </c>
      <c r="C10">
        <f>INDEX(resultados!$A$2:$ZZ$43, 4, MATCH($B$3, resultados!$A$1:$ZZ$1, 0))</f>
        <v/>
      </c>
    </row>
    <row r="11">
      <c r="A11">
        <f>INDEX(resultados!$A$2:$ZZ$43, 5, MATCH($B$1, resultados!$A$1:$ZZ$1, 0))</f>
        <v/>
      </c>
      <c r="B11">
        <f>INDEX(resultados!$A$2:$ZZ$43, 5, MATCH($B$2, resultados!$A$1:$ZZ$1, 0))</f>
        <v/>
      </c>
      <c r="C11">
        <f>INDEX(resultados!$A$2:$ZZ$43, 5, MATCH($B$3, resultados!$A$1:$ZZ$1, 0))</f>
        <v/>
      </c>
    </row>
    <row r="12">
      <c r="A12">
        <f>INDEX(resultados!$A$2:$ZZ$43, 6, MATCH($B$1, resultados!$A$1:$ZZ$1, 0))</f>
        <v/>
      </c>
      <c r="B12">
        <f>INDEX(resultados!$A$2:$ZZ$43, 6, MATCH($B$2, resultados!$A$1:$ZZ$1, 0))</f>
        <v/>
      </c>
      <c r="C12">
        <f>INDEX(resultados!$A$2:$ZZ$43, 6, MATCH($B$3, resultados!$A$1:$ZZ$1, 0))</f>
        <v/>
      </c>
    </row>
    <row r="13">
      <c r="A13">
        <f>INDEX(resultados!$A$2:$ZZ$43, 7, MATCH($B$1, resultados!$A$1:$ZZ$1, 0))</f>
        <v/>
      </c>
      <c r="B13">
        <f>INDEX(resultados!$A$2:$ZZ$43, 7, MATCH($B$2, resultados!$A$1:$ZZ$1, 0))</f>
        <v/>
      </c>
      <c r="C13">
        <f>INDEX(resultados!$A$2:$ZZ$43, 7, MATCH($B$3, resultados!$A$1:$ZZ$1, 0))</f>
        <v/>
      </c>
    </row>
    <row r="14">
      <c r="A14">
        <f>INDEX(resultados!$A$2:$ZZ$43, 8, MATCH($B$1, resultados!$A$1:$ZZ$1, 0))</f>
        <v/>
      </c>
      <c r="B14">
        <f>INDEX(resultados!$A$2:$ZZ$43, 8, MATCH($B$2, resultados!$A$1:$ZZ$1, 0))</f>
        <v/>
      </c>
      <c r="C14">
        <f>INDEX(resultados!$A$2:$ZZ$43, 8, MATCH($B$3, resultados!$A$1:$ZZ$1, 0))</f>
        <v/>
      </c>
    </row>
    <row r="15">
      <c r="A15">
        <f>INDEX(resultados!$A$2:$ZZ$43, 9, MATCH($B$1, resultados!$A$1:$ZZ$1, 0))</f>
        <v/>
      </c>
      <c r="B15">
        <f>INDEX(resultados!$A$2:$ZZ$43, 9, MATCH($B$2, resultados!$A$1:$ZZ$1, 0))</f>
        <v/>
      </c>
      <c r="C15">
        <f>INDEX(resultados!$A$2:$ZZ$43, 9, MATCH($B$3, resultados!$A$1:$ZZ$1, 0))</f>
        <v/>
      </c>
    </row>
    <row r="16">
      <c r="A16">
        <f>INDEX(resultados!$A$2:$ZZ$43, 10, MATCH($B$1, resultados!$A$1:$ZZ$1, 0))</f>
        <v/>
      </c>
      <c r="B16">
        <f>INDEX(resultados!$A$2:$ZZ$43, 10, MATCH($B$2, resultados!$A$1:$ZZ$1, 0))</f>
        <v/>
      </c>
      <c r="C16">
        <f>INDEX(resultados!$A$2:$ZZ$43, 10, MATCH($B$3, resultados!$A$1:$ZZ$1, 0))</f>
        <v/>
      </c>
    </row>
    <row r="17">
      <c r="A17">
        <f>INDEX(resultados!$A$2:$ZZ$43, 11, MATCH($B$1, resultados!$A$1:$ZZ$1, 0))</f>
        <v/>
      </c>
      <c r="B17">
        <f>INDEX(resultados!$A$2:$ZZ$43, 11, MATCH($B$2, resultados!$A$1:$ZZ$1, 0))</f>
        <v/>
      </c>
      <c r="C17">
        <f>INDEX(resultados!$A$2:$ZZ$43, 11, MATCH($B$3, resultados!$A$1:$ZZ$1, 0))</f>
        <v/>
      </c>
    </row>
    <row r="18">
      <c r="A18">
        <f>INDEX(resultados!$A$2:$ZZ$43, 12, MATCH($B$1, resultados!$A$1:$ZZ$1, 0))</f>
        <v/>
      </c>
      <c r="B18">
        <f>INDEX(resultados!$A$2:$ZZ$43, 12, MATCH($B$2, resultados!$A$1:$ZZ$1, 0))</f>
        <v/>
      </c>
      <c r="C18">
        <f>INDEX(resultados!$A$2:$ZZ$43, 12, MATCH($B$3, resultados!$A$1:$ZZ$1, 0))</f>
        <v/>
      </c>
    </row>
    <row r="19">
      <c r="A19">
        <f>INDEX(resultados!$A$2:$ZZ$43, 13, MATCH($B$1, resultados!$A$1:$ZZ$1, 0))</f>
        <v/>
      </c>
      <c r="B19">
        <f>INDEX(resultados!$A$2:$ZZ$43, 13, MATCH($B$2, resultados!$A$1:$ZZ$1, 0))</f>
        <v/>
      </c>
      <c r="C19">
        <f>INDEX(resultados!$A$2:$ZZ$43, 13, MATCH($B$3, resultados!$A$1:$ZZ$1, 0))</f>
        <v/>
      </c>
    </row>
    <row r="20">
      <c r="A20">
        <f>INDEX(resultados!$A$2:$ZZ$43, 14, MATCH($B$1, resultados!$A$1:$ZZ$1, 0))</f>
        <v/>
      </c>
      <c r="B20">
        <f>INDEX(resultados!$A$2:$ZZ$43, 14, MATCH($B$2, resultados!$A$1:$ZZ$1, 0))</f>
        <v/>
      </c>
      <c r="C20">
        <f>INDEX(resultados!$A$2:$ZZ$43, 14, MATCH($B$3, resultados!$A$1:$ZZ$1, 0))</f>
        <v/>
      </c>
    </row>
    <row r="21">
      <c r="A21">
        <f>INDEX(resultados!$A$2:$ZZ$43, 15, MATCH($B$1, resultados!$A$1:$ZZ$1, 0))</f>
        <v/>
      </c>
      <c r="B21">
        <f>INDEX(resultados!$A$2:$ZZ$43, 15, MATCH($B$2, resultados!$A$1:$ZZ$1, 0))</f>
        <v/>
      </c>
      <c r="C21">
        <f>INDEX(resultados!$A$2:$ZZ$43, 15, MATCH($B$3, resultados!$A$1:$ZZ$1, 0))</f>
        <v/>
      </c>
    </row>
    <row r="22">
      <c r="A22">
        <f>INDEX(resultados!$A$2:$ZZ$43, 16, MATCH($B$1, resultados!$A$1:$ZZ$1, 0))</f>
        <v/>
      </c>
      <c r="B22">
        <f>INDEX(resultados!$A$2:$ZZ$43, 16, MATCH($B$2, resultados!$A$1:$ZZ$1, 0))</f>
        <v/>
      </c>
      <c r="C22">
        <f>INDEX(resultados!$A$2:$ZZ$43, 16, MATCH($B$3, resultados!$A$1:$ZZ$1, 0))</f>
        <v/>
      </c>
    </row>
    <row r="23">
      <c r="A23">
        <f>INDEX(resultados!$A$2:$ZZ$43, 17, MATCH($B$1, resultados!$A$1:$ZZ$1, 0))</f>
        <v/>
      </c>
      <c r="B23">
        <f>INDEX(resultados!$A$2:$ZZ$43, 17, MATCH($B$2, resultados!$A$1:$ZZ$1, 0))</f>
        <v/>
      </c>
      <c r="C23">
        <f>INDEX(resultados!$A$2:$ZZ$43, 17, MATCH($B$3, resultados!$A$1:$ZZ$1, 0))</f>
        <v/>
      </c>
    </row>
    <row r="24">
      <c r="A24">
        <f>INDEX(resultados!$A$2:$ZZ$43, 18, MATCH($B$1, resultados!$A$1:$ZZ$1, 0))</f>
        <v/>
      </c>
      <c r="B24">
        <f>INDEX(resultados!$A$2:$ZZ$43, 18, MATCH($B$2, resultados!$A$1:$ZZ$1, 0))</f>
        <v/>
      </c>
      <c r="C24">
        <f>INDEX(resultados!$A$2:$ZZ$43, 18, MATCH($B$3, resultados!$A$1:$ZZ$1, 0))</f>
        <v/>
      </c>
    </row>
    <row r="25">
      <c r="A25">
        <f>INDEX(resultados!$A$2:$ZZ$43, 19, MATCH($B$1, resultados!$A$1:$ZZ$1, 0))</f>
        <v/>
      </c>
      <c r="B25">
        <f>INDEX(resultados!$A$2:$ZZ$43, 19, MATCH($B$2, resultados!$A$1:$ZZ$1, 0))</f>
        <v/>
      </c>
      <c r="C25">
        <f>INDEX(resultados!$A$2:$ZZ$43, 19, MATCH($B$3, resultados!$A$1:$ZZ$1, 0))</f>
        <v/>
      </c>
    </row>
    <row r="26">
      <c r="A26">
        <f>INDEX(resultados!$A$2:$ZZ$43, 20, MATCH($B$1, resultados!$A$1:$ZZ$1, 0))</f>
        <v/>
      </c>
      <c r="B26">
        <f>INDEX(resultados!$A$2:$ZZ$43, 20, MATCH($B$2, resultados!$A$1:$ZZ$1, 0))</f>
        <v/>
      </c>
      <c r="C26">
        <f>INDEX(resultados!$A$2:$ZZ$43, 20, MATCH($B$3, resultados!$A$1:$ZZ$1, 0))</f>
        <v/>
      </c>
    </row>
    <row r="27">
      <c r="A27">
        <f>INDEX(resultados!$A$2:$ZZ$43, 21, MATCH($B$1, resultados!$A$1:$ZZ$1, 0))</f>
        <v/>
      </c>
      <c r="B27">
        <f>INDEX(resultados!$A$2:$ZZ$43, 21, MATCH($B$2, resultados!$A$1:$ZZ$1, 0))</f>
        <v/>
      </c>
      <c r="C27">
        <f>INDEX(resultados!$A$2:$ZZ$43, 21, MATCH($B$3, resultados!$A$1:$ZZ$1, 0))</f>
        <v/>
      </c>
    </row>
    <row r="28">
      <c r="A28">
        <f>INDEX(resultados!$A$2:$ZZ$43, 22, MATCH($B$1, resultados!$A$1:$ZZ$1, 0))</f>
        <v/>
      </c>
      <c r="B28">
        <f>INDEX(resultados!$A$2:$ZZ$43, 22, MATCH($B$2, resultados!$A$1:$ZZ$1, 0))</f>
        <v/>
      </c>
      <c r="C28">
        <f>INDEX(resultados!$A$2:$ZZ$43, 22, MATCH($B$3, resultados!$A$1:$ZZ$1, 0))</f>
        <v/>
      </c>
    </row>
    <row r="29">
      <c r="A29">
        <f>INDEX(resultados!$A$2:$ZZ$43, 23, MATCH($B$1, resultados!$A$1:$ZZ$1, 0))</f>
        <v/>
      </c>
      <c r="B29">
        <f>INDEX(resultados!$A$2:$ZZ$43, 23, MATCH($B$2, resultados!$A$1:$ZZ$1, 0))</f>
        <v/>
      </c>
      <c r="C29">
        <f>INDEX(resultados!$A$2:$ZZ$43, 23, MATCH($B$3, resultados!$A$1:$ZZ$1, 0))</f>
        <v/>
      </c>
    </row>
    <row r="30">
      <c r="A30">
        <f>INDEX(resultados!$A$2:$ZZ$43, 24, MATCH($B$1, resultados!$A$1:$ZZ$1, 0))</f>
        <v/>
      </c>
      <c r="B30">
        <f>INDEX(resultados!$A$2:$ZZ$43, 24, MATCH($B$2, resultados!$A$1:$ZZ$1, 0))</f>
        <v/>
      </c>
      <c r="C30">
        <f>INDEX(resultados!$A$2:$ZZ$43, 24, MATCH($B$3, resultados!$A$1:$ZZ$1, 0))</f>
        <v/>
      </c>
    </row>
    <row r="31">
      <c r="A31">
        <f>INDEX(resultados!$A$2:$ZZ$43, 25, MATCH($B$1, resultados!$A$1:$ZZ$1, 0))</f>
        <v/>
      </c>
      <c r="B31">
        <f>INDEX(resultados!$A$2:$ZZ$43, 25, MATCH($B$2, resultados!$A$1:$ZZ$1, 0))</f>
        <v/>
      </c>
      <c r="C31">
        <f>INDEX(resultados!$A$2:$ZZ$43, 25, MATCH($B$3, resultados!$A$1:$ZZ$1, 0))</f>
        <v/>
      </c>
    </row>
    <row r="32">
      <c r="A32">
        <f>INDEX(resultados!$A$2:$ZZ$43, 26, MATCH($B$1, resultados!$A$1:$ZZ$1, 0))</f>
        <v/>
      </c>
      <c r="B32">
        <f>INDEX(resultados!$A$2:$ZZ$43, 26, MATCH($B$2, resultados!$A$1:$ZZ$1, 0))</f>
        <v/>
      </c>
      <c r="C32">
        <f>INDEX(resultados!$A$2:$ZZ$43, 26, MATCH($B$3, resultados!$A$1:$ZZ$1, 0))</f>
        <v/>
      </c>
    </row>
    <row r="33">
      <c r="A33">
        <f>INDEX(resultados!$A$2:$ZZ$43, 27, MATCH($B$1, resultados!$A$1:$ZZ$1, 0))</f>
        <v/>
      </c>
      <c r="B33">
        <f>INDEX(resultados!$A$2:$ZZ$43, 27, MATCH($B$2, resultados!$A$1:$ZZ$1, 0))</f>
        <v/>
      </c>
      <c r="C33">
        <f>INDEX(resultados!$A$2:$ZZ$43, 27, MATCH($B$3, resultados!$A$1:$ZZ$1, 0))</f>
        <v/>
      </c>
    </row>
    <row r="34">
      <c r="A34">
        <f>INDEX(resultados!$A$2:$ZZ$43, 28, MATCH($B$1, resultados!$A$1:$ZZ$1, 0))</f>
        <v/>
      </c>
      <c r="B34">
        <f>INDEX(resultados!$A$2:$ZZ$43, 28, MATCH($B$2, resultados!$A$1:$ZZ$1, 0))</f>
        <v/>
      </c>
      <c r="C34">
        <f>INDEX(resultados!$A$2:$ZZ$43, 28, MATCH($B$3, resultados!$A$1:$ZZ$1, 0))</f>
        <v/>
      </c>
    </row>
    <row r="35">
      <c r="A35">
        <f>INDEX(resultados!$A$2:$ZZ$43, 29, MATCH($B$1, resultados!$A$1:$ZZ$1, 0))</f>
        <v/>
      </c>
      <c r="B35">
        <f>INDEX(resultados!$A$2:$ZZ$43, 29, MATCH($B$2, resultados!$A$1:$ZZ$1, 0))</f>
        <v/>
      </c>
      <c r="C35">
        <f>INDEX(resultados!$A$2:$ZZ$43, 29, MATCH($B$3, resultados!$A$1:$ZZ$1, 0))</f>
        <v/>
      </c>
    </row>
    <row r="36">
      <c r="A36">
        <f>INDEX(resultados!$A$2:$ZZ$43, 30, MATCH($B$1, resultados!$A$1:$ZZ$1, 0))</f>
        <v/>
      </c>
      <c r="B36">
        <f>INDEX(resultados!$A$2:$ZZ$43, 30, MATCH($B$2, resultados!$A$1:$ZZ$1, 0))</f>
        <v/>
      </c>
      <c r="C36">
        <f>INDEX(resultados!$A$2:$ZZ$43, 30, MATCH($B$3, resultados!$A$1:$ZZ$1, 0))</f>
        <v/>
      </c>
    </row>
    <row r="37">
      <c r="A37">
        <f>INDEX(resultados!$A$2:$ZZ$43, 31, MATCH($B$1, resultados!$A$1:$ZZ$1, 0))</f>
        <v/>
      </c>
      <c r="B37">
        <f>INDEX(resultados!$A$2:$ZZ$43, 31, MATCH($B$2, resultados!$A$1:$ZZ$1, 0))</f>
        <v/>
      </c>
      <c r="C37">
        <f>INDEX(resultados!$A$2:$ZZ$43, 31, MATCH($B$3, resultados!$A$1:$ZZ$1, 0))</f>
        <v/>
      </c>
    </row>
    <row r="38">
      <c r="A38">
        <f>INDEX(resultados!$A$2:$ZZ$43, 32, MATCH($B$1, resultados!$A$1:$ZZ$1, 0))</f>
        <v/>
      </c>
      <c r="B38">
        <f>INDEX(resultados!$A$2:$ZZ$43, 32, MATCH($B$2, resultados!$A$1:$ZZ$1, 0))</f>
        <v/>
      </c>
      <c r="C38">
        <f>INDEX(resultados!$A$2:$ZZ$43, 32, MATCH($B$3, resultados!$A$1:$ZZ$1, 0))</f>
        <v/>
      </c>
    </row>
    <row r="39">
      <c r="A39">
        <f>INDEX(resultados!$A$2:$ZZ$43, 33, MATCH($B$1, resultados!$A$1:$ZZ$1, 0))</f>
        <v/>
      </c>
      <c r="B39">
        <f>INDEX(resultados!$A$2:$ZZ$43, 33, MATCH($B$2, resultados!$A$1:$ZZ$1, 0))</f>
        <v/>
      </c>
      <c r="C39">
        <f>INDEX(resultados!$A$2:$ZZ$43, 33, MATCH($B$3, resultados!$A$1:$ZZ$1, 0))</f>
        <v/>
      </c>
    </row>
    <row r="40">
      <c r="A40">
        <f>INDEX(resultados!$A$2:$ZZ$43, 34, MATCH($B$1, resultados!$A$1:$ZZ$1, 0))</f>
        <v/>
      </c>
      <c r="B40">
        <f>INDEX(resultados!$A$2:$ZZ$43, 34, MATCH($B$2, resultados!$A$1:$ZZ$1, 0))</f>
        <v/>
      </c>
      <c r="C40">
        <f>INDEX(resultados!$A$2:$ZZ$43, 34, MATCH($B$3, resultados!$A$1:$ZZ$1, 0))</f>
        <v/>
      </c>
    </row>
    <row r="41">
      <c r="A41">
        <f>INDEX(resultados!$A$2:$ZZ$43, 35, MATCH($B$1, resultados!$A$1:$ZZ$1, 0))</f>
        <v/>
      </c>
      <c r="B41">
        <f>INDEX(resultados!$A$2:$ZZ$43, 35, MATCH($B$2, resultados!$A$1:$ZZ$1, 0))</f>
        <v/>
      </c>
      <c r="C41">
        <f>INDEX(resultados!$A$2:$ZZ$43, 35, MATCH($B$3, resultados!$A$1:$ZZ$1, 0))</f>
        <v/>
      </c>
    </row>
    <row r="42">
      <c r="A42">
        <f>INDEX(resultados!$A$2:$ZZ$43, 36, MATCH($B$1, resultados!$A$1:$ZZ$1, 0))</f>
        <v/>
      </c>
      <c r="B42">
        <f>INDEX(resultados!$A$2:$ZZ$43, 36, MATCH($B$2, resultados!$A$1:$ZZ$1, 0))</f>
        <v/>
      </c>
      <c r="C42">
        <f>INDEX(resultados!$A$2:$ZZ$43, 36, MATCH($B$3, resultados!$A$1:$ZZ$1, 0))</f>
        <v/>
      </c>
    </row>
    <row r="43">
      <c r="A43">
        <f>INDEX(resultados!$A$2:$ZZ$43, 37, MATCH($B$1, resultados!$A$1:$ZZ$1, 0))</f>
        <v/>
      </c>
      <c r="B43">
        <f>INDEX(resultados!$A$2:$ZZ$43, 37, MATCH($B$2, resultados!$A$1:$ZZ$1, 0))</f>
        <v/>
      </c>
      <c r="C43">
        <f>INDEX(resultados!$A$2:$ZZ$43, 37, MATCH($B$3, resultados!$A$1:$ZZ$1, 0))</f>
        <v/>
      </c>
    </row>
    <row r="44">
      <c r="A44">
        <f>INDEX(resultados!$A$2:$ZZ$43, 38, MATCH($B$1, resultados!$A$1:$ZZ$1, 0))</f>
        <v/>
      </c>
      <c r="B44">
        <f>INDEX(resultados!$A$2:$ZZ$43, 38, MATCH($B$2, resultados!$A$1:$ZZ$1, 0))</f>
        <v/>
      </c>
      <c r="C44">
        <f>INDEX(resultados!$A$2:$ZZ$43, 38, MATCH($B$3, resultados!$A$1:$ZZ$1, 0))</f>
        <v/>
      </c>
    </row>
    <row r="45">
      <c r="A45">
        <f>INDEX(resultados!$A$2:$ZZ$43, 39, MATCH($B$1, resultados!$A$1:$ZZ$1, 0))</f>
        <v/>
      </c>
      <c r="B45">
        <f>INDEX(resultados!$A$2:$ZZ$43, 39, MATCH($B$2, resultados!$A$1:$ZZ$1, 0))</f>
        <v/>
      </c>
      <c r="C45">
        <f>INDEX(resultados!$A$2:$ZZ$43, 39, MATCH($B$3, resultados!$A$1:$ZZ$1, 0))</f>
        <v/>
      </c>
    </row>
    <row r="46">
      <c r="A46">
        <f>INDEX(resultados!$A$2:$ZZ$43, 40, MATCH($B$1, resultados!$A$1:$ZZ$1, 0))</f>
        <v/>
      </c>
      <c r="B46">
        <f>INDEX(resultados!$A$2:$ZZ$43, 40, MATCH($B$2, resultados!$A$1:$ZZ$1, 0))</f>
        <v/>
      </c>
      <c r="C46">
        <f>INDEX(resultados!$A$2:$ZZ$43, 40, MATCH($B$3, resultados!$A$1:$ZZ$1, 0))</f>
        <v/>
      </c>
    </row>
    <row r="47">
      <c r="A47">
        <f>INDEX(resultados!$A$2:$ZZ$43, 41, MATCH($B$1, resultados!$A$1:$ZZ$1, 0))</f>
        <v/>
      </c>
      <c r="B47">
        <f>INDEX(resultados!$A$2:$ZZ$43, 41, MATCH($B$2, resultados!$A$1:$ZZ$1, 0))</f>
        <v/>
      </c>
      <c r="C47">
        <f>INDEX(resultados!$A$2:$ZZ$43, 41, MATCH($B$3, resultados!$A$1:$ZZ$1, 0))</f>
        <v/>
      </c>
    </row>
    <row r="48">
      <c r="A48">
        <f>INDEX(resultados!$A$2:$ZZ$43, 42, MATCH($B$1, resultados!$A$1:$ZZ$1, 0))</f>
        <v/>
      </c>
      <c r="B48">
        <f>INDEX(resultados!$A$2:$ZZ$43, 42, MATCH($B$2, resultados!$A$1:$ZZ$1, 0))</f>
        <v/>
      </c>
      <c r="C48">
        <f>INDEX(resultados!$A$2:$ZZ$43, 42,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2024-09-25T23:03:09Z</dcterms:created>
  <dcterms:modified xmlns:dcterms="http://purl.org/dc/terms/" xmlns:xsi="http://www.w3.org/2001/XMLSchema-instance" xsi:type="dcterms:W3CDTF">2024-09-25T23:03:09Z</dcterms:modified>
</cp:coreProperties>
</file>