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gráficos!$A$7:$A$33</f>
              <numCache>
                <formatCode>General</formatCode>
                <ptCount val="2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</numCache>
            </numRef>
          </xVal>
          <yVal>
            <numRef>
              <f>gráficos!$B$7:$B$33</f>
              <numCache>
                <formatCode>General</formatCode>
                <ptCount val="2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2.7211</v>
      </c>
      <c r="E2" t="n">
        <v>36.75</v>
      </c>
      <c r="F2" t="n">
        <v>25.56</v>
      </c>
      <c r="G2" t="n">
        <v>6.88</v>
      </c>
      <c r="H2" t="n">
        <v>0.09</v>
      </c>
      <c r="I2" t="n">
        <v>223</v>
      </c>
      <c r="J2" t="n">
        <v>194.77</v>
      </c>
      <c r="K2" t="n">
        <v>54.38</v>
      </c>
      <c r="L2" t="n">
        <v>1</v>
      </c>
      <c r="M2" t="n">
        <v>218</v>
      </c>
      <c r="N2" t="n">
        <v>39.4</v>
      </c>
      <c r="O2" t="n">
        <v>24256.19</v>
      </c>
      <c r="P2" t="n">
        <v>303.06</v>
      </c>
      <c r="Q2" t="n">
        <v>12051.31</v>
      </c>
      <c r="R2" t="n">
        <v>546.47</v>
      </c>
      <c r="S2" t="n">
        <v>167.94</v>
      </c>
      <c r="T2" t="n">
        <v>188830.45</v>
      </c>
      <c r="U2" t="n">
        <v>0.31</v>
      </c>
      <c r="V2" t="n">
        <v>0.5600000000000001</v>
      </c>
      <c r="W2" t="n">
        <v>0.64</v>
      </c>
      <c r="X2" t="n">
        <v>11.12</v>
      </c>
      <c r="Y2" t="n">
        <v>4</v>
      </c>
      <c r="Z2" t="n">
        <v>10</v>
      </c>
      <c r="AA2" t="n">
        <v>202.2861558054082</v>
      </c>
      <c r="AB2" t="n">
        <v>276.776842608185</v>
      </c>
      <c r="AC2" t="n">
        <v>250.3616492084794</v>
      </c>
      <c r="AD2" t="n">
        <v>202286.1558054082</v>
      </c>
      <c r="AE2" t="n">
        <v>276776.842608185</v>
      </c>
      <c r="AF2" t="n">
        <v>3.969661156849269e-06</v>
      </c>
      <c r="AG2" t="n">
        <v>6</v>
      </c>
      <c r="AH2" t="n">
        <v>250361.6492084794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3.6538</v>
      </c>
      <c r="E3" t="n">
        <v>27.37</v>
      </c>
      <c r="F3" t="n">
        <v>20.11</v>
      </c>
      <c r="G3" t="n">
        <v>9.890000000000001</v>
      </c>
      <c r="H3" t="n">
        <v>0.18</v>
      </c>
      <c r="I3" t="n">
        <v>122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207.44</v>
      </c>
      <c r="Q3" t="n">
        <v>12046.76</v>
      </c>
      <c r="R3" t="n">
        <v>354.53</v>
      </c>
      <c r="S3" t="n">
        <v>167.94</v>
      </c>
      <c r="T3" t="n">
        <v>93364.8</v>
      </c>
      <c r="U3" t="n">
        <v>0.47</v>
      </c>
      <c r="V3" t="n">
        <v>0.71</v>
      </c>
      <c r="W3" t="n">
        <v>0.63</v>
      </c>
      <c r="X3" t="n">
        <v>5.67</v>
      </c>
      <c r="Y3" t="n">
        <v>4</v>
      </c>
      <c r="Z3" t="n">
        <v>10</v>
      </c>
      <c r="AA3" t="n">
        <v>116.8306929576166</v>
      </c>
      <c r="AB3" t="n">
        <v>159.8529083109498</v>
      </c>
      <c r="AC3" t="n">
        <v>144.5967710967626</v>
      </c>
      <c r="AD3" t="n">
        <v>116830.6929576166</v>
      </c>
      <c r="AE3" t="n">
        <v>159852.9083109498</v>
      </c>
      <c r="AF3" t="n">
        <v>5.330325212192077e-06</v>
      </c>
      <c r="AG3" t="n">
        <v>4</v>
      </c>
      <c r="AH3" t="n">
        <v>144596.7710967626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3.3832</v>
      </c>
      <c r="E2" t="n">
        <v>29.56</v>
      </c>
      <c r="F2" t="n">
        <v>22.05</v>
      </c>
      <c r="G2" t="n">
        <v>8.220000000000001</v>
      </c>
      <c r="H2" t="n">
        <v>0.11</v>
      </c>
      <c r="I2" t="n">
        <v>161</v>
      </c>
      <c r="J2" t="n">
        <v>159.12</v>
      </c>
      <c r="K2" t="n">
        <v>50.28</v>
      </c>
      <c r="L2" t="n">
        <v>1</v>
      </c>
      <c r="M2" t="n">
        <v>46</v>
      </c>
      <c r="N2" t="n">
        <v>27.84</v>
      </c>
      <c r="O2" t="n">
        <v>19859.16</v>
      </c>
      <c r="P2" t="n">
        <v>203.96</v>
      </c>
      <c r="Q2" t="n">
        <v>12049.71</v>
      </c>
      <c r="R2" t="n">
        <v>420.75</v>
      </c>
      <c r="S2" t="n">
        <v>167.94</v>
      </c>
      <c r="T2" t="n">
        <v>126283.81</v>
      </c>
      <c r="U2" t="n">
        <v>0.4</v>
      </c>
      <c r="V2" t="n">
        <v>0.65</v>
      </c>
      <c r="W2" t="n">
        <v>0.68</v>
      </c>
      <c r="X2" t="n">
        <v>7.6</v>
      </c>
      <c r="Y2" t="n">
        <v>4</v>
      </c>
      <c r="Z2" t="n">
        <v>10</v>
      </c>
      <c r="AA2" t="n">
        <v>130.7374996975604</v>
      </c>
      <c r="AB2" t="n">
        <v>178.8808148175442</v>
      </c>
      <c r="AC2" t="n">
        <v>161.8086809122082</v>
      </c>
      <c r="AD2" t="n">
        <v>130737.4996975604</v>
      </c>
      <c r="AE2" t="n">
        <v>178880.8148175442</v>
      </c>
      <c r="AF2" t="n">
        <v>5.105769786099347e-06</v>
      </c>
      <c r="AG2" t="n">
        <v>5</v>
      </c>
      <c r="AH2" t="n">
        <v>161808.6809122082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3.4798</v>
      </c>
      <c r="E3" t="n">
        <v>28.74</v>
      </c>
      <c r="F3" t="n">
        <v>21.52</v>
      </c>
      <c r="G3" t="n">
        <v>8.49</v>
      </c>
      <c r="H3" t="n">
        <v>0.22</v>
      </c>
      <c r="I3" t="n">
        <v>152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197.27</v>
      </c>
      <c r="Q3" t="n">
        <v>12049.92</v>
      </c>
      <c r="R3" t="n">
        <v>400.64</v>
      </c>
      <c r="S3" t="n">
        <v>167.94</v>
      </c>
      <c r="T3" t="n">
        <v>116273.91</v>
      </c>
      <c r="U3" t="n">
        <v>0.42</v>
      </c>
      <c r="V3" t="n">
        <v>0.66</v>
      </c>
      <c r="W3" t="n">
        <v>0.72</v>
      </c>
      <c r="X3" t="n">
        <v>7.07</v>
      </c>
      <c r="Y3" t="n">
        <v>4</v>
      </c>
      <c r="Z3" t="n">
        <v>10</v>
      </c>
      <c r="AA3" t="n">
        <v>116.1061272322739</v>
      </c>
      <c r="AB3" t="n">
        <v>158.8615255199525</v>
      </c>
      <c r="AC3" t="n">
        <v>143.7000044879233</v>
      </c>
      <c r="AD3" t="n">
        <v>116106.1272322739</v>
      </c>
      <c r="AE3" t="n">
        <v>158861.5255199525</v>
      </c>
      <c r="AF3" t="n">
        <v>5.251554061736967e-06</v>
      </c>
      <c r="AG3" t="n">
        <v>4</v>
      </c>
      <c r="AH3" t="n">
        <v>143700.0044879233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2.6059</v>
      </c>
      <c r="E2" t="n">
        <v>38.37</v>
      </c>
      <c r="F2" t="n">
        <v>30.54</v>
      </c>
      <c r="G2" t="n">
        <v>5.31</v>
      </c>
      <c r="H2" t="n">
        <v>0.22</v>
      </c>
      <c r="I2" t="n">
        <v>345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188.75</v>
      </c>
      <c r="Q2" t="n">
        <v>12068.83</v>
      </c>
      <c r="R2" t="n">
        <v>697.02</v>
      </c>
      <c r="S2" t="n">
        <v>167.94</v>
      </c>
      <c r="T2" t="n">
        <v>263499.37</v>
      </c>
      <c r="U2" t="n">
        <v>0.24</v>
      </c>
      <c r="V2" t="n">
        <v>0.47</v>
      </c>
      <c r="W2" t="n">
        <v>1.28</v>
      </c>
      <c r="X2" t="n">
        <v>16.08</v>
      </c>
      <c r="Y2" t="n">
        <v>4</v>
      </c>
      <c r="Z2" t="n">
        <v>10</v>
      </c>
      <c r="AA2" t="n">
        <v>153.1053844985312</v>
      </c>
      <c r="AB2" t="n">
        <v>209.4855416036495</v>
      </c>
      <c r="AC2" t="n">
        <v>189.4925355278612</v>
      </c>
      <c r="AD2" t="n">
        <v>153105.3844985311</v>
      </c>
      <c r="AE2" t="n">
        <v>209485.5416036495</v>
      </c>
      <c r="AF2" t="n">
        <v>4.388325189896246e-06</v>
      </c>
      <c r="AG2" t="n">
        <v>6</v>
      </c>
      <c r="AH2" t="n">
        <v>189492.5355278612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3.0199</v>
      </c>
      <c r="E2" t="n">
        <v>33.11</v>
      </c>
      <c r="F2" t="n">
        <v>25.7</v>
      </c>
      <c r="G2" t="n">
        <v>6.37</v>
      </c>
      <c r="H2" t="n">
        <v>0.16</v>
      </c>
      <c r="I2" t="n">
        <v>242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186.9</v>
      </c>
      <c r="Q2" t="n">
        <v>12056.28</v>
      </c>
      <c r="R2" t="n">
        <v>538.24</v>
      </c>
      <c r="S2" t="n">
        <v>167.94</v>
      </c>
      <c r="T2" t="n">
        <v>184624.44</v>
      </c>
      <c r="U2" t="n">
        <v>0.31</v>
      </c>
      <c r="V2" t="n">
        <v>0.55</v>
      </c>
      <c r="W2" t="n">
        <v>0.98</v>
      </c>
      <c r="X2" t="n">
        <v>11.25</v>
      </c>
      <c r="Y2" t="n">
        <v>4</v>
      </c>
      <c r="Z2" t="n">
        <v>10</v>
      </c>
      <c r="AA2" t="n">
        <v>131.2427154037073</v>
      </c>
      <c r="AB2" t="n">
        <v>179.572073235238</v>
      </c>
      <c r="AC2" t="n">
        <v>162.4339665967048</v>
      </c>
      <c r="AD2" t="n">
        <v>131242.7154037073</v>
      </c>
      <c r="AE2" t="n">
        <v>179572.073235238</v>
      </c>
      <c r="AF2" t="n">
        <v>4.86513603112549e-06</v>
      </c>
      <c r="AG2" t="n">
        <v>5</v>
      </c>
      <c r="AH2" t="n">
        <v>162433.9665967048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2.1998</v>
      </c>
      <c r="E2" t="n">
        <v>45.46</v>
      </c>
      <c r="F2" t="n">
        <v>36.97</v>
      </c>
      <c r="G2" t="n">
        <v>4.6</v>
      </c>
      <c r="H2" t="n">
        <v>0.28</v>
      </c>
      <c r="I2" t="n">
        <v>482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193.92</v>
      </c>
      <c r="Q2" t="n">
        <v>12078.85</v>
      </c>
      <c r="R2" t="n">
        <v>908.0700000000001</v>
      </c>
      <c r="S2" t="n">
        <v>167.94</v>
      </c>
      <c r="T2" t="n">
        <v>368337.39</v>
      </c>
      <c r="U2" t="n">
        <v>0.18</v>
      </c>
      <c r="V2" t="n">
        <v>0.39</v>
      </c>
      <c r="W2" t="n">
        <v>1.69</v>
      </c>
      <c r="X2" t="n">
        <v>22.5</v>
      </c>
      <c r="Y2" t="n">
        <v>4</v>
      </c>
      <c r="Z2" t="n">
        <v>10</v>
      </c>
      <c r="AA2" t="n">
        <v>182.2165910143871</v>
      </c>
      <c r="AB2" t="n">
        <v>249.3167786544141</v>
      </c>
      <c r="AC2" t="n">
        <v>225.5223352180058</v>
      </c>
      <c r="AD2" t="n">
        <v>182216.5910143871</v>
      </c>
      <c r="AE2" t="n">
        <v>249316.7786544141</v>
      </c>
      <c r="AF2" t="n">
        <v>3.847387609029816e-06</v>
      </c>
      <c r="AG2" t="n">
        <v>7</v>
      </c>
      <c r="AH2" t="n">
        <v>225522.3352180058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3.2866</v>
      </c>
      <c r="E2" t="n">
        <v>30.43</v>
      </c>
      <c r="F2" t="n">
        <v>22.43</v>
      </c>
      <c r="G2" t="n">
        <v>8.109999999999999</v>
      </c>
      <c r="H2" t="n">
        <v>0.11</v>
      </c>
      <c r="I2" t="n">
        <v>166</v>
      </c>
      <c r="J2" t="n">
        <v>167.88</v>
      </c>
      <c r="K2" t="n">
        <v>51.39</v>
      </c>
      <c r="L2" t="n">
        <v>1</v>
      </c>
      <c r="M2" t="n">
        <v>86</v>
      </c>
      <c r="N2" t="n">
        <v>30.49</v>
      </c>
      <c r="O2" t="n">
        <v>20939.59</v>
      </c>
      <c r="P2" t="n">
        <v>219.88</v>
      </c>
      <c r="Q2" t="n">
        <v>12053.71</v>
      </c>
      <c r="R2" t="n">
        <v>435.75</v>
      </c>
      <c r="S2" t="n">
        <v>167.94</v>
      </c>
      <c r="T2" t="n">
        <v>133755.2</v>
      </c>
      <c r="U2" t="n">
        <v>0.39</v>
      </c>
      <c r="V2" t="n">
        <v>0.63</v>
      </c>
      <c r="W2" t="n">
        <v>0.64</v>
      </c>
      <c r="X2" t="n">
        <v>7.98</v>
      </c>
      <c r="Y2" t="n">
        <v>4</v>
      </c>
      <c r="Z2" t="n">
        <v>10</v>
      </c>
      <c r="AA2" t="n">
        <v>138.8161517070065</v>
      </c>
      <c r="AB2" t="n">
        <v>189.9343829018357</v>
      </c>
      <c r="AC2" t="n">
        <v>171.8073119723187</v>
      </c>
      <c r="AD2" t="n">
        <v>138816.1517070065</v>
      </c>
      <c r="AE2" t="n">
        <v>189934.3829018357</v>
      </c>
      <c r="AF2" t="n">
        <v>4.915430316498125e-06</v>
      </c>
      <c r="AG2" t="n">
        <v>5</v>
      </c>
      <c r="AH2" t="n">
        <v>171807.3119723187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3.5324</v>
      </c>
      <c r="E3" t="n">
        <v>28.31</v>
      </c>
      <c r="F3" t="n">
        <v>21.09</v>
      </c>
      <c r="G3" t="n">
        <v>8.85</v>
      </c>
      <c r="H3" t="n">
        <v>0.21</v>
      </c>
      <c r="I3" t="n">
        <v>143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199.59</v>
      </c>
      <c r="Q3" t="n">
        <v>12048.87</v>
      </c>
      <c r="R3" t="n">
        <v>387.03</v>
      </c>
      <c r="S3" t="n">
        <v>167.94</v>
      </c>
      <c r="T3" t="n">
        <v>109511.91</v>
      </c>
      <c r="U3" t="n">
        <v>0.43</v>
      </c>
      <c r="V3" t="n">
        <v>0.67</v>
      </c>
      <c r="W3" t="n">
        <v>0.6899999999999999</v>
      </c>
      <c r="X3" t="n">
        <v>6.65</v>
      </c>
      <c r="Y3" t="n">
        <v>4</v>
      </c>
      <c r="Z3" t="n">
        <v>10</v>
      </c>
      <c r="AA3" t="n">
        <v>116.0211343449724</v>
      </c>
      <c r="AB3" t="n">
        <v>158.7452345019251</v>
      </c>
      <c r="AC3" t="n">
        <v>143.5948121214409</v>
      </c>
      <c r="AD3" t="n">
        <v>116021.1343449723</v>
      </c>
      <c r="AE3" t="n">
        <v>158745.2345019251</v>
      </c>
      <c r="AF3" t="n">
        <v>5.28304815006328e-06</v>
      </c>
      <c r="AG3" t="n">
        <v>4</v>
      </c>
      <c r="AH3" t="n">
        <v>143594.8121214409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1.935</v>
      </c>
      <c r="E2" t="n">
        <v>51.68</v>
      </c>
      <c r="F2" t="n">
        <v>42.57</v>
      </c>
      <c r="G2" t="n">
        <v>4.24</v>
      </c>
      <c r="H2" t="n">
        <v>0.34</v>
      </c>
      <c r="I2" t="n">
        <v>602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198.47</v>
      </c>
      <c r="Q2" t="n">
        <v>12098.41</v>
      </c>
      <c r="R2" t="n">
        <v>1091.84</v>
      </c>
      <c r="S2" t="n">
        <v>167.94</v>
      </c>
      <c r="T2" t="n">
        <v>459621.35</v>
      </c>
      <c r="U2" t="n">
        <v>0.15</v>
      </c>
      <c r="V2" t="n">
        <v>0.34</v>
      </c>
      <c r="W2" t="n">
        <v>2.04</v>
      </c>
      <c r="X2" t="n">
        <v>28.09</v>
      </c>
      <c r="Y2" t="n">
        <v>4</v>
      </c>
      <c r="Z2" t="n">
        <v>10</v>
      </c>
      <c r="AA2" t="n">
        <v>210.3793893124586</v>
      </c>
      <c r="AB2" t="n">
        <v>287.8503617407891</v>
      </c>
      <c r="AC2" t="n">
        <v>260.3783272168529</v>
      </c>
      <c r="AD2" t="n">
        <v>210379.3893124586</v>
      </c>
      <c r="AE2" t="n">
        <v>287850.3617407891</v>
      </c>
      <c r="AF2" t="n">
        <v>3.463390057450717e-06</v>
      </c>
      <c r="AG2" t="n">
        <v>8</v>
      </c>
      <c r="AH2" t="n">
        <v>260378.327216853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3.284</v>
      </c>
      <c r="E2" t="n">
        <v>30.45</v>
      </c>
      <c r="F2" t="n">
        <v>23.18</v>
      </c>
      <c r="G2" t="n">
        <v>7.44</v>
      </c>
      <c r="H2" t="n">
        <v>0.13</v>
      </c>
      <c r="I2" t="n">
        <v>187</v>
      </c>
      <c r="J2" t="n">
        <v>133.21</v>
      </c>
      <c r="K2" t="n">
        <v>46.47</v>
      </c>
      <c r="L2" t="n">
        <v>1</v>
      </c>
      <c r="M2" t="n">
        <v>1</v>
      </c>
      <c r="N2" t="n">
        <v>20.75</v>
      </c>
      <c r="O2" t="n">
        <v>16663.42</v>
      </c>
      <c r="P2" t="n">
        <v>190.65</v>
      </c>
      <c r="Q2" t="n">
        <v>12055.3</v>
      </c>
      <c r="R2" t="n">
        <v>455.57</v>
      </c>
      <c r="S2" t="n">
        <v>167.94</v>
      </c>
      <c r="T2" t="n">
        <v>143563.3</v>
      </c>
      <c r="U2" t="n">
        <v>0.37</v>
      </c>
      <c r="V2" t="n">
        <v>0.61</v>
      </c>
      <c r="W2" t="n">
        <v>0.82</v>
      </c>
      <c r="X2" t="n">
        <v>8.73</v>
      </c>
      <c r="Y2" t="n">
        <v>4</v>
      </c>
      <c r="Z2" t="n">
        <v>10</v>
      </c>
      <c r="AA2" t="n">
        <v>127.3086818943937</v>
      </c>
      <c r="AB2" t="n">
        <v>174.1893550304884</v>
      </c>
      <c r="AC2" t="n">
        <v>157.5649674627224</v>
      </c>
      <c r="AD2" t="n">
        <v>127308.6818943937</v>
      </c>
      <c r="AE2" t="n">
        <v>174189.3550304884</v>
      </c>
      <c r="AF2" t="n">
        <v>5.106279307411709e-06</v>
      </c>
      <c r="AG2" t="n">
        <v>5</v>
      </c>
      <c r="AH2" t="n">
        <v>157564.9674627224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3.2834</v>
      </c>
      <c r="E3" t="n">
        <v>30.46</v>
      </c>
      <c r="F3" t="n">
        <v>23.19</v>
      </c>
      <c r="G3" t="n">
        <v>7.44</v>
      </c>
      <c r="H3" t="n">
        <v>0.26</v>
      </c>
      <c r="I3" t="n">
        <v>187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192.49</v>
      </c>
      <c r="Q3" t="n">
        <v>12055.21</v>
      </c>
      <c r="R3" t="n">
        <v>455.7</v>
      </c>
      <c r="S3" t="n">
        <v>167.94</v>
      </c>
      <c r="T3" t="n">
        <v>143628.33</v>
      </c>
      <c r="U3" t="n">
        <v>0.37</v>
      </c>
      <c r="V3" t="n">
        <v>0.61</v>
      </c>
      <c r="W3" t="n">
        <v>0.82</v>
      </c>
      <c r="X3" t="n">
        <v>8.74</v>
      </c>
      <c r="Y3" t="n">
        <v>4</v>
      </c>
      <c r="Z3" t="n">
        <v>10</v>
      </c>
      <c r="AA3" t="n">
        <v>127.8217096287884</v>
      </c>
      <c r="AB3" t="n">
        <v>174.8913022098731</v>
      </c>
      <c r="AC3" t="n">
        <v>158.1999217884959</v>
      </c>
      <c r="AD3" t="n">
        <v>127821.7096287884</v>
      </c>
      <c r="AE3" t="n">
        <v>174891.3022098732</v>
      </c>
      <c r="AF3" t="n">
        <v>5.105346369657614e-06</v>
      </c>
      <c r="AG3" t="n">
        <v>5</v>
      </c>
      <c r="AH3" t="n">
        <v>158199.9217884959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3.4004</v>
      </c>
      <c r="E2" t="n">
        <v>29.41</v>
      </c>
      <c r="F2" t="n">
        <v>22.12</v>
      </c>
      <c r="G2" t="n">
        <v>8.09</v>
      </c>
      <c r="H2" t="n">
        <v>0.12</v>
      </c>
      <c r="I2" t="n">
        <v>164</v>
      </c>
      <c r="J2" t="n">
        <v>150.44</v>
      </c>
      <c r="K2" t="n">
        <v>49.1</v>
      </c>
      <c r="L2" t="n">
        <v>1</v>
      </c>
      <c r="M2" t="n">
        <v>14</v>
      </c>
      <c r="N2" t="n">
        <v>25.34</v>
      </c>
      <c r="O2" t="n">
        <v>18787.76</v>
      </c>
      <c r="P2" t="n">
        <v>195.56</v>
      </c>
      <c r="Q2" t="n">
        <v>12052.25</v>
      </c>
      <c r="R2" t="n">
        <v>421.39</v>
      </c>
      <c r="S2" t="n">
        <v>167.94</v>
      </c>
      <c r="T2" t="n">
        <v>126585.61</v>
      </c>
      <c r="U2" t="n">
        <v>0.4</v>
      </c>
      <c r="V2" t="n">
        <v>0.64</v>
      </c>
      <c r="W2" t="n">
        <v>0.73</v>
      </c>
      <c r="X2" t="n">
        <v>7.68</v>
      </c>
      <c r="Y2" t="n">
        <v>4</v>
      </c>
      <c r="Z2" t="n">
        <v>10</v>
      </c>
      <c r="AA2" t="n">
        <v>127.1655663713919</v>
      </c>
      <c r="AB2" t="n">
        <v>173.9935380581062</v>
      </c>
      <c r="AC2" t="n">
        <v>157.3878389873534</v>
      </c>
      <c r="AD2" t="n">
        <v>127165.5663713919</v>
      </c>
      <c r="AE2" t="n">
        <v>173993.5380581062</v>
      </c>
      <c r="AF2" t="n">
        <v>5.180470468246556e-06</v>
      </c>
      <c r="AG2" t="n">
        <v>5</v>
      </c>
      <c r="AH2" t="n">
        <v>157387.8389873534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3.4236</v>
      </c>
      <c r="E3" t="n">
        <v>29.21</v>
      </c>
      <c r="F3" t="n">
        <v>21.98</v>
      </c>
      <c r="G3" t="n">
        <v>8.140000000000001</v>
      </c>
      <c r="H3" t="n">
        <v>0.23</v>
      </c>
      <c r="I3" t="n">
        <v>162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195.27</v>
      </c>
      <c r="Q3" t="n">
        <v>12053.15</v>
      </c>
      <c r="R3" t="n">
        <v>416.1</v>
      </c>
      <c r="S3" t="n">
        <v>167.94</v>
      </c>
      <c r="T3" t="n">
        <v>123950</v>
      </c>
      <c r="U3" t="n">
        <v>0.4</v>
      </c>
      <c r="V3" t="n">
        <v>0.65</v>
      </c>
      <c r="W3" t="n">
        <v>0.75</v>
      </c>
      <c r="X3" t="n">
        <v>7.54</v>
      </c>
      <c r="Y3" t="n">
        <v>4</v>
      </c>
      <c r="Z3" t="n">
        <v>10</v>
      </c>
      <c r="AA3" t="n">
        <v>126.4234113352605</v>
      </c>
      <c r="AB3" t="n">
        <v>172.9780887961023</v>
      </c>
      <c r="AC3" t="n">
        <v>156.4693027777228</v>
      </c>
      <c r="AD3" t="n">
        <v>126423.4113352605</v>
      </c>
      <c r="AE3" t="n">
        <v>172978.0887961023</v>
      </c>
      <c r="AF3" t="n">
        <v>5.21581540262584e-06</v>
      </c>
      <c r="AG3" t="n">
        <v>5</v>
      </c>
      <c r="AH3" t="n">
        <v>156469.3027777228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2.9423</v>
      </c>
      <c r="E2" t="n">
        <v>33.99</v>
      </c>
      <c r="F2" t="n">
        <v>24.15</v>
      </c>
      <c r="G2" t="n">
        <v>7.32</v>
      </c>
      <c r="H2" t="n">
        <v>0.1</v>
      </c>
      <c r="I2" t="n">
        <v>198</v>
      </c>
      <c r="J2" t="n">
        <v>185.69</v>
      </c>
      <c r="K2" t="n">
        <v>53.44</v>
      </c>
      <c r="L2" t="n">
        <v>1</v>
      </c>
      <c r="M2" t="n">
        <v>181</v>
      </c>
      <c r="N2" t="n">
        <v>36.26</v>
      </c>
      <c r="O2" t="n">
        <v>23136.14</v>
      </c>
      <c r="P2" t="n">
        <v>268.94</v>
      </c>
      <c r="Q2" t="n">
        <v>12051.68</v>
      </c>
      <c r="R2" t="n">
        <v>497.19</v>
      </c>
      <c r="S2" t="n">
        <v>167.94</v>
      </c>
      <c r="T2" t="n">
        <v>164316.94</v>
      </c>
      <c r="U2" t="n">
        <v>0.34</v>
      </c>
      <c r="V2" t="n">
        <v>0.59</v>
      </c>
      <c r="W2" t="n">
        <v>0.62</v>
      </c>
      <c r="X2" t="n">
        <v>9.699999999999999</v>
      </c>
      <c r="Y2" t="n">
        <v>4</v>
      </c>
      <c r="Z2" t="n">
        <v>10</v>
      </c>
      <c r="AA2" t="n">
        <v>168.1273657073057</v>
      </c>
      <c r="AB2" t="n">
        <v>230.0392790165229</v>
      </c>
      <c r="AC2" t="n">
        <v>208.0846530894081</v>
      </c>
      <c r="AD2" t="n">
        <v>168127.3657073057</v>
      </c>
      <c r="AE2" t="n">
        <v>230039.2790165229</v>
      </c>
      <c r="AF2" t="n">
        <v>4.326670770400372e-06</v>
      </c>
      <c r="AG2" t="n">
        <v>5</v>
      </c>
      <c r="AH2" t="n">
        <v>208084.6530894081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3.6127</v>
      </c>
      <c r="E3" t="n">
        <v>27.68</v>
      </c>
      <c r="F3" t="n">
        <v>20.45</v>
      </c>
      <c r="G3" t="n">
        <v>9.58</v>
      </c>
      <c r="H3" t="n">
        <v>0.19</v>
      </c>
      <c r="I3" t="n">
        <v>128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204.97</v>
      </c>
      <c r="Q3" t="n">
        <v>12045.66</v>
      </c>
      <c r="R3" t="n">
        <v>365.7</v>
      </c>
      <c r="S3" t="n">
        <v>167.94</v>
      </c>
      <c r="T3" t="n">
        <v>98922.69</v>
      </c>
      <c r="U3" t="n">
        <v>0.46</v>
      </c>
      <c r="V3" t="n">
        <v>0.7</v>
      </c>
      <c r="W3" t="n">
        <v>0.66</v>
      </c>
      <c r="X3" t="n">
        <v>6.01</v>
      </c>
      <c r="Y3" t="n">
        <v>4</v>
      </c>
      <c r="Z3" t="n">
        <v>10</v>
      </c>
      <c r="AA3" t="n">
        <v>116.6670287479355</v>
      </c>
      <c r="AB3" t="n">
        <v>159.6289757189088</v>
      </c>
      <c r="AC3" t="n">
        <v>144.3942103170146</v>
      </c>
      <c r="AD3" t="n">
        <v>116667.0287479355</v>
      </c>
      <c r="AE3" t="n">
        <v>159628.9757189088</v>
      </c>
      <c r="AF3" t="n">
        <v>5.312498213039264e-06</v>
      </c>
      <c r="AG3" t="n">
        <v>4</v>
      </c>
      <c r="AH3" t="n">
        <v>144394.2103170146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3.1216</v>
      </c>
      <c r="E2" t="n">
        <v>32.03</v>
      </c>
      <c r="F2" t="n">
        <v>24.69</v>
      </c>
      <c r="G2" t="n">
        <v>6.73</v>
      </c>
      <c r="H2" t="n">
        <v>0.15</v>
      </c>
      <c r="I2" t="n">
        <v>220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187.52</v>
      </c>
      <c r="Q2" t="n">
        <v>12056.97</v>
      </c>
      <c r="R2" t="n">
        <v>505.42</v>
      </c>
      <c r="S2" t="n">
        <v>167.94</v>
      </c>
      <c r="T2" t="n">
        <v>168321.79</v>
      </c>
      <c r="U2" t="n">
        <v>0.33</v>
      </c>
      <c r="V2" t="n">
        <v>0.58</v>
      </c>
      <c r="W2" t="n">
        <v>0.91</v>
      </c>
      <c r="X2" t="n">
        <v>10.25</v>
      </c>
      <c r="Y2" t="n">
        <v>4</v>
      </c>
      <c r="Z2" t="n">
        <v>10</v>
      </c>
      <c r="AA2" t="n">
        <v>129.261334598347</v>
      </c>
      <c r="AB2" t="n">
        <v>176.8610606049936</v>
      </c>
      <c r="AC2" t="n">
        <v>159.9816892069599</v>
      </c>
      <c r="AD2" t="n">
        <v>129261.334598347</v>
      </c>
      <c r="AE2" t="n">
        <v>176861.0606049936</v>
      </c>
      <c r="AF2" t="n">
        <v>4.966037654786129e-06</v>
      </c>
      <c r="AG2" t="n">
        <v>5</v>
      </c>
      <c r="AH2" t="n">
        <v>159981.6892069599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2.7635</v>
      </c>
      <c r="E2" t="n">
        <v>36.19</v>
      </c>
      <c r="F2" t="n">
        <v>28.54</v>
      </c>
      <c r="G2" t="n">
        <v>5.67</v>
      </c>
      <c r="H2" t="n">
        <v>0.2</v>
      </c>
      <c r="I2" t="n">
        <v>302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187.49</v>
      </c>
      <c r="Q2" t="n">
        <v>12066.8</v>
      </c>
      <c r="R2" t="n">
        <v>631.28</v>
      </c>
      <c r="S2" t="n">
        <v>167.94</v>
      </c>
      <c r="T2" t="n">
        <v>230844.73</v>
      </c>
      <c r="U2" t="n">
        <v>0.27</v>
      </c>
      <c r="V2" t="n">
        <v>0.5</v>
      </c>
      <c r="W2" t="n">
        <v>1.16</v>
      </c>
      <c r="X2" t="n">
        <v>14.08</v>
      </c>
      <c r="Y2" t="n">
        <v>4</v>
      </c>
      <c r="Z2" t="n">
        <v>10</v>
      </c>
      <c r="AA2" t="n">
        <v>147.5932098020852</v>
      </c>
      <c r="AB2" t="n">
        <v>201.9435410039911</v>
      </c>
      <c r="AC2" t="n">
        <v>182.6703328801675</v>
      </c>
      <c r="AD2" t="n">
        <v>147593.2098020852</v>
      </c>
      <c r="AE2" t="n">
        <v>201943.5410039911</v>
      </c>
      <c r="AF2" t="n">
        <v>4.579538998394739e-06</v>
      </c>
      <c r="AG2" t="n">
        <v>6</v>
      </c>
      <c r="AH2" t="n">
        <v>182670.3328801675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2.7211</v>
      </c>
      <c r="E2" t="n">
        <v>36.75</v>
      </c>
      <c r="F2" t="n">
        <v>25.56</v>
      </c>
      <c r="G2" t="n">
        <v>6.88</v>
      </c>
      <c r="H2" t="n">
        <v>0.09</v>
      </c>
      <c r="I2" t="n">
        <v>223</v>
      </c>
      <c r="J2" t="n">
        <v>194.77</v>
      </c>
      <c r="K2" t="n">
        <v>54.38</v>
      </c>
      <c r="L2" t="n">
        <v>1</v>
      </c>
      <c r="M2" t="n">
        <v>218</v>
      </c>
      <c r="N2" t="n">
        <v>39.4</v>
      </c>
      <c r="O2" t="n">
        <v>24256.19</v>
      </c>
      <c r="P2" t="n">
        <v>303.06</v>
      </c>
      <c r="Q2" t="n">
        <v>12051.31</v>
      </c>
      <c r="R2" t="n">
        <v>546.47</v>
      </c>
      <c r="S2" t="n">
        <v>167.94</v>
      </c>
      <c r="T2" t="n">
        <v>188830.45</v>
      </c>
      <c r="U2" t="n">
        <v>0.31</v>
      </c>
      <c r="V2" t="n">
        <v>0.5600000000000001</v>
      </c>
      <c r="W2" t="n">
        <v>0.64</v>
      </c>
      <c r="X2" t="n">
        <v>11.12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3.6538</v>
      </c>
      <c r="E3" t="n">
        <v>27.37</v>
      </c>
      <c r="F3" t="n">
        <v>20.11</v>
      </c>
      <c r="G3" t="n">
        <v>9.890000000000001</v>
      </c>
      <c r="H3" t="n">
        <v>0.18</v>
      </c>
      <c r="I3" t="n">
        <v>122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207.44</v>
      </c>
      <c r="Q3" t="n">
        <v>12046.76</v>
      </c>
      <c r="R3" t="n">
        <v>354.53</v>
      </c>
      <c r="S3" t="n">
        <v>167.94</v>
      </c>
      <c r="T3" t="n">
        <v>93364.8</v>
      </c>
      <c r="U3" t="n">
        <v>0.47</v>
      </c>
      <c r="V3" t="n">
        <v>0.71</v>
      </c>
      <c r="W3" t="n">
        <v>0.63</v>
      </c>
      <c r="X3" t="n">
        <v>5.67</v>
      </c>
      <c r="Y3" t="n">
        <v>4</v>
      </c>
      <c r="Z3" t="n">
        <v>10</v>
      </c>
    </row>
    <row r="4">
      <c r="A4" t="n">
        <v>0</v>
      </c>
      <c r="B4" t="n">
        <v>40</v>
      </c>
      <c r="C4" t="inlineStr">
        <is>
          <t xml:space="preserve">CONCLUIDO	</t>
        </is>
      </c>
      <c r="D4" t="n">
        <v>2.7635</v>
      </c>
      <c r="E4" t="n">
        <v>36.19</v>
      </c>
      <c r="F4" t="n">
        <v>28.54</v>
      </c>
      <c r="G4" t="n">
        <v>5.67</v>
      </c>
      <c r="H4" t="n">
        <v>0.2</v>
      </c>
      <c r="I4" t="n">
        <v>302</v>
      </c>
      <c r="J4" t="n">
        <v>89.87</v>
      </c>
      <c r="K4" t="n">
        <v>37.55</v>
      </c>
      <c r="L4" t="n">
        <v>1</v>
      </c>
      <c r="M4" t="n">
        <v>0</v>
      </c>
      <c r="N4" t="n">
        <v>11.32</v>
      </c>
      <c r="O4" t="n">
        <v>11317.98</v>
      </c>
      <c r="P4" t="n">
        <v>187.49</v>
      </c>
      <c r="Q4" t="n">
        <v>12066.8</v>
      </c>
      <c r="R4" t="n">
        <v>631.28</v>
      </c>
      <c r="S4" t="n">
        <v>167.94</v>
      </c>
      <c r="T4" t="n">
        <v>230844.73</v>
      </c>
      <c r="U4" t="n">
        <v>0.27</v>
      </c>
      <c r="V4" t="n">
        <v>0.5</v>
      </c>
      <c r="W4" t="n">
        <v>1.16</v>
      </c>
      <c r="X4" t="n">
        <v>14.08</v>
      </c>
      <c r="Y4" t="n">
        <v>4</v>
      </c>
      <c r="Z4" t="n">
        <v>10</v>
      </c>
    </row>
    <row r="5">
      <c r="A5" t="n">
        <v>0</v>
      </c>
      <c r="B5" t="n">
        <v>30</v>
      </c>
      <c r="C5" t="inlineStr">
        <is>
          <t xml:space="preserve">CONCLUIDO	</t>
        </is>
      </c>
      <c r="D5" t="n">
        <v>2.4201</v>
      </c>
      <c r="E5" t="n">
        <v>41.32</v>
      </c>
      <c r="F5" t="n">
        <v>33.22</v>
      </c>
      <c r="G5" t="n">
        <v>4.96</v>
      </c>
      <c r="H5" t="n">
        <v>0.24</v>
      </c>
      <c r="I5" t="n">
        <v>402</v>
      </c>
      <c r="J5" t="n">
        <v>71.52</v>
      </c>
      <c r="K5" t="n">
        <v>32.27</v>
      </c>
      <c r="L5" t="n">
        <v>1</v>
      </c>
      <c r="M5" t="n">
        <v>0</v>
      </c>
      <c r="N5" t="n">
        <v>8.25</v>
      </c>
      <c r="O5" t="n">
        <v>9054.6</v>
      </c>
      <c r="P5" t="n">
        <v>190.64</v>
      </c>
      <c r="Q5" t="n">
        <v>12078.64</v>
      </c>
      <c r="R5" t="n">
        <v>785.0700000000001</v>
      </c>
      <c r="S5" t="n">
        <v>167.94</v>
      </c>
      <c r="T5" t="n">
        <v>307236.18</v>
      </c>
      <c r="U5" t="n">
        <v>0.21</v>
      </c>
      <c r="V5" t="n">
        <v>0.43</v>
      </c>
      <c r="W5" t="n">
        <v>1.45</v>
      </c>
      <c r="X5" t="n">
        <v>18.76</v>
      </c>
      <c r="Y5" t="n">
        <v>4</v>
      </c>
      <c r="Z5" t="n">
        <v>10</v>
      </c>
    </row>
    <row r="6">
      <c r="A6" t="n">
        <v>0</v>
      </c>
      <c r="B6" t="n">
        <v>15</v>
      </c>
      <c r="C6" t="inlineStr">
        <is>
          <t xml:space="preserve">CONCLUIDO	</t>
        </is>
      </c>
      <c r="D6" t="n">
        <v>1.5979</v>
      </c>
      <c r="E6" t="n">
        <v>62.58</v>
      </c>
      <c r="F6" t="n">
        <v>51.97</v>
      </c>
      <c r="G6" t="n">
        <v>3.89</v>
      </c>
      <c r="H6" t="n">
        <v>0.43</v>
      </c>
      <c r="I6" t="n">
        <v>802</v>
      </c>
      <c r="J6" t="n">
        <v>39.78</v>
      </c>
      <c r="K6" t="n">
        <v>19.54</v>
      </c>
      <c r="L6" t="n">
        <v>1</v>
      </c>
      <c r="M6" t="n">
        <v>0</v>
      </c>
      <c r="N6" t="n">
        <v>4.24</v>
      </c>
      <c r="O6" t="n">
        <v>5140</v>
      </c>
      <c r="P6" t="n">
        <v>203.86</v>
      </c>
      <c r="Q6" t="n">
        <v>12114.46</v>
      </c>
      <c r="R6" t="n">
        <v>1400.26</v>
      </c>
      <c r="S6" t="n">
        <v>167.94</v>
      </c>
      <c r="T6" t="n">
        <v>612831.86</v>
      </c>
      <c r="U6" t="n">
        <v>0.12</v>
      </c>
      <c r="V6" t="n">
        <v>0.27</v>
      </c>
      <c r="W6" t="n">
        <v>2.63</v>
      </c>
      <c r="X6" t="n">
        <v>37.47</v>
      </c>
      <c r="Y6" t="n">
        <v>4</v>
      </c>
      <c r="Z6" t="n">
        <v>10</v>
      </c>
    </row>
    <row r="7">
      <c r="A7" t="n">
        <v>0</v>
      </c>
      <c r="B7" t="n">
        <v>70</v>
      </c>
      <c r="C7" t="inlineStr">
        <is>
          <t xml:space="preserve">CONCLUIDO	</t>
        </is>
      </c>
      <c r="D7" t="n">
        <v>3.3563</v>
      </c>
      <c r="E7" t="n">
        <v>29.8</v>
      </c>
      <c r="F7" t="n">
        <v>22.54</v>
      </c>
      <c r="G7" t="n">
        <v>7.77</v>
      </c>
      <c r="H7" t="n">
        <v>0.12</v>
      </c>
      <c r="I7" t="n">
        <v>174</v>
      </c>
      <c r="J7" t="n">
        <v>141.81</v>
      </c>
      <c r="K7" t="n">
        <v>47.83</v>
      </c>
      <c r="L7" t="n">
        <v>1</v>
      </c>
      <c r="M7" t="n">
        <v>1</v>
      </c>
      <c r="N7" t="n">
        <v>22.98</v>
      </c>
      <c r="O7" t="n">
        <v>17723.39</v>
      </c>
      <c r="P7" t="n">
        <v>192.13</v>
      </c>
      <c r="Q7" t="n">
        <v>12050.4</v>
      </c>
      <c r="R7" t="n">
        <v>434.37</v>
      </c>
      <c r="S7" t="n">
        <v>167.94</v>
      </c>
      <c r="T7" t="n">
        <v>133027.51</v>
      </c>
      <c r="U7" t="n">
        <v>0.39</v>
      </c>
      <c r="V7" t="n">
        <v>0.63</v>
      </c>
      <c r="W7" t="n">
        <v>0.78</v>
      </c>
      <c r="X7" t="n">
        <v>8.1</v>
      </c>
      <c r="Y7" t="n">
        <v>4</v>
      </c>
      <c r="Z7" t="n">
        <v>10</v>
      </c>
    </row>
    <row r="8">
      <c r="A8" t="n">
        <v>1</v>
      </c>
      <c r="B8" t="n">
        <v>70</v>
      </c>
      <c r="C8" t="inlineStr">
        <is>
          <t xml:space="preserve">CONCLUIDO	</t>
        </is>
      </c>
      <c r="D8" t="n">
        <v>3.3673</v>
      </c>
      <c r="E8" t="n">
        <v>29.7</v>
      </c>
      <c r="F8" t="n">
        <v>22.47</v>
      </c>
      <c r="G8" t="n">
        <v>7.79</v>
      </c>
      <c r="H8" t="n">
        <v>0.25</v>
      </c>
      <c r="I8" t="n">
        <v>173</v>
      </c>
      <c r="J8" t="n">
        <v>143.17</v>
      </c>
      <c r="K8" t="n">
        <v>47.83</v>
      </c>
      <c r="L8" t="n">
        <v>2</v>
      </c>
      <c r="M8" t="n">
        <v>0</v>
      </c>
      <c r="N8" t="n">
        <v>23.34</v>
      </c>
      <c r="O8" t="n">
        <v>17891.86</v>
      </c>
      <c r="P8" t="n">
        <v>192.98</v>
      </c>
      <c r="Q8" t="n">
        <v>12050.4</v>
      </c>
      <c r="R8" t="n">
        <v>431.98</v>
      </c>
      <c r="S8" t="n">
        <v>167.94</v>
      </c>
      <c r="T8" t="n">
        <v>131834.81</v>
      </c>
      <c r="U8" t="n">
        <v>0.39</v>
      </c>
      <c r="V8" t="n">
        <v>0.63</v>
      </c>
      <c r="W8" t="n">
        <v>0.78</v>
      </c>
      <c r="X8" t="n">
        <v>8.029999999999999</v>
      </c>
      <c r="Y8" t="n">
        <v>4</v>
      </c>
      <c r="Z8" t="n">
        <v>10</v>
      </c>
    </row>
    <row r="9">
      <c r="A9" t="n">
        <v>0</v>
      </c>
      <c r="B9" t="n">
        <v>90</v>
      </c>
      <c r="C9" t="inlineStr">
        <is>
          <t xml:space="preserve">CONCLUIDO	</t>
        </is>
      </c>
      <c r="D9" t="n">
        <v>3.1199</v>
      </c>
      <c r="E9" t="n">
        <v>32.05</v>
      </c>
      <c r="F9" t="n">
        <v>23.23</v>
      </c>
      <c r="G9" t="n">
        <v>7.74</v>
      </c>
      <c r="H9" t="n">
        <v>0.1</v>
      </c>
      <c r="I9" t="n">
        <v>180</v>
      </c>
      <c r="J9" t="n">
        <v>176.73</v>
      </c>
      <c r="K9" t="n">
        <v>52.44</v>
      </c>
      <c r="L9" t="n">
        <v>1</v>
      </c>
      <c r="M9" t="n">
        <v>143</v>
      </c>
      <c r="N9" t="n">
        <v>33.29</v>
      </c>
      <c r="O9" t="n">
        <v>22031.19</v>
      </c>
      <c r="P9" t="n">
        <v>242.86</v>
      </c>
      <c r="Q9" t="n">
        <v>12048.22</v>
      </c>
      <c r="R9" t="n">
        <v>465.23</v>
      </c>
      <c r="S9" t="n">
        <v>167.94</v>
      </c>
      <c r="T9" t="n">
        <v>148426.38</v>
      </c>
      <c r="U9" t="n">
        <v>0.36</v>
      </c>
      <c r="V9" t="n">
        <v>0.61</v>
      </c>
      <c r="W9" t="n">
        <v>0.61</v>
      </c>
      <c r="X9" t="n">
        <v>8.789999999999999</v>
      </c>
      <c r="Y9" t="n">
        <v>4</v>
      </c>
      <c r="Z9" t="n">
        <v>10</v>
      </c>
    </row>
    <row r="10">
      <c r="A10" t="n">
        <v>1</v>
      </c>
      <c r="B10" t="n">
        <v>90</v>
      </c>
      <c r="C10" t="inlineStr">
        <is>
          <t xml:space="preserve">CONCLUIDO	</t>
        </is>
      </c>
      <c r="D10" t="n">
        <v>3.5802</v>
      </c>
      <c r="E10" t="n">
        <v>27.93</v>
      </c>
      <c r="F10" t="n">
        <v>20.71</v>
      </c>
      <c r="G10" t="n">
        <v>9.199999999999999</v>
      </c>
      <c r="H10" t="n">
        <v>0.2</v>
      </c>
      <c r="I10" t="n">
        <v>135</v>
      </c>
      <c r="J10" t="n">
        <v>178.21</v>
      </c>
      <c r="K10" t="n">
        <v>52.44</v>
      </c>
      <c r="L10" t="n">
        <v>2</v>
      </c>
      <c r="M10" t="n">
        <v>0</v>
      </c>
      <c r="N10" t="n">
        <v>33.77</v>
      </c>
      <c r="O10" t="n">
        <v>22213.89</v>
      </c>
      <c r="P10" t="n">
        <v>201.8</v>
      </c>
      <c r="Q10" t="n">
        <v>12045.56</v>
      </c>
      <c r="R10" t="n">
        <v>374.5</v>
      </c>
      <c r="S10" t="n">
        <v>167.94</v>
      </c>
      <c r="T10" t="n">
        <v>103286.09</v>
      </c>
      <c r="U10" t="n">
        <v>0.45</v>
      </c>
      <c r="V10" t="n">
        <v>0.6899999999999999</v>
      </c>
      <c r="W10" t="n">
        <v>0.67</v>
      </c>
      <c r="X10" t="n">
        <v>6.28</v>
      </c>
      <c r="Y10" t="n">
        <v>4</v>
      </c>
      <c r="Z10" t="n">
        <v>10</v>
      </c>
    </row>
    <row r="11">
      <c r="A11" t="n">
        <v>0</v>
      </c>
      <c r="B11" t="n">
        <v>10</v>
      </c>
      <c r="C11" t="inlineStr">
        <is>
          <t xml:space="preserve">CONCLUIDO	</t>
        </is>
      </c>
      <c r="D11" t="n">
        <v>1.1698</v>
      </c>
      <c r="E11" t="n">
        <v>85.48</v>
      </c>
      <c r="F11" t="n">
        <v>70.51000000000001</v>
      </c>
      <c r="G11" t="n">
        <v>3.53</v>
      </c>
      <c r="H11" t="n">
        <v>0.64</v>
      </c>
      <c r="I11" t="n">
        <v>1199</v>
      </c>
      <c r="J11" t="n">
        <v>26.11</v>
      </c>
      <c r="K11" t="n">
        <v>12.1</v>
      </c>
      <c r="L11" t="n">
        <v>1</v>
      </c>
      <c r="M11" t="n">
        <v>0</v>
      </c>
      <c r="N11" t="n">
        <v>3.01</v>
      </c>
      <c r="O11" t="n">
        <v>3454.41</v>
      </c>
      <c r="P11" t="n">
        <v>202.45</v>
      </c>
      <c r="Q11" t="n">
        <v>12144</v>
      </c>
      <c r="R11" t="n">
        <v>2009.38</v>
      </c>
      <c r="S11" t="n">
        <v>167.94</v>
      </c>
      <c r="T11" t="n">
        <v>915409.6</v>
      </c>
      <c r="U11" t="n">
        <v>0.08</v>
      </c>
      <c r="V11" t="n">
        <v>0.2</v>
      </c>
      <c r="W11" t="n">
        <v>3.78</v>
      </c>
      <c r="X11" t="n">
        <v>55.98</v>
      </c>
      <c r="Y11" t="n">
        <v>4</v>
      </c>
      <c r="Z11" t="n">
        <v>10</v>
      </c>
    </row>
    <row r="12">
      <c r="A12" t="n">
        <v>0</v>
      </c>
      <c r="B12" t="n">
        <v>45</v>
      </c>
      <c r="C12" t="inlineStr">
        <is>
          <t xml:space="preserve">CONCLUIDO	</t>
        </is>
      </c>
      <c r="D12" t="n">
        <v>2.8962</v>
      </c>
      <c r="E12" t="n">
        <v>34.53</v>
      </c>
      <c r="F12" t="n">
        <v>27.01</v>
      </c>
      <c r="G12" t="n">
        <v>6.02</v>
      </c>
      <c r="H12" t="n">
        <v>0.18</v>
      </c>
      <c r="I12" t="n">
        <v>269</v>
      </c>
      <c r="J12" t="n">
        <v>98.70999999999999</v>
      </c>
      <c r="K12" t="n">
        <v>39.72</v>
      </c>
      <c r="L12" t="n">
        <v>1</v>
      </c>
      <c r="M12" t="n">
        <v>0</v>
      </c>
      <c r="N12" t="n">
        <v>12.99</v>
      </c>
      <c r="O12" t="n">
        <v>12407.75</v>
      </c>
      <c r="P12" t="n">
        <v>187.25</v>
      </c>
      <c r="Q12" t="n">
        <v>12057.43</v>
      </c>
      <c r="R12" t="n">
        <v>581.22</v>
      </c>
      <c r="S12" t="n">
        <v>167.94</v>
      </c>
      <c r="T12" t="n">
        <v>205975.74</v>
      </c>
      <c r="U12" t="n">
        <v>0.29</v>
      </c>
      <c r="V12" t="n">
        <v>0.53</v>
      </c>
      <c r="W12" t="n">
        <v>1.06</v>
      </c>
      <c r="X12" t="n">
        <v>12.56</v>
      </c>
      <c r="Y12" t="n">
        <v>4</v>
      </c>
      <c r="Z12" t="n">
        <v>10</v>
      </c>
    </row>
    <row r="13">
      <c r="A13" t="n">
        <v>0</v>
      </c>
      <c r="B13" t="n">
        <v>60</v>
      </c>
      <c r="C13" t="inlineStr">
        <is>
          <t xml:space="preserve">CONCLUIDO	</t>
        </is>
      </c>
      <c r="D13" t="n">
        <v>3.2108</v>
      </c>
      <c r="E13" t="n">
        <v>31.14</v>
      </c>
      <c r="F13" t="n">
        <v>23.85</v>
      </c>
      <c r="G13" t="n">
        <v>7.08</v>
      </c>
      <c r="H13" t="n">
        <v>0.14</v>
      </c>
      <c r="I13" t="n">
        <v>202</v>
      </c>
      <c r="J13" t="n">
        <v>124.63</v>
      </c>
      <c r="K13" t="n">
        <v>45</v>
      </c>
      <c r="L13" t="n">
        <v>1</v>
      </c>
      <c r="M13" t="n">
        <v>0</v>
      </c>
      <c r="N13" t="n">
        <v>18.64</v>
      </c>
      <c r="O13" t="n">
        <v>15605.44</v>
      </c>
      <c r="P13" t="n">
        <v>188.54</v>
      </c>
      <c r="Q13" t="n">
        <v>12053.13</v>
      </c>
      <c r="R13" t="n">
        <v>477.55</v>
      </c>
      <c r="S13" t="n">
        <v>167.94</v>
      </c>
      <c r="T13" t="n">
        <v>154474.91</v>
      </c>
      <c r="U13" t="n">
        <v>0.35</v>
      </c>
      <c r="V13" t="n">
        <v>0.6</v>
      </c>
      <c r="W13" t="n">
        <v>0.86</v>
      </c>
      <c r="X13" t="n">
        <v>9.41</v>
      </c>
      <c r="Y13" t="n">
        <v>4</v>
      </c>
      <c r="Z13" t="n">
        <v>10</v>
      </c>
    </row>
    <row r="14">
      <c r="A14" t="n">
        <v>0</v>
      </c>
      <c r="B14" t="n">
        <v>80</v>
      </c>
      <c r="C14" t="inlineStr">
        <is>
          <t xml:space="preserve">CONCLUIDO	</t>
        </is>
      </c>
      <c r="D14" t="n">
        <v>3.3832</v>
      </c>
      <c r="E14" t="n">
        <v>29.56</v>
      </c>
      <c r="F14" t="n">
        <v>22.05</v>
      </c>
      <c r="G14" t="n">
        <v>8.220000000000001</v>
      </c>
      <c r="H14" t="n">
        <v>0.11</v>
      </c>
      <c r="I14" t="n">
        <v>161</v>
      </c>
      <c r="J14" t="n">
        <v>159.12</v>
      </c>
      <c r="K14" t="n">
        <v>50.28</v>
      </c>
      <c r="L14" t="n">
        <v>1</v>
      </c>
      <c r="M14" t="n">
        <v>46</v>
      </c>
      <c r="N14" t="n">
        <v>27.84</v>
      </c>
      <c r="O14" t="n">
        <v>19859.16</v>
      </c>
      <c r="P14" t="n">
        <v>203.96</v>
      </c>
      <c r="Q14" t="n">
        <v>12049.71</v>
      </c>
      <c r="R14" t="n">
        <v>420.75</v>
      </c>
      <c r="S14" t="n">
        <v>167.94</v>
      </c>
      <c r="T14" t="n">
        <v>126283.81</v>
      </c>
      <c r="U14" t="n">
        <v>0.4</v>
      </c>
      <c r="V14" t="n">
        <v>0.65</v>
      </c>
      <c r="W14" t="n">
        <v>0.68</v>
      </c>
      <c r="X14" t="n">
        <v>7.6</v>
      </c>
      <c r="Y14" t="n">
        <v>4</v>
      </c>
      <c r="Z14" t="n">
        <v>10</v>
      </c>
    </row>
    <row r="15">
      <c r="A15" t="n">
        <v>1</v>
      </c>
      <c r="B15" t="n">
        <v>80</v>
      </c>
      <c r="C15" t="inlineStr">
        <is>
          <t xml:space="preserve">CONCLUIDO	</t>
        </is>
      </c>
      <c r="D15" t="n">
        <v>3.4798</v>
      </c>
      <c r="E15" t="n">
        <v>28.74</v>
      </c>
      <c r="F15" t="n">
        <v>21.52</v>
      </c>
      <c r="G15" t="n">
        <v>8.49</v>
      </c>
      <c r="H15" t="n">
        <v>0.22</v>
      </c>
      <c r="I15" t="n">
        <v>152</v>
      </c>
      <c r="J15" t="n">
        <v>160.54</v>
      </c>
      <c r="K15" t="n">
        <v>50.28</v>
      </c>
      <c r="L15" t="n">
        <v>2</v>
      </c>
      <c r="M15" t="n">
        <v>0</v>
      </c>
      <c r="N15" t="n">
        <v>28.26</v>
      </c>
      <c r="O15" t="n">
        <v>20034.4</v>
      </c>
      <c r="P15" t="n">
        <v>197.27</v>
      </c>
      <c r="Q15" t="n">
        <v>12049.92</v>
      </c>
      <c r="R15" t="n">
        <v>400.64</v>
      </c>
      <c r="S15" t="n">
        <v>167.94</v>
      </c>
      <c r="T15" t="n">
        <v>116273.91</v>
      </c>
      <c r="U15" t="n">
        <v>0.42</v>
      </c>
      <c r="V15" t="n">
        <v>0.66</v>
      </c>
      <c r="W15" t="n">
        <v>0.72</v>
      </c>
      <c r="X15" t="n">
        <v>7.07</v>
      </c>
      <c r="Y15" t="n">
        <v>4</v>
      </c>
      <c r="Z15" t="n">
        <v>10</v>
      </c>
    </row>
    <row r="16">
      <c r="A16" t="n">
        <v>0</v>
      </c>
      <c r="B16" t="n">
        <v>35</v>
      </c>
      <c r="C16" t="inlineStr">
        <is>
          <t xml:space="preserve">CONCLUIDO	</t>
        </is>
      </c>
      <c r="D16" t="n">
        <v>2.6059</v>
      </c>
      <c r="E16" t="n">
        <v>38.37</v>
      </c>
      <c r="F16" t="n">
        <v>30.54</v>
      </c>
      <c r="G16" t="n">
        <v>5.31</v>
      </c>
      <c r="H16" t="n">
        <v>0.22</v>
      </c>
      <c r="I16" t="n">
        <v>345</v>
      </c>
      <c r="J16" t="n">
        <v>80.84</v>
      </c>
      <c r="K16" t="n">
        <v>35.1</v>
      </c>
      <c r="L16" t="n">
        <v>1</v>
      </c>
      <c r="M16" t="n">
        <v>0</v>
      </c>
      <c r="N16" t="n">
        <v>9.74</v>
      </c>
      <c r="O16" t="n">
        <v>10204.21</v>
      </c>
      <c r="P16" t="n">
        <v>188.75</v>
      </c>
      <c r="Q16" t="n">
        <v>12068.83</v>
      </c>
      <c r="R16" t="n">
        <v>697.02</v>
      </c>
      <c r="S16" t="n">
        <v>167.94</v>
      </c>
      <c r="T16" t="n">
        <v>263499.37</v>
      </c>
      <c r="U16" t="n">
        <v>0.24</v>
      </c>
      <c r="V16" t="n">
        <v>0.47</v>
      </c>
      <c r="W16" t="n">
        <v>1.28</v>
      </c>
      <c r="X16" t="n">
        <v>16.08</v>
      </c>
      <c r="Y16" t="n">
        <v>4</v>
      </c>
      <c r="Z16" t="n">
        <v>10</v>
      </c>
    </row>
    <row r="17">
      <c r="A17" t="n">
        <v>0</v>
      </c>
      <c r="B17" t="n">
        <v>50</v>
      </c>
      <c r="C17" t="inlineStr">
        <is>
          <t xml:space="preserve">CONCLUIDO	</t>
        </is>
      </c>
      <c r="D17" t="n">
        <v>3.0199</v>
      </c>
      <c r="E17" t="n">
        <v>33.11</v>
      </c>
      <c r="F17" t="n">
        <v>25.7</v>
      </c>
      <c r="G17" t="n">
        <v>6.37</v>
      </c>
      <c r="H17" t="n">
        <v>0.16</v>
      </c>
      <c r="I17" t="n">
        <v>242</v>
      </c>
      <c r="J17" t="n">
        <v>107.41</v>
      </c>
      <c r="K17" t="n">
        <v>41.65</v>
      </c>
      <c r="L17" t="n">
        <v>1</v>
      </c>
      <c r="M17" t="n">
        <v>0</v>
      </c>
      <c r="N17" t="n">
        <v>14.77</v>
      </c>
      <c r="O17" t="n">
        <v>13481.73</v>
      </c>
      <c r="P17" t="n">
        <v>186.9</v>
      </c>
      <c r="Q17" t="n">
        <v>12056.28</v>
      </c>
      <c r="R17" t="n">
        <v>538.24</v>
      </c>
      <c r="S17" t="n">
        <v>167.94</v>
      </c>
      <c r="T17" t="n">
        <v>184624.44</v>
      </c>
      <c r="U17" t="n">
        <v>0.31</v>
      </c>
      <c r="V17" t="n">
        <v>0.55</v>
      </c>
      <c r="W17" t="n">
        <v>0.98</v>
      </c>
      <c r="X17" t="n">
        <v>11.25</v>
      </c>
      <c r="Y17" t="n">
        <v>4</v>
      </c>
      <c r="Z17" t="n">
        <v>10</v>
      </c>
    </row>
    <row r="18">
      <c r="A18" t="n">
        <v>0</v>
      </c>
      <c r="B18" t="n">
        <v>25</v>
      </c>
      <c r="C18" t="inlineStr">
        <is>
          <t xml:space="preserve">CONCLUIDO	</t>
        </is>
      </c>
      <c r="D18" t="n">
        <v>2.1998</v>
      </c>
      <c r="E18" t="n">
        <v>45.46</v>
      </c>
      <c r="F18" t="n">
        <v>36.97</v>
      </c>
      <c r="G18" t="n">
        <v>4.6</v>
      </c>
      <c r="H18" t="n">
        <v>0.28</v>
      </c>
      <c r="I18" t="n">
        <v>482</v>
      </c>
      <c r="J18" t="n">
        <v>61.76</v>
      </c>
      <c r="K18" t="n">
        <v>28.92</v>
      </c>
      <c r="L18" t="n">
        <v>1</v>
      </c>
      <c r="M18" t="n">
        <v>0</v>
      </c>
      <c r="N18" t="n">
        <v>6.84</v>
      </c>
      <c r="O18" t="n">
        <v>7851.41</v>
      </c>
      <c r="P18" t="n">
        <v>193.92</v>
      </c>
      <c r="Q18" t="n">
        <v>12078.85</v>
      </c>
      <c r="R18" t="n">
        <v>908.0700000000001</v>
      </c>
      <c r="S18" t="n">
        <v>167.94</v>
      </c>
      <c r="T18" t="n">
        <v>368337.39</v>
      </c>
      <c r="U18" t="n">
        <v>0.18</v>
      </c>
      <c r="V18" t="n">
        <v>0.39</v>
      </c>
      <c r="W18" t="n">
        <v>1.69</v>
      </c>
      <c r="X18" t="n">
        <v>22.5</v>
      </c>
      <c r="Y18" t="n">
        <v>4</v>
      </c>
      <c r="Z18" t="n">
        <v>10</v>
      </c>
    </row>
    <row r="19">
      <c r="A19" t="n">
        <v>0</v>
      </c>
      <c r="B19" t="n">
        <v>85</v>
      </c>
      <c r="C19" t="inlineStr">
        <is>
          <t xml:space="preserve">CONCLUIDO	</t>
        </is>
      </c>
      <c r="D19" t="n">
        <v>3.2866</v>
      </c>
      <c r="E19" t="n">
        <v>30.43</v>
      </c>
      <c r="F19" t="n">
        <v>22.43</v>
      </c>
      <c r="G19" t="n">
        <v>8.109999999999999</v>
      </c>
      <c r="H19" t="n">
        <v>0.11</v>
      </c>
      <c r="I19" t="n">
        <v>166</v>
      </c>
      <c r="J19" t="n">
        <v>167.88</v>
      </c>
      <c r="K19" t="n">
        <v>51.39</v>
      </c>
      <c r="L19" t="n">
        <v>1</v>
      </c>
      <c r="M19" t="n">
        <v>86</v>
      </c>
      <c r="N19" t="n">
        <v>30.49</v>
      </c>
      <c r="O19" t="n">
        <v>20939.59</v>
      </c>
      <c r="P19" t="n">
        <v>219.88</v>
      </c>
      <c r="Q19" t="n">
        <v>12053.71</v>
      </c>
      <c r="R19" t="n">
        <v>435.75</v>
      </c>
      <c r="S19" t="n">
        <v>167.94</v>
      </c>
      <c r="T19" t="n">
        <v>133755.2</v>
      </c>
      <c r="U19" t="n">
        <v>0.39</v>
      </c>
      <c r="V19" t="n">
        <v>0.63</v>
      </c>
      <c r="W19" t="n">
        <v>0.64</v>
      </c>
      <c r="X19" t="n">
        <v>7.98</v>
      </c>
      <c r="Y19" t="n">
        <v>4</v>
      </c>
      <c r="Z19" t="n">
        <v>10</v>
      </c>
    </row>
    <row r="20">
      <c r="A20" t="n">
        <v>1</v>
      </c>
      <c r="B20" t="n">
        <v>85</v>
      </c>
      <c r="C20" t="inlineStr">
        <is>
          <t xml:space="preserve">CONCLUIDO	</t>
        </is>
      </c>
      <c r="D20" t="n">
        <v>3.5324</v>
      </c>
      <c r="E20" t="n">
        <v>28.31</v>
      </c>
      <c r="F20" t="n">
        <v>21.09</v>
      </c>
      <c r="G20" t="n">
        <v>8.85</v>
      </c>
      <c r="H20" t="n">
        <v>0.21</v>
      </c>
      <c r="I20" t="n">
        <v>143</v>
      </c>
      <c r="J20" t="n">
        <v>169.33</v>
      </c>
      <c r="K20" t="n">
        <v>51.39</v>
      </c>
      <c r="L20" t="n">
        <v>2</v>
      </c>
      <c r="M20" t="n">
        <v>0</v>
      </c>
      <c r="N20" t="n">
        <v>30.94</v>
      </c>
      <c r="O20" t="n">
        <v>21118.46</v>
      </c>
      <c r="P20" t="n">
        <v>199.59</v>
      </c>
      <c r="Q20" t="n">
        <v>12048.87</v>
      </c>
      <c r="R20" t="n">
        <v>387.03</v>
      </c>
      <c r="S20" t="n">
        <v>167.94</v>
      </c>
      <c r="T20" t="n">
        <v>109511.91</v>
      </c>
      <c r="U20" t="n">
        <v>0.43</v>
      </c>
      <c r="V20" t="n">
        <v>0.67</v>
      </c>
      <c r="W20" t="n">
        <v>0.6899999999999999</v>
      </c>
      <c r="X20" t="n">
        <v>6.65</v>
      </c>
      <c r="Y20" t="n">
        <v>4</v>
      </c>
      <c r="Z20" t="n">
        <v>10</v>
      </c>
    </row>
    <row r="21">
      <c r="A21" t="n">
        <v>0</v>
      </c>
      <c r="B21" t="n">
        <v>20</v>
      </c>
      <c r="C21" t="inlineStr">
        <is>
          <t xml:space="preserve">CONCLUIDO	</t>
        </is>
      </c>
      <c r="D21" t="n">
        <v>1.935</v>
      </c>
      <c r="E21" t="n">
        <v>51.68</v>
      </c>
      <c r="F21" t="n">
        <v>42.57</v>
      </c>
      <c r="G21" t="n">
        <v>4.24</v>
      </c>
      <c r="H21" t="n">
        <v>0.34</v>
      </c>
      <c r="I21" t="n">
        <v>602</v>
      </c>
      <c r="J21" t="n">
        <v>51.33</v>
      </c>
      <c r="K21" t="n">
        <v>24.83</v>
      </c>
      <c r="L21" t="n">
        <v>1</v>
      </c>
      <c r="M21" t="n">
        <v>0</v>
      </c>
      <c r="N21" t="n">
        <v>5.51</v>
      </c>
      <c r="O21" t="n">
        <v>6564.78</v>
      </c>
      <c r="P21" t="n">
        <v>198.47</v>
      </c>
      <c r="Q21" t="n">
        <v>12098.41</v>
      </c>
      <c r="R21" t="n">
        <v>1091.84</v>
      </c>
      <c r="S21" t="n">
        <v>167.94</v>
      </c>
      <c r="T21" t="n">
        <v>459621.35</v>
      </c>
      <c r="U21" t="n">
        <v>0.15</v>
      </c>
      <c r="V21" t="n">
        <v>0.34</v>
      </c>
      <c r="W21" t="n">
        <v>2.04</v>
      </c>
      <c r="X21" t="n">
        <v>28.09</v>
      </c>
      <c r="Y21" t="n">
        <v>4</v>
      </c>
      <c r="Z21" t="n">
        <v>10</v>
      </c>
    </row>
    <row r="22">
      <c r="A22" t="n">
        <v>0</v>
      </c>
      <c r="B22" t="n">
        <v>65</v>
      </c>
      <c r="C22" t="inlineStr">
        <is>
          <t xml:space="preserve">CONCLUIDO	</t>
        </is>
      </c>
      <c r="D22" t="n">
        <v>3.284</v>
      </c>
      <c r="E22" t="n">
        <v>30.45</v>
      </c>
      <c r="F22" t="n">
        <v>23.18</v>
      </c>
      <c r="G22" t="n">
        <v>7.44</v>
      </c>
      <c r="H22" t="n">
        <v>0.13</v>
      </c>
      <c r="I22" t="n">
        <v>187</v>
      </c>
      <c r="J22" t="n">
        <v>133.21</v>
      </c>
      <c r="K22" t="n">
        <v>46.47</v>
      </c>
      <c r="L22" t="n">
        <v>1</v>
      </c>
      <c r="M22" t="n">
        <v>1</v>
      </c>
      <c r="N22" t="n">
        <v>20.75</v>
      </c>
      <c r="O22" t="n">
        <v>16663.42</v>
      </c>
      <c r="P22" t="n">
        <v>190.65</v>
      </c>
      <c r="Q22" t="n">
        <v>12055.3</v>
      </c>
      <c r="R22" t="n">
        <v>455.57</v>
      </c>
      <c r="S22" t="n">
        <v>167.94</v>
      </c>
      <c r="T22" t="n">
        <v>143563.3</v>
      </c>
      <c r="U22" t="n">
        <v>0.37</v>
      </c>
      <c r="V22" t="n">
        <v>0.61</v>
      </c>
      <c r="W22" t="n">
        <v>0.82</v>
      </c>
      <c r="X22" t="n">
        <v>8.73</v>
      </c>
      <c r="Y22" t="n">
        <v>4</v>
      </c>
      <c r="Z22" t="n">
        <v>10</v>
      </c>
    </row>
    <row r="23">
      <c r="A23" t="n">
        <v>1</v>
      </c>
      <c r="B23" t="n">
        <v>65</v>
      </c>
      <c r="C23" t="inlineStr">
        <is>
          <t xml:space="preserve">CONCLUIDO	</t>
        </is>
      </c>
      <c r="D23" t="n">
        <v>3.2834</v>
      </c>
      <c r="E23" t="n">
        <v>30.46</v>
      </c>
      <c r="F23" t="n">
        <v>23.19</v>
      </c>
      <c r="G23" t="n">
        <v>7.44</v>
      </c>
      <c r="H23" t="n">
        <v>0.26</v>
      </c>
      <c r="I23" t="n">
        <v>187</v>
      </c>
      <c r="J23" t="n">
        <v>134.55</v>
      </c>
      <c r="K23" t="n">
        <v>46.47</v>
      </c>
      <c r="L23" t="n">
        <v>2</v>
      </c>
      <c r="M23" t="n">
        <v>0</v>
      </c>
      <c r="N23" t="n">
        <v>21.09</v>
      </c>
      <c r="O23" t="n">
        <v>16828.84</v>
      </c>
      <c r="P23" t="n">
        <v>192.49</v>
      </c>
      <c r="Q23" t="n">
        <v>12055.21</v>
      </c>
      <c r="R23" t="n">
        <v>455.7</v>
      </c>
      <c r="S23" t="n">
        <v>167.94</v>
      </c>
      <c r="T23" t="n">
        <v>143628.33</v>
      </c>
      <c r="U23" t="n">
        <v>0.37</v>
      </c>
      <c r="V23" t="n">
        <v>0.61</v>
      </c>
      <c r="W23" t="n">
        <v>0.82</v>
      </c>
      <c r="X23" t="n">
        <v>8.74</v>
      </c>
      <c r="Y23" t="n">
        <v>4</v>
      </c>
      <c r="Z23" t="n">
        <v>10</v>
      </c>
    </row>
    <row r="24">
      <c r="A24" t="n">
        <v>0</v>
      </c>
      <c r="B24" t="n">
        <v>75</v>
      </c>
      <c r="C24" t="inlineStr">
        <is>
          <t xml:space="preserve">CONCLUIDO	</t>
        </is>
      </c>
      <c r="D24" t="n">
        <v>3.4004</v>
      </c>
      <c r="E24" t="n">
        <v>29.41</v>
      </c>
      <c r="F24" t="n">
        <v>22.12</v>
      </c>
      <c r="G24" t="n">
        <v>8.09</v>
      </c>
      <c r="H24" t="n">
        <v>0.12</v>
      </c>
      <c r="I24" t="n">
        <v>164</v>
      </c>
      <c r="J24" t="n">
        <v>150.44</v>
      </c>
      <c r="K24" t="n">
        <v>49.1</v>
      </c>
      <c r="L24" t="n">
        <v>1</v>
      </c>
      <c r="M24" t="n">
        <v>14</v>
      </c>
      <c r="N24" t="n">
        <v>25.34</v>
      </c>
      <c r="O24" t="n">
        <v>18787.76</v>
      </c>
      <c r="P24" t="n">
        <v>195.56</v>
      </c>
      <c r="Q24" t="n">
        <v>12052.25</v>
      </c>
      <c r="R24" t="n">
        <v>421.39</v>
      </c>
      <c r="S24" t="n">
        <v>167.94</v>
      </c>
      <c r="T24" t="n">
        <v>126585.61</v>
      </c>
      <c r="U24" t="n">
        <v>0.4</v>
      </c>
      <c r="V24" t="n">
        <v>0.64</v>
      </c>
      <c r="W24" t="n">
        <v>0.73</v>
      </c>
      <c r="X24" t="n">
        <v>7.68</v>
      </c>
      <c r="Y24" t="n">
        <v>4</v>
      </c>
      <c r="Z24" t="n">
        <v>10</v>
      </c>
    </row>
    <row r="25">
      <c r="A25" t="n">
        <v>1</v>
      </c>
      <c r="B25" t="n">
        <v>75</v>
      </c>
      <c r="C25" t="inlineStr">
        <is>
          <t xml:space="preserve">CONCLUIDO	</t>
        </is>
      </c>
      <c r="D25" t="n">
        <v>3.4236</v>
      </c>
      <c r="E25" t="n">
        <v>29.21</v>
      </c>
      <c r="F25" t="n">
        <v>21.98</v>
      </c>
      <c r="G25" t="n">
        <v>8.140000000000001</v>
      </c>
      <c r="H25" t="n">
        <v>0.23</v>
      </c>
      <c r="I25" t="n">
        <v>162</v>
      </c>
      <c r="J25" t="n">
        <v>151.83</v>
      </c>
      <c r="K25" t="n">
        <v>49.1</v>
      </c>
      <c r="L25" t="n">
        <v>2</v>
      </c>
      <c r="M25" t="n">
        <v>0</v>
      </c>
      <c r="N25" t="n">
        <v>25.73</v>
      </c>
      <c r="O25" t="n">
        <v>18959.54</v>
      </c>
      <c r="P25" t="n">
        <v>195.27</v>
      </c>
      <c r="Q25" t="n">
        <v>12053.15</v>
      </c>
      <c r="R25" t="n">
        <v>416.1</v>
      </c>
      <c r="S25" t="n">
        <v>167.94</v>
      </c>
      <c r="T25" t="n">
        <v>123950</v>
      </c>
      <c r="U25" t="n">
        <v>0.4</v>
      </c>
      <c r="V25" t="n">
        <v>0.65</v>
      </c>
      <c r="W25" t="n">
        <v>0.75</v>
      </c>
      <c r="X25" t="n">
        <v>7.54</v>
      </c>
      <c r="Y25" t="n">
        <v>4</v>
      </c>
      <c r="Z25" t="n">
        <v>10</v>
      </c>
    </row>
    <row r="26">
      <c r="A26" t="n">
        <v>0</v>
      </c>
      <c r="B26" t="n">
        <v>95</v>
      </c>
      <c r="C26" t="inlineStr">
        <is>
          <t xml:space="preserve">CONCLUIDO	</t>
        </is>
      </c>
      <c r="D26" t="n">
        <v>2.9423</v>
      </c>
      <c r="E26" t="n">
        <v>33.99</v>
      </c>
      <c r="F26" t="n">
        <v>24.15</v>
      </c>
      <c r="G26" t="n">
        <v>7.32</v>
      </c>
      <c r="H26" t="n">
        <v>0.1</v>
      </c>
      <c r="I26" t="n">
        <v>198</v>
      </c>
      <c r="J26" t="n">
        <v>185.69</v>
      </c>
      <c r="K26" t="n">
        <v>53.44</v>
      </c>
      <c r="L26" t="n">
        <v>1</v>
      </c>
      <c r="M26" t="n">
        <v>181</v>
      </c>
      <c r="N26" t="n">
        <v>36.26</v>
      </c>
      <c r="O26" t="n">
        <v>23136.14</v>
      </c>
      <c r="P26" t="n">
        <v>268.94</v>
      </c>
      <c r="Q26" t="n">
        <v>12051.68</v>
      </c>
      <c r="R26" t="n">
        <v>497.19</v>
      </c>
      <c r="S26" t="n">
        <v>167.94</v>
      </c>
      <c r="T26" t="n">
        <v>164316.94</v>
      </c>
      <c r="U26" t="n">
        <v>0.34</v>
      </c>
      <c r="V26" t="n">
        <v>0.59</v>
      </c>
      <c r="W26" t="n">
        <v>0.62</v>
      </c>
      <c r="X26" t="n">
        <v>9.699999999999999</v>
      </c>
      <c r="Y26" t="n">
        <v>4</v>
      </c>
      <c r="Z26" t="n">
        <v>10</v>
      </c>
    </row>
    <row r="27">
      <c r="A27" t="n">
        <v>1</v>
      </c>
      <c r="B27" t="n">
        <v>95</v>
      </c>
      <c r="C27" t="inlineStr">
        <is>
          <t xml:space="preserve">CONCLUIDO	</t>
        </is>
      </c>
      <c r="D27" t="n">
        <v>3.6127</v>
      </c>
      <c r="E27" t="n">
        <v>27.68</v>
      </c>
      <c r="F27" t="n">
        <v>20.45</v>
      </c>
      <c r="G27" t="n">
        <v>9.58</v>
      </c>
      <c r="H27" t="n">
        <v>0.19</v>
      </c>
      <c r="I27" t="n">
        <v>128</v>
      </c>
      <c r="J27" t="n">
        <v>187.21</v>
      </c>
      <c r="K27" t="n">
        <v>53.44</v>
      </c>
      <c r="L27" t="n">
        <v>2</v>
      </c>
      <c r="M27" t="n">
        <v>0</v>
      </c>
      <c r="N27" t="n">
        <v>36.77</v>
      </c>
      <c r="O27" t="n">
        <v>23322.88</v>
      </c>
      <c r="P27" t="n">
        <v>204.97</v>
      </c>
      <c r="Q27" t="n">
        <v>12045.66</v>
      </c>
      <c r="R27" t="n">
        <v>365.7</v>
      </c>
      <c r="S27" t="n">
        <v>167.94</v>
      </c>
      <c r="T27" t="n">
        <v>98922.69</v>
      </c>
      <c r="U27" t="n">
        <v>0.46</v>
      </c>
      <c r="V27" t="n">
        <v>0.7</v>
      </c>
      <c r="W27" t="n">
        <v>0.66</v>
      </c>
      <c r="X27" t="n">
        <v>6.01</v>
      </c>
      <c r="Y27" t="n">
        <v>4</v>
      </c>
      <c r="Z27" t="n">
        <v>10</v>
      </c>
    </row>
    <row r="28">
      <c r="A28" t="n">
        <v>0</v>
      </c>
      <c r="B28" t="n">
        <v>55</v>
      </c>
      <c r="C28" t="inlineStr">
        <is>
          <t xml:space="preserve">CONCLUIDO	</t>
        </is>
      </c>
      <c r="D28" t="n">
        <v>3.1216</v>
      </c>
      <c r="E28" t="n">
        <v>32.03</v>
      </c>
      <c r="F28" t="n">
        <v>24.69</v>
      </c>
      <c r="G28" t="n">
        <v>6.73</v>
      </c>
      <c r="H28" t="n">
        <v>0.15</v>
      </c>
      <c r="I28" t="n">
        <v>220</v>
      </c>
      <c r="J28" t="n">
        <v>116.05</v>
      </c>
      <c r="K28" t="n">
        <v>43.4</v>
      </c>
      <c r="L28" t="n">
        <v>1</v>
      </c>
      <c r="M28" t="n">
        <v>0</v>
      </c>
      <c r="N28" t="n">
        <v>16.65</v>
      </c>
      <c r="O28" t="n">
        <v>14546.17</v>
      </c>
      <c r="P28" t="n">
        <v>187.52</v>
      </c>
      <c r="Q28" t="n">
        <v>12056.97</v>
      </c>
      <c r="R28" t="n">
        <v>505.42</v>
      </c>
      <c r="S28" t="n">
        <v>167.94</v>
      </c>
      <c r="T28" t="n">
        <v>168321.79</v>
      </c>
      <c r="U28" t="n">
        <v>0.33</v>
      </c>
      <c r="V28" t="n">
        <v>0.58</v>
      </c>
      <c r="W28" t="n">
        <v>0.91</v>
      </c>
      <c r="X28" t="n">
        <v>10.25</v>
      </c>
      <c r="Y28" t="n">
        <v>4</v>
      </c>
      <c r="Z2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INDEX(resultados!$A$2:$ZZ$28, 1, MATCH($B$1, resultados!$A$1:$ZZ$1, 0))</f>
        <v/>
      </c>
      <c r="B7">
        <f>INDEX(resultados!$A$2:$ZZ$28, 1, MATCH($B$2, resultados!$A$1:$ZZ$1, 0))</f>
        <v/>
      </c>
      <c r="C7">
        <f>INDEX(resultados!$A$2:$ZZ$28, 1, MATCH($B$3, resultados!$A$1:$ZZ$1, 0))</f>
        <v/>
      </c>
    </row>
    <row r="8">
      <c r="A8">
        <f>INDEX(resultados!$A$2:$ZZ$28, 2, MATCH($B$1, resultados!$A$1:$ZZ$1, 0))</f>
        <v/>
      </c>
      <c r="B8">
        <f>INDEX(resultados!$A$2:$ZZ$28, 2, MATCH($B$2, resultados!$A$1:$ZZ$1, 0))</f>
        <v/>
      </c>
      <c r="C8">
        <f>INDEX(resultados!$A$2:$ZZ$28, 2, MATCH($B$3, resultados!$A$1:$ZZ$1, 0))</f>
        <v/>
      </c>
    </row>
    <row r="9">
      <c r="A9">
        <f>INDEX(resultados!$A$2:$ZZ$28, 3, MATCH($B$1, resultados!$A$1:$ZZ$1, 0))</f>
        <v/>
      </c>
      <c r="B9">
        <f>INDEX(resultados!$A$2:$ZZ$28, 3, MATCH($B$2, resultados!$A$1:$ZZ$1, 0))</f>
        <v/>
      </c>
      <c r="C9">
        <f>INDEX(resultados!$A$2:$ZZ$28, 3, MATCH($B$3, resultados!$A$1:$ZZ$1, 0))</f>
        <v/>
      </c>
    </row>
    <row r="10">
      <c r="A10">
        <f>INDEX(resultados!$A$2:$ZZ$28, 4, MATCH($B$1, resultados!$A$1:$ZZ$1, 0))</f>
        <v/>
      </c>
      <c r="B10">
        <f>INDEX(resultados!$A$2:$ZZ$28, 4, MATCH($B$2, resultados!$A$1:$ZZ$1, 0))</f>
        <v/>
      </c>
      <c r="C10">
        <f>INDEX(resultados!$A$2:$ZZ$28, 4, MATCH($B$3, resultados!$A$1:$ZZ$1, 0))</f>
        <v/>
      </c>
    </row>
    <row r="11">
      <c r="A11">
        <f>INDEX(resultados!$A$2:$ZZ$28, 5, MATCH($B$1, resultados!$A$1:$ZZ$1, 0))</f>
        <v/>
      </c>
      <c r="B11">
        <f>INDEX(resultados!$A$2:$ZZ$28, 5, MATCH($B$2, resultados!$A$1:$ZZ$1, 0))</f>
        <v/>
      </c>
      <c r="C11">
        <f>INDEX(resultados!$A$2:$ZZ$28, 5, MATCH($B$3, resultados!$A$1:$ZZ$1, 0))</f>
        <v/>
      </c>
    </row>
    <row r="12">
      <c r="A12">
        <f>INDEX(resultados!$A$2:$ZZ$28, 6, MATCH($B$1, resultados!$A$1:$ZZ$1, 0))</f>
        <v/>
      </c>
      <c r="B12">
        <f>INDEX(resultados!$A$2:$ZZ$28, 6, MATCH($B$2, resultados!$A$1:$ZZ$1, 0))</f>
        <v/>
      </c>
      <c r="C12">
        <f>INDEX(resultados!$A$2:$ZZ$28, 6, MATCH($B$3, resultados!$A$1:$ZZ$1, 0))</f>
        <v/>
      </c>
    </row>
    <row r="13">
      <c r="A13">
        <f>INDEX(resultados!$A$2:$ZZ$28, 7, MATCH($B$1, resultados!$A$1:$ZZ$1, 0))</f>
        <v/>
      </c>
      <c r="B13">
        <f>INDEX(resultados!$A$2:$ZZ$28, 7, MATCH($B$2, resultados!$A$1:$ZZ$1, 0))</f>
        <v/>
      </c>
      <c r="C13">
        <f>INDEX(resultados!$A$2:$ZZ$28, 7, MATCH($B$3, resultados!$A$1:$ZZ$1, 0))</f>
        <v/>
      </c>
    </row>
    <row r="14">
      <c r="A14">
        <f>INDEX(resultados!$A$2:$ZZ$28, 8, MATCH($B$1, resultados!$A$1:$ZZ$1, 0))</f>
        <v/>
      </c>
      <c r="B14">
        <f>INDEX(resultados!$A$2:$ZZ$28, 8, MATCH($B$2, resultados!$A$1:$ZZ$1, 0))</f>
        <v/>
      </c>
      <c r="C14">
        <f>INDEX(resultados!$A$2:$ZZ$28, 8, MATCH($B$3, resultados!$A$1:$ZZ$1, 0))</f>
        <v/>
      </c>
    </row>
    <row r="15">
      <c r="A15">
        <f>INDEX(resultados!$A$2:$ZZ$28, 9, MATCH($B$1, resultados!$A$1:$ZZ$1, 0))</f>
        <v/>
      </c>
      <c r="B15">
        <f>INDEX(resultados!$A$2:$ZZ$28, 9, MATCH($B$2, resultados!$A$1:$ZZ$1, 0))</f>
        <v/>
      </c>
      <c r="C15">
        <f>INDEX(resultados!$A$2:$ZZ$28, 9, MATCH($B$3, resultados!$A$1:$ZZ$1, 0))</f>
        <v/>
      </c>
    </row>
    <row r="16">
      <c r="A16">
        <f>INDEX(resultados!$A$2:$ZZ$28, 10, MATCH($B$1, resultados!$A$1:$ZZ$1, 0))</f>
        <v/>
      </c>
      <c r="B16">
        <f>INDEX(resultados!$A$2:$ZZ$28, 10, MATCH($B$2, resultados!$A$1:$ZZ$1, 0))</f>
        <v/>
      </c>
      <c r="C16">
        <f>INDEX(resultados!$A$2:$ZZ$28, 10, MATCH($B$3, resultados!$A$1:$ZZ$1, 0))</f>
        <v/>
      </c>
    </row>
    <row r="17">
      <c r="A17">
        <f>INDEX(resultados!$A$2:$ZZ$28, 11, MATCH($B$1, resultados!$A$1:$ZZ$1, 0))</f>
        <v/>
      </c>
      <c r="B17">
        <f>INDEX(resultados!$A$2:$ZZ$28, 11, MATCH($B$2, resultados!$A$1:$ZZ$1, 0))</f>
        <v/>
      </c>
      <c r="C17">
        <f>INDEX(resultados!$A$2:$ZZ$28, 11, MATCH($B$3, resultados!$A$1:$ZZ$1, 0))</f>
        <v/>
      </c>
    </row>
    <row r="18">
      <c r="A18">
        <f>INDEX(resultados!$A$2:$ZZ$28, 12, MATCH($B$1, resultados!$A$1:$ZZ$1, 0))</f>
        <v/>
      </c>
      <c r="B18">
        <f>INDEX(resultados!$A$2:$ZZ$28, 12, MATCH($B$2, resultados!$A$1:$ZZ$1, 0))</f>
        <v/>
      </c>
      <c r="C18">
        <f>INDEX(resultados!$A$2:$ZZ$28, 12, MATCH($B$3, resultados!$A$1:$ZZ$1, 0))</f>
        <v/>
      </c>
    </row>
    <row r="19">
      <c r="A19">
        <f>INDEX(resultados!$A$2:$ZZ$28, 13, MATCH($B$1, resultados!$A$1:$ZZ$1, 0))</f>
        <v/>
      </c>
      <c r="B19">
        <f>INDEX(resultados!$A$2:$ZZ$28, 13, MATCH($B$2, resultados!$A$1:$ZZ$1, 0))</f>
        <v/>
      </c>
      <c r="C19">
        <f>INDEX(resultados!$A$2:$ZZ$28, 13, MATCH($B$3, resultados!$A$1:$ZZ$1, 0))</f>
        <v/>
      </c>
    </row>
    <row r="20">
      <c r="A20">
        <f>INDEX(resultados!$A$2:$ZZ$28, 14, MATCH($B$1, resultados!$A$1:$ZZ$1, 0))</f>
        <v/>
      </c>
      <c r="B20">
        <f>INDEX(resultados!$A$2:$ZZ$28, 14, MATCH($B$2, resultados!$A$1:$ZZ$1, 0))</f>
        <v/>
      </c>
      <c r="C20">
        <f>INDEX(resultados!$A$2:$ZZ$28, 14, MATCH($B$3, resultados!$A$1:$ZZ$1, 0))</f>
        <v/>
      </c>
    </row>
    <row r="21">
      <c r="A21">
        <f>INDEX(resultados!$A$2:$ZZ$28, 15, MATCH($B$1, resultados!$A$1:$ZZ$1, 0))</f>
        <v/>
      </c>
      <c r="B21">
        <f>INDEX(resultados!$A$2:$ZZ$28, 15, MATCH($B$2, resultados!$A$1:$ZZ$1, 0))</f>
        <v/>
      </c>
      <c r="C21">
        <f>INDEX(resultados!$A$2:$ZZ$28, 15, MATCH($B$3, resultados!$A$1:$ZZ$1, 0))</f>
        <v/>
      </c>
    </row>
    <row r="22">
      <c r="A22">
        <f>INDEX(resultados!$A$2:$ZZ$28, 16, MATCH($B$1, resultados!$A$1:$ZZ$1, 0))</f>
        <v/>
      </c>
      <c r="B22">
        <f>INDEX(resultados!$A$2:$ZZ$28, 16, MATCH($B$2, resultados!$A$1:$ZZ$1, 0))</f>
        <v/>
      </c>
      <c r="C22">
        <f>INDEX(resultados!$A$2:$ZZ$28, 16, MATCH($B$3, resultados!$A$1:$ZZ$1, 0))</f>
        <v/>
      </c>
    </row>
    <row r="23">
      <c r="A23">
        <f>INDEX(resultados!$A$2:$ZZ$28, 17, MATCH($B$1, resultados!$A$1:$ZZ$1, 0))</f>
        <v/>
      </c>
      <c r="B23">
        <f>INDEX(resultados!$A$2:$ZZ$28, 17, MATCH($B$2, resultados!$A$1:$ZZ$1, 0))</f>
        <v/>
      </c>
      <c r="C23">
        <f>INDEX(resultados!$A$2:$ZZ$28, 17, MATCH($B$3, resultados!$A$1:$ZZ$1, 0))</f>
        <v/>
      </c>
    </row>
    <row r="24">
      <c r="A24">
        <f>INDEX(resultados!$A$2:$ZZ$28, 18, MATCH($B$1, resultados!$A$1:$ZZ$1, 0))</f>
        <v/>
      </c>
      <c r="B24">
        <f>INDEX(resultados!$A$2:$ZZ$28, 18, MATCH($B$2, resultados!$A$1:$ZZ$1, 0))</f>
        <v/>
      </c>
      <c r="C24">
        <f>INDEX(resultados!$A$2:$ZZ$28, 18, MATCH($B$3, resultados!$A$1:$ZZ$1, 0))</f>
        <v/>
      </c>
    </row>
    <row r="25">
      <c r="A25">
        <f>INDEX(resultados!$A$2:$ZZ$28, 19, MATCH($B$1, resultados!$A$1:$ZZ$1, 0))</f>
        <v/>
      </c>
      <c r="B25">
        <f>INDEX(resultados!$A$2:$ZZ$28, 19, MATCH($B$2, resultados!$A$1:$ZZ$1, 0))</f>
        <v/>
      </c>
      <c r="C25">
        <f>INDEX(resultados!$A$2:$ZZ$28, 19, MATCH($B$3, resultados!$A$1:$ZZ$1, 0))</f>
        <v/>
      </c>
    </row>
    <row r="26">
      <c r="A26">
        <f>INDEX(resultados!$A$2:$ZZ$28, 20, MATCH($B$1, resultados!$A$1:$ZZ$1, 0))</f>
        <v/>
      </c>
      <c r="B26">
        <f>INDEX(resultados!$A$2:$ZZ$28, 20, MATCH($B$2, resultados!$A$1:$ZZ$1, 0))</f>
        <v/>
      </c>
      <c r="C26">
        <f>INDEX(resultados!$A$2:$ZZ$28, 20, MATCH($B$3, resultados!$A$1:$ZZ$1, 0))</f>
        <v/>
      </c>
    </row>
    <row r="27">
      <c r="A27">
        <f>INDEX(resultados!$A$2:$ZZ$28, 21, MATCH($B$1, resultados!$A$1:$ZZ$1, 0))</f>
        <v/>
      </c>
      <c r="B27">
        <f>INDEX(resultados!$A$2:$ZZ$28, 21, MATCH($B$2, resultados!$A$1:$ZZ$1, 0))</f>
        <v/>
      </c>
      <c r="C27">
        <f>INDEX(resultados!$A$2:$ZZ$28, 21, MATCH($B$3, resultados!$A$1:$ZZ$1, 0))</f>
        <v/>
      </c>
    </row>
    <row r="28">
      <c r="A28">
        <f>INDEX(resultados!$A$2:$ZZ$28, 22, MATCH($B$1, resultados!$A$1:$ZZ$1, 0))</f>
        <v/>
      </c>
      <c r="B28">
        <f>INDEX(resultados!$A$2:$ZZ$28, 22, MATCH($B$2, resultados!$A$1:$ZZ$1, 0))</f>
        <v/>
      </c>
      <c r="C28">
        <f>INDEX(resultados!$A$2:$ZZ$28, 22, MATCH($B$3, resultados!$A$1:$ZZ$1, 0))</f>
        <v/>
      </c>
    </row>
    <row r="29">
      <c r="A29">
        <f>INDEX(resultados!$A$2:$ZZ$28, 23, MATCH($B$1, resultados!$A$1:$ZZ$1, 0))</f>
        <v/>
      </c>
      <c r="B29">
        <f>INDEX(resultados!$A$2:$ZZ$28, 23, MATCH($B$2, resultados!$A$1:$ZZ$1, 0))</f>
        <v/>
      </c>
      <c r="C29">
        <f>INDEX(resultados!$A$2:$ZZ$28, 23, MATCH($B$3, resultados!$A$1:$ZZ$1, 0))</f>
        <v/>
      </c>
    </row>
    <row r="30">
      <c r="A30">
        <f>INDEX(resultados!$A$2:$ZZ$28, 24, MATCH($B$1, resultados!$A$1:$ZZ$1, 0))</f>
        <v/>
      </c>
      <c r="B30">
        <f>INDEX(resultados!$A$2:$ZZ$28, 24, MATCH($B$2, resultados!$A$1:$ZZ$1, 0))</f>
        <v/>
      </c>
      <c r="C30">
        <f>INDEX(resultados!$A$2:$ZZ$28, 24, MATCH($B$3, resultados!$A$1:$ZZ$1, 0))</f>
        <v/>
      </c>
    </row>
    <row r="31">
      <c r="A31">
        <f>INDEX(resultados!$A$2:$ZZ$28, 25, MATCH($B$1, resultados!$A$1:$ZZ$1, 0))</f>
        <v/>
      </c>
      <c r="B31">
        <f>INDEX(resultados!$A$2:$ZZ$28, 25, MATCH($B$2, resultados!$A$1:$ZZ$1, 0))</f>
        <v/>
      </c>
      <c r="C31">
        <f>INDEX(resultados!$A$2:$ZZ$28, 25, MATCH($B$3, resultados!$A$1:$ZZ$1, 0))</f>
        <v/>
      </c>
    </row>
    <row r="32">
      <c r="A32">
        <f>INDEX(resultados!$A$2:$ZZ$28, 26, MATCH($B$1, resultados!$A$1:$ZZ$1, 0))</f>
        <v/>
      </c>
      <c r="B32">
        <f>INDEX(resultados!$A$2:$ZZ$28, 26, MATCH($B$2, resultados!$A$1:$ZZ$1, 0))</f>
        <v/>
      </c>
      <c r="C32">
        <f>INDEX(resultados!$A$2:$ZZ$28, 26, MATCH($B$3, resultados!$A$1:$ZZ$1, 0))</f>
        <v/>
      </c>
    </row>
    <row r="33">
      <c r="A33">
        <f>INDEX(resultados!$A$2:$ZZ$28, 27, MATCH($B$1, resultados!$A$1:$ZZ$1, 0))</f>
        <v/>
      </c>
      <c r="B33">
        <f>INDEX(resultados!$A$2:$ZZ$28, 27, MATCH($B$2, resultados!$A$1:$ZZ$1, 0))</f>
        <v/>
      </c>
      <c r="C33">
        <f>INDEX(resultados!$A$2:$ZZ$28, 27,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2.4201</v>
      </c>
      <c r="E2" t="n">
        <v>41.32</v>
      </c>
      <c r="F2" t="n">
        <v>33.22</v>
      </c>
      <c r="G2" t="n">
        <v>4.96</v>
      </c>
      <c r="H2" t="n">
        <v>0.24</v>
      </c>
      <c r="I2" t="n">
        <v>402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190.64</v>
      </c>
      <c r="Q2" t="n">
        <v>12078.64</v>
      </c>
      <c r="R2" t="n">
        <v>785.0700000000001</v>
      </c>
      <c r="S2" t="n">
        <v>167.94</v>
      </c>
      <c r="T2" t="n">
        <v>307236.18</v>
      </c>
      <c r="U2" t="n">
        <v>0.21</v>
      </c>
      <c r="V2" t="n">
        <v>0.43</v>
      </c>
      <c r="W2" t="n">
        <v>1.45</v>
      </c>
      <c r="X2" t="n">
        <v>18.76</v>
      </c>
      <c r="Y2" t="n">
        <v>4</v>
      </c>
      <c r="Z2" t="n">
        <v>10</v>
      </c>
      <c r="AA2" t="n">
        <v>161.0951245788378</v>
      </c>
      <c r="AB2" t="n">
        <v>220.417456463975</v>
      </c>
      <c r="AC2" t="n">
        <v>199.3811237769596</v>
      </c>
      <c r="AD2" t="n">
        <v>161095.1245788378</v>
      </c>
      <c r="AE2" t="n">
        <v>220417.456463975</v>
      </c>
      <c r="AF2" t="n">
        <v>4.148649745388838e-06</v>
      </c>
      <c r="AG2" t="n">
        <v>6</v>
      </c>
      <c r="AH2" t="n">
        <v>199381.1237769596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1.5979</v>
      </c>
      <c r="E2" t="n">
        <v>62.58</v>
      </c>
      <c r="F2" t="n">
        <v>51.97</v>
      </c>
      <c r="G2" t="n">
        <v>3.89</v>
      </c>
      <c r="H2" t="n">
        <v>0.43</v>
      </c>
      <c r="I2" t="n">
        <v>802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203.86</v>
      </c>
      <c r="Q2" t="n">
        <v>12114.46</v>
      </c>
      <c r="R2" t="n">
        <v>1400.26</v>
      </c>
      <c r="S2" t="n">
        <v>167.94</v>
      </c>
      <c r="T2" t="n">
        <v>612831.86</v>
      </c>
      <c r="U2" t="n">
        <v>0.12</v>
      </c>
      <c r="V2" t="n">
        <v>0.27</v>
      </c>
      <c r="W2" t="n">
        <v>2.63</v>
      </c>
      <c r="X2" t="n">
        <v>37.47</v>
      </c>
      <c r="Y2" t="n">
        <v>4</v>
      </c>
      <c r="Z2" t="n">
        <v>10</v>
      </c>
      <c r="AA2" t="n">
        <v>254.7369152037405</v>
      </c>
      <c r="AB2" t="n">
        <v>348.5422855811407</v>
      </c>
      <c r="AC2" t="n">
        <v>315.2778990275507</v>
      </c>
      <c r="AD2" t="n">
        <v>254736.9152037405</v>
      </c>
      <c r="AE2" t="n">
        <v>348542.2855811407</v>
      </c>
      <c r="AF2" t="n">
        <v>2.939992544531694e-06</v>
      </c>
      <c r="AG2" t="n">
        <v>9</v>
      </c>
      <c r="AH2" t="n">
        <v>315277.8990275508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3.3563</v>
      </c>
      <c r="E2" t="n">
        <v>29.8</v>
      </c>
      <c r="F2" t="n">
        <v>22.54</v>
      </c>
      <c r="G2" t="n">
        <v>7.77</v>
      </c>
      <c r="H2" t="n">
        <v>0.12</v>
      </c>
      <c r="I2" t="n">
        <v>174</v>
      </c>
      <c r="J2" t="n">
        <v>141.81</v>
      </c>
      <c r="K2" t="n">
        <v>47.83</v>
      </c>
      <c r="L2" t="n">
        <v>1</v>
      </c>
      <c r="M2" t="n">
        <v>1</v>
      </c>
      <c r="N2" t="n">
        <v>22.98</v>
      </c>
      <c r="O2" t="n">
        <v>17723.39</v>
      </c>
      <c r="P2" t="n">
        <v>192.13</v>
      </c>
      <c r="Q2" t="n">
        <v>12050.4</v>
      </c>
      <c r="R2" t="n">
        <v>434.37</v>
      </c>
      <c r="S2" t="n">
        <v>167.94</v>
      </c>
      <c r="T2" t="n">
        <v>133027.51</v>
      </c>
      <c r="U2" t="n">
        <v>0.39</v>
      </c>
      <c r="V2" t="n">
        <v>0.63</v>
      </c>
      <c r="W2" t="n">
        <v>0.78</v>
      </c>
      <c r="X2" t="n">
        <v>8.1</v>
      </c>
      <c r="Y2" t="n">
        <v>4</v>
      </c>
      <c r="Z2" t="n">
        <v>10</v>
      </c>
      <c r="AA2" t="n">
        <v>126.5756887827984</v>
      </c>
      <c r="AB2" t="n">
        <v>173.1864415178305</v>
      </c>
      <c r="AC2" t="n">
        <v>156.6577706081142</v>
      </c>
      <c r="AD2" t="n">
        <v>126575.6887827984</v>
      </c>
      <c r="AE2" t="n">
        <v>173186.4415178305</v>
      </c>
      <c r="AF2" t="n">
        <v>5.164329911785928e-06</v>
      </c>
      <c r="AG2" t="n">
        <v>5</v>
      </c>
      <c r="AH2" t="n">
        <v>156657.7706081143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3.3673</v>
      </c>
      <c r="E3" t="n">
        <v>29.7</v>
      </c>
      <c r="F3" t="n">
        <v>22.47</v>
      </c>
      <c r="G3" t="n">
        <v>7.79</v>
      </c>
      <c r="H3" t="n">
        <v>0.25</v>
      </c>
      <c r="I3" t="n">
        <v>173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192.98</v>
      </c>
      <c r="Q3" t="n">
        <v>12050.4</v>
      </c>
      <c r="R3" t="n">
        <v>431.98</v>
      </c>
      <c r="S3" t="n">
        <v>167.94</v>
      </c>
      <c r="T3" t="n">
        <v>131834.81</v>
      </c>
      <c r="U3" t="n">
        <v>0.39</v>
      </c>
      <c r="V3" t="n">
        <v>0.63</v>
      </c>
      <c r="W3" t="n">
        <v>0.78</v>
      </c>
      <c r="X3" t="n">
        <v>8.029999999999999</v>
      </c>
      <c r="Y3" t="n">
        <v>4</v>
      </c>
      <c r="Z3" t="n">
        <v>10</v>
      </c>
      <c r="AA3" t="n">
        <v>126.4717387895902</v>
      </c>
      <c r="AB3" t="n">
        <v>173.0442125511729</v>
      </c>
      <c r="AC3" t="n">
        <v>156.5291157744149</v>
      </c>
      <c r="AD3" t="n">
        <v>126471.7387895902</v>
      </c>
      <c r="AE3" t="n">
        <v>173044.2125511729</v>
      </c>
      <c r="AF3" t="n">
        <v>5.181255582622756e-06</v>
      </c>
      <c r="AG3" t="n">
        <v>5</v>
      </c>
      <c r="AH3" t="n">
        <v>156529.1157744149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3.1199</v>
      </c>
      <c r="E2" t="n">
        <v>32.05</v>
      </c>
      <c r="F2" t="n">
        <v>23.23</v>
      </c>
      <c r="G2" t="n">
        <v>7.74</v>
      </c>
      <c r="H2" t="n">
        <v>0.1</v>
      </c>
      <c r="I2" t="n">
        <v>180</v>
      </c>
      <c r="J2" t="n">
        <v>176.73</v>
      </c>
      <c r="K2" t="n">
        <v>52.44</v>
      </c>
      <c r="L2" t="n">
        <v>1</v>
      </c>
      <c r="M2" t="n">
        <v>143</v>
      </c>
      <c r="N2" t="n">
        <v>33.29</v>
      </c>
      <c r="O2" t="n">
        <v>22031.19</v>
      </c>
      <c r="P2" t="n">
        <v>242.86</v>
      </c>
      <c r="Q2" t="n">
        <v>12048.22</v>
      </c>
      <c r="R2" t="n">
        <v>465.23</v>
      </c>
      <c r="S2" t="n">
        <v>167.94</v>
      </c>
      <c r="T2" t="n">
        <v>148426.38</v>
      </c>
      <c r="U2" t="n">
        <v>0.36</v>
      </c>
      <c r="V2" t="n">
        <v>0.61</v>
      </c>
      <c r="W2" t="n">
        <v>0.61</v>
      </c>
      <c r="X2" t="n">
        <v>8.789999999999999</v>
      </c>
      <c r="Y2" t="n">
        <v>4</v>
      </c>
      <c r="Z2" t="n">
        <v>10</v>
      </c>
      <c r="AA2" t="n">
        <v>151.9899648462427</v>
      </c>
      <c r="AB2" t="n">
        <v>207.9593752265472</v>
      </c>
      <c r="AC2" t="n">
        <v>188.1120243278011</v>
      </c>
      <c r="AD2" t="n">
        <v>151989.9648462427</v>
      </c>
      <c r="AE2" t="n">
        <v>207959.3752265472</v>
      </c>
      <c r="AF2" t="n">
        <v>4.625993441461218e-06</v>
      </c>
      <c r="AG2" t="n">
        <v>5</v>
      </c>
      <c r="AH2" t="n">
        <v>188112.0243278011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3.5802</v>
      </c>
      <c r="E3" t="n">
        <v>27.93</v>
      </c>
      <c r="F3" t="n">
        <v>20.71</v>
      </c>
      <c r="G3" t="n">
        <v>9.199999999999999</v>
      </c>
      <c r="H3" t="n">
        <v>0.2</v>
      </c>
      <c r="I3" t="n">
        <v>135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201.8</v>
      </c>
      <c r="Q3" t="n">
        <v>12045.56</v>
      </c>
      <c r="R3" t="n">
        <v>374.5</v>
      </c>
      <c r="S3" t="n">
        <v>167.94</v>
      </c>
      <c r="T3" t="n">
        <v>103286.09</v>
      </c>
      <c r="U3" t="n">
        <v>0.45</v>
      </c>
      <c r="V3" t="n">
        <v>0.6899999999999999</v>
      </c>
      <c r="W3" t="n">
        <v>0.67</v>
      </c>
      <c r="X3" t="n">
        <v>6.28</v>
      </c>
      <c r="Y3" t="n">
        <v>4</v>
      </c>
      <c r="Z3" t="n">
        <v>10</v>
      </c>
      <c r="AA3" t="n">
        <v>116.0231101614292</v>
      </c>
      <c r="AB3" t="n">
        <v>158.7479379011682</v>
      </c>
      <c r="AC3" t="n">
        <v>143.5972575120546</v>
      </c>
      <c r="AD3" t="n">
        <v>116023.1101614292</v>
      </c>
      <c r="AE3" t="n">
        <v>158747.9379011682</v>
      </c>
      <c r="AF3" t="n">
        <v>5.308497618231178e-06</v>
      </c>
      <c r="AG3" t="n">
        <v>4</v>
      </c>
      <c r="AH3" t="n">
        <v>143597.2575120546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1.1698</v>
      </c>
      <c r="E2" t="n">
        <v>85.48</v>
      </c>
      <c r="F2" t="n">
        <v>70.51000000000001</v>
      </c>
      <c r="G2" t="n">
        <v>3.53</v>
      </c>
      <c r="H2" t="n">
        <v>0.64</v>
      </c>
      <c r="I2" t="n">
        <v>1199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202.45</v>
      </c>
      <c r="Q2" t="n">
        <v>12144</v>
      </c>
      <c r="R2" t="n">
        <v>2009.38</v>
      </c>
      <c r="S2" t="n">
        <v>167.94</v>
      </c>
      <c r="T2" t="n">
        <v>915409.6</v>
      </c>
      <c r="U2" t="n">
        <v>0.08</v>
      </c>
      <c r="V2" t="n">
        <v>0.2</v>
      </c>
      <c r="W2" t="n">
        <v>3.78</v>
      </c>
      <c r="X2" t="n">
        <v>55.98</v>
      </c>
      <c r="Y2" t="n">
        <v>4</v>
      </c>
      <c r="Z2" t="n">
        <v>10</v>
      </c>
      <c r="AA2" t="n">
        <v>354.3804030549716</v>
      </c>
      <c r="AB2" t="n">
        <v>484.8789016197922</v>
      </c>
      <c r="AC2" t="n">
        <v>438.6027397810111</v>
      </c>
      <c r="AD2" t="n">
        <v>354380.4030549715</v>
      </c>
      <c r="AE2" t="n">
        <v>484878.9016197922</v>
      </c>
      <c r="AF2" t="n">
        <v>2.228739365068757e-06</v>
      </c>
      <c r="AG2" t="n">
        <v>12</v>
      </c>
      <c r="AH2" t="n">
        <v>438602.7397810111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2.8962</v>
      </c>
      <c r="E2" t="n">
        <v>34.53</v>
      </c>
      <c r="F2" t="n">
        <v>27.01</v>
      </c>
      <c r="G2" t="n">
        <v>6.02</v>
      </c>
      <c r="H2" t="n">
        <v>0.18</v>
      </c>
      <c r="I2" t="n">
        <v>269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187.25</v>
      </c>
      <c r="Q2" t="n">
        <v>12057.43</v>
      </c>
      <c r="R2" t="n">
        <v>581.22</v>
      </c>
      <c r="S2" t="n">
        <v>167.94</v>
      </c>
      <c r="T2" t="n">
        <v>205975.74</v>
      </c>
      <c r="U2" t="n">
        <v>0.29</v>
      </c>
      <c r="V2" t="n">
        <v>0.53</v>
      </c>
      <c r="W2" t="n">
        <v>1.06</v>
      </c>
      <c r="X2" t="n">
        <v>12.56</v>
      </c>
      <c r="Y2" t="n">
        <v>4</v>
      </c>
      <c r="Z2" t="n">
        <v>10</v>
      </c>
      <c r="AA2" t="n">
        <v>134.4641799509976</v>
      </c>
      <c r="AB2" t="n">
        <v>183.9798231498237</v>
      </c>
      <c r="AC2" t="n">
        <v>166.4210470457598</v>
      </c>
      <c r="AD2" t="n">
        <v>134464.1799509976</v>
      </c>
      <c r="AE2" t="n">
        <v>183979.8231498238</v>
      </c>
      <c r="AF2" t="n">
        <v>4.729487204864744e-06</v>
      </c>
      <c r="AG2" t="n">
        <v>5</v>
      </c>
      <c r="AH2" t="n">
        <v>166421.0470457598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3.2108</v>
      </c>
      <c r="E2" t="n">
        <v>31.14</v>
      </c>
      <c r="F2" t="n">
        <v>23.85</v>
      </c>
      <c r="G2" t="n">
        <v>7.08</v>
      </c>
      <c r="H2" t="n">
        <v>0.14</v>
      </c>
      <c r="I2" t="n">
        <v>202</v>
      </c>
      <c r="J2" t="n">
        <v>124.63</v>
      </c>
      <c r="K2" t="n">
        <v>45</v>
      </c>
      <c r="L2" t="n">
        <v>1</v>
      </c>
      <c r="M2" t="n">
        <v>0</v>
      </c>
      <c r="N2" t="n">
        <v>18.64</v>
      </c>
      <c r="O2" t="n">
        <v>15605.44</v>
      </c>
      <c r="P2" t="n">
        <v>188.54</v>
      </c>
      <c r="Q2" t="n">
        <v>12053.13</v>
      </c>
      <c r="R2" t="n">
        <v>477.55</v>
      </c>
      <c r="S2" t="n">
        <v>167.94</v>
      </c>
      <c r="T2" t="n">
        <v>154474.91</v>
      </c>
      <c r="U2" t="n">
        <v>0.35</v>
      </c>
      <c r="V2" t="n">
        <v>0.6</v>
      </c>
      <c r="W2" t="n">
        <v>0.86</v>
      </c>
      <c r="X2" t="n">
        <v>9.41</v>
      </c>
      <c r="Y2" t="n">
        <v>4</v>
      </c>
      <c r="Z2" t="n">
        <v>10</v>
      </c>
      <c r="AA2" t="n">
        <v>127.8747814286364</v>
      </c>
      <c r="AB2" t="n">
        <v>174.9639173877877</v>
      </c>
      <c r="AC2" t="n">
        <v>158.2656066757464</v>
      </c>
      <c r="AD2" t="n">
        <v>127874.7814286364</v>
      </c>
      <c r="AE2" t="n">
        <v>174963.9173877877</v>
      </c>
      <c r="AF2" t="n">
        <v>5.048104901645632e-06</v>
      </c>
      <c r="AG2" t="n">
        <v>5</v>
      </c>
      <c r="AH2" t="n">
        <v>158265.6066757464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2024-09-26T13:22:46Z</dcterms:created>
  <dcterms:modified xmlns:dcterms="http://purl.org/dc/terms/" xmlns:xsi="http://www.w3.org/2001/XMLSchema-instance" xsi:type="dcterms:W3CDTF">2024-09-26T13:22:46Z</dcterms:modified>
</cp:coreProperties>
</file>