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xVal>
          <yVal>
            <numRef>
              <f>gráficos!$B$7:$B$29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8.773899999999999</v>
      </c>
      <c r="E2" t="n">
        <v>11.4</v>
      </c>
      <c r="F2" t="n">
        <v>6.78</v>
      </c>
      <c r="G2" t="n">
        <v>7.53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49</v>
      </c>
      <c r="N2" t="n">
        <v>39.4</v>
      </c>
      <c r="O2" t="n">
        <v>24256.19</v>
      </c>
      <c r="P2" t="n">
        <v>73.13</v>
      </c>
      <c r="Q2" t="n">
        <v>4400.98</v>
      </c>
      <c r="R2" t="n">
        <v>109.1</v>
      </c>
      <c r="S2" t="n">
        <v>60.59</v>
      </c>
      <c r="T2" t="n">
        <v>24286.32</v>
      </c>
      <c r="U2" t="n">
        <v>0.5600000000000001</v>
      </c>
      <c r="V2" t="n">
        <v>0.78</v>
      </c>
      <c r="W2" t="n">
        <v>0.23</v>
      </c>
      <c r="X2" t="n">
        <v>1.47</v>
      </c>
      <c r="Y2" t="n">
        <v>4</v>
      </c>
      <c r="Z2" t="n">
        <v>10</v>
      </c>
      <c r="AA2" t="n">
        <v>83.45493413961874</v>
      </c>
      <c r="AB2" t="n">
        <v>114.1867226616281</v>
      </c>
      <c r="AC2" t="n">
        <v>103.2889021129036</v>
      </c>
      <c r="AD2" t="n">
        <v>83454.93413961874</v>
      </c>
      <c r="AE2" t="n">
        <v>114186.7226616281</v>
      </c>
      <c r="AF2" t="n">
        <v>4.607911362562466e-06</v>
      </c>
      <c r="AG2" t="n">
        <v>5</v>
      </c>
      <c r="AH2" t="n">
        <v>103288.9021129036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9.160299999999999</v>
      </c>
      <c r="E3" t="n">
        <v>10.92</v>
      </c>
      <c r="F3" t="n">
        <v>6.65</v>
      </c>
      <c r="G3" t="n">
        <v>8.869999999999999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68.68000000000001</v>
      </c>
      <c r="Q3" t="n">
        <v>4401.83</v>
      </c>
      <c r="R3" t="n">
        <v>102.54</v>
      </c>
      <c r="S3" t="n">
        <v>60.59</v>
      </c>
      <c r="T3" t="n">
        <v>21051.21</v>
      </c>
      <c r="U3" t="n">
        <v>0.59</v>
      </c>
      <c r="V3" t="n">
        <v>0.79</v>
      </c>
      <c r="W3" t="n">
        <v>0.29</v>
      </c>
      <c r="X3" t="n">
        <v>1.34</v>
      </c>
      <c r="Y3" t="n">
        <v>4</v>
      </c>
      <c r="Z3" t="n">
        <v>10</v>
      </c>
      <c r="AA3" t="n">
        <v>80.86439440133822</v>
      </c>
      <c r="AB3" t="n">
        <v>110.6422319051672</v>
      </c>
      <c r="AC3" t="n">
        <v>100.0826925795141</v>
      </c>
      <c r="AD3" t="n">
        <v>80864.39440133821</v>
      </c>
      <c r="AE3" t="n">
        <v>110642.2319051672</v>
      </c>
      <c r="AF3" t="n">
        <v>4.81084243659957e-06</v>
      </c>
      <c r="AG3" t="n">
        <v>5</v>
      </c>
      <c r="AH3" t="n">
        <v>100082.6925795141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7.907</v>
      </c>
      <c r="E2" t="n">
        <v>12.65</v>
      </c>
      <c r="F2" t="n">
        <v>8.609999999999999</v>
      </c>
      <c r="G2" t="n">
        <v>4.65</v>
      </c>
      <c r="H2" t="n">
        <v>0.2</v>
      </c>
      <c r="I2" t="n">
        <v>111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56.64</v>
      </c>
      <c r="Q2" t="n">
        <v>4407.2</v>
      </c>
      <c r="R2" t="n">
        <v>163.42</v>
      </c>
      <c r="S2" t="n">
        <v>60.59</v>
      </c>
      <c r="T2" t="n">
        <v>51157.83</v>
      </c>
      <c r="U2" t="n">
        <v>0.37</v>
      </c>
      <c r="V2" t="n">
        <v>0.61</v>
      </c>
      <c r="W2" t="n">
        <v>0.49</v>
      </c>
      <c r="X2" t="n">
        <v>3.3</v>
      </c>
      <c r="Y2" t="n">
        <v>4</v>
      </c>
      <c r="Z2" t="n">
        <v>10</v>
      </c>
      <c r="AA2" t="n">
        <v>74.56200218059173</v>
      </c>
      <c r="AB2" t="n">
        <v>102.0190208268246</v>
      </c>
      <c r="AC2" t="n">
        <v>92.28246866373304</v>
      </c>
      <c r="AD2" t="n">
        <v>74562.00218059173</v>
      </c>
      <c r="AE2" t="n">
        <v>102019.0208268246</v>
      </c>
      <c r="AF2" t="n">
        <v>4.717115740803543e-06</v>
      </c>
      <c r="AG2" t="n">
        <v>5</v>
      </c>
      <c r="AH2" t="n">
        <v>92282.46866373305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7.2247</v>
      </c>
      <c r="E2" t="n">
        <v>13.84</v>
      </c>
      <c r="F2" t="n">
        <v>9.699999999999999</v>
      </c>
      <c r="G2" t="n">
        <v>3.93</v>
      </c>
      <c r="H2" t="n">
        <v>0.24</v>
      </c>
      <c r="I2" t="n">
        <v>148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55.82</v>
      </c>
      <c r="Q2" t="n">
        <v>4408.79</v>
      </c>
      <c r="R2" t="n">
        <v>197.04</v>
      </c>
      <c r="S2" t="n">
        <v>60.59</v>
      </c>
      <c r="T2" t="n">
        <v>67787.28999999999</v>
      </c>
      <c r="U2" t="n">
        <v>0.31</v>
      </c>
      <c r="V2" t="n">
        <v>0.54</v>
      </c>
      <c r="W2" t="n">
        <v>0.59</v>
      </c>
      <c r="X2" t="n">
        <v>4.38</v>
      </c>
      <c r="Y2" t="n">
        <v>4</v>
      </c>
      <c r="Z2" t="n">
        <v>10</v>
      </c>
      <c r="AA2" t="n">
        <v>84.44113207815687</v>
      </c>
      <c r="AB2" t="n">
        <v>115.5360821891177</v>
      </c>
      <c r="AC2" t="n">
        <v>104.509480660928</v>
      </c>
      <c r="AD2" t="n">
        <v>84441.13207815686</v>
      </c>
      <c r="AE2" t="n">
        <v>115536.0821891177</v>
      </c>
      <c r="AF2" t="n">
        <v>4.458571932392821e-06</v>
      </c>
      <c r="AG2" t="n">
        <v>6</v>
      </c>
      <c r="AH2" t="n">
        <v>104509.480660928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5.2383</v>
      </c>
      <c r="E2" t="n">
        <v>19.09</v>
      </c>
      <c r="F2" t="n">
        <v>14.12</v>
      </c>
      <c r="G2" t="n">
        <v>2.88</v>
      </c>
      <c r="H2" t="n">
        <v>0.43</v>
      </c>
      <c r="I2" t="n">
        <v>294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55.68</v>
      </c>
      <c r="Q2" t="n">
        <v>4426.79</v>
      </c>
      <c r="R2" t="n">
        <v>334.47</v>
      </c>
      <c r="S2" t="n">
        <v>60.59</v>
      </c>
      <c r="T2" t="n">
        <v>135770.24</v>
      </c>
      <c r="U2" t="n">
        <v>0.18</v>
      </c>
      <c r="V2" t="n">
        <v>0.37</v>
      </c>
      <c r="W2" t="n">
        <v>1.03</v>
      </c>
      <c r="X2" t="n">
        <v>8.789999999999999</v>
      </c>
      <c r="Y2" t="n">
        <v>4</v>
      </c>
      <c r="Z2" t="n">
        <v>10</v>
      </c>
      <c r="AA2" t="n">
        <v>110.2180957629233</v>
      </c>
      <c r="AB2" t="n">
        <v>150.8052611019757</v>
      </c>
      <c r="AC2" t="n">
        <v>136.4126186389576</v>
      </c>
      <c r="AD2" t="n">
        <v>110218.0957629233</v>
      </c>
      <c r="AE2" t="n">
        <v>150805.2611019757</v>
      </c>
      <c r="AF2" t="n">
        <v>3.469680618666583e-06</v>
      </c>
      <c r="AG2" t="n">
        <v>8</v>
      </c>
      <c r="AH2" t="n">
        <v>136412.6186389576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8.8522</v>
      </c>
      <c r="E2" t="n">
        <v>11.3</v>
      </c>
      <c r="F2" t="n">
        <v>7.22</v>
      </c>
      <c r="G2" t="n">
        <v>6.77</v>
      </c>
      <c r="H2" t="n">
        <v>0.12</v>
      </c>
      <c r="I2" t="n">
        <v>64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61.55</v>
      </c>
      <c r="Q2" t="n">
        <v>4404.6</v>
      </c>
      <c r="R2" t="n">
        <v>120.06</v>
      </c>
      <c r="S2" t="n">
        <v>60.59</v>
      </c>
      <c r="T2" t="n">
        <v>29714.68</v>
      </c>
      <c r="U2" t="n">
        <v>0.5</v>
      </c>
      <c r="V2" t="n">
        <v>0.73</v>
      </c>
      <c r="W2" t="n">
        <v>0.35</v>
      </c>
      <c r="X2" t="n">
        <v>1.91</v>
      </c>
      <c r="Y2" t="n">
        <v>4</v>
      </c>
      <c r="Z2" t="n">
        <v>10</v>
      </c>
      <c r="AA2" t="n">
        <v>76.78894851257023</v>
      </c>
      <c r="AB2" t="n">
        <v>105.0660270441744</v>
      </c>
      <c r="AC2" t="n">
        <v>95.03867288420003</v>
      </c>
      <c r="AD2" t="n">
        <v>76788.94851257023</v>
      </c>
      <c r="AE2" t="n">
        <v>105066.0270441744</v>
      </c>
      <c r="AF2" t="n">
        <v>4.903508401585108e-06</v>
      </c>
      <c r="AG2" t="n">
        <v>5</v>
      </c>
      <c r="AH2" t="n">
        <v>95038.67288420003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9.049099999999999</v>
      </c>
      <c r="E2" t="n">
        <v>11.05</v>
      </c>
      <c r="F2" t="n">
        <v>6.82</v>
      </c>
      <c r="G2" t="n">
        <v>8.02</v>
      </c>
      <c r="H2" t="n">
        <v>0.1</v>
      </c>
      <c r="I2" t="n">
        <v>51</v>
      </c>
      <c r="J2" t="n">
        <v>176.73</v>
      </c>
      <c r="K2" t="n">
        <v>52.44</v>
      </c>
      <c r="L2" t="n">
        <v>1</v>
      </c>
      <c r="M2" t="n">
        <v>19</v>
      </c>
      <c r="N2" t="n">
        <v>33.29</v>
      </c>
      <c r="O2" t="n">
        <v>22031.19</v>
      </c>
      <c r="P2" t="n">
        <v>66.23</v>
      </c>
      <c r="Q2" t="n">
        <v>4400.84</v>
      </c>
      <c r="R2" t="n">
        <v>109.7</v>
      </c>
      <c r="S2" t="n">
        <v>60.59</v>
      </c>
      <c r="T2" t="n">
        <v>24598.12</v>
      </c>
      <c r="U2" t="n">
        <v>0.55</v>
      </c>
      <c r="V2" t="n">
        <v>0.77</v>
      </c>
      <c r="W2" t="n">
        <v>0.26</v>
      </c>
      <c r="X2" t="n">
        <v>1.51</v>
      </c>
      <c r="Y2" t="n">
        <v>4</v>
      </c>
      <c r="Z2" t="n">
        <v>10</v>
      </c>
      <c r="AA2" t="n">
        <v>79.60539570863308</v>
      </c>
      <c r="AB2" t="n">
        <v>108.9196143507066</v>
      </c>
      <c r="AC2" t="n">
        <v>98.52447922674179</v>
      </c>
      <c r="AD2" t="n">
        <v>79605.39570863308</v>
      </c>
      <c r="AE2" t="n">
        <v>108919.6143507066</v>
      </c>
      <c r="AF2" t="n">
        <v>4.830279114845223e-06</v>
      </c>
      <c r="AG2" t="n">
        <v>5</v>
      </c>
      <c r="AH2" t="n">
        <v>98524.47922674179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9.269</v>
      </c>
      <c r="E3" t="n">
        <v>10.79</v>
      </c>
      <c r="F3" t="n">
        <v>6.59</v>
      </c>
      <c r="G3" t="n">
        <v>7.91</v>
      </c>
      <c r="H3" t="n">
        <v>0.2</v>
      </c>
      <c r="I3" t="n">
        <v>50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64.28</v>
      </c>
      <c r="Q3" t="n">
        <v>4400.64</v>
      </c>
      <c r="R3" t="n">
        <v>99.7</v>
      </c>
      <c r="S3" t="n">
        <v>60.59</v>
      </c>
      <c r="T3" t="n">
        <v>19602.73</v>
      </c>
      <c r="U3" t="n">
        <v>0.61</v>
      </c>
      <c r="V3" t="n">
        <v>0.8</v>
      </c>
      <c r="W3" t="n">
        <v>0.31</v>
      </c>
      <c r="X3" t="n">
        <v>1.28</v>
      </c>
      <c r="Y3" t="n">
        <v>4</v>
      </c>
      <c r="Z3" t="n">
        <v>10</v>
      </c>
      <c r="AA3" t="n">
        <v>78.18229142353489</v>
      </c>
      <c r="AB3" t="n">
        <v>106.9724602849061</v>
      </c>
      <c r="AC3" t="n">
        <v>96.76315881213282</v>
      </c>
      <c r="AD3" t="n">
        <v>78182.29142353489</v>
      </c>
      <c r="AE3" t="n">
        <v>106972.4602849061</v>
      </c>
      <c r="AF3" t="n">
        <v>4.947658564442914e-06</v>
      </c>
      <c r="AG3" t="n">
        <v>5</v>
      </c>
      <c r="AH3" t="n">
        <v>96763.15881213281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3.9975</v>
      </c>
      <c r="E2" t="n">
        <v>25.02</v>
      </c>
      <c r="F2" t="n">
        <v>18.49</v>
      </c>
      <c r="G2" t="n">
        <v>2.53</v>
      </c>
      <c r="H2" t="n">
        <v>0.64</v>
      </c>
      <c r="I2" t="n">
        <v>439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53.44</v>
      </c>
      <c r="Q2" t="n">
        <v>4436.71</v>
      </c>
      <c r="R2" t="n">
        <v>470.26</v>
      </c>
      <c r="S2" t="n">
        <v>60.59</v>
      </c>
      <c r="T2" t="n">
        <v>202942.1</v>
      </c>
      <c r="U2" t="n">
        <v>0.13</v>
      </c>
      <c r="V2" t="n">
        <v>0.29</v>
      </c>
      <c r="W2" t="n">
        <v>1.45</v>
      </c>
      <c r="X2" t="n">
        <v>13.15</v>
      </c>
      <c r="Y2" t="n">
        <v>4</v>
      </c>
      <c r="Z2" t="n">
        <v>10</v>
      </c>
      <c r="AA2" t="n">
        <v>138.0997068248504</v>
      </c>
      <c r="AB2" t="n">
        <v>188.9541114067527</v>
      </c>
      <c r="AC2" t="n">
        <v>170.9205962129064</v>
      </c>
      <c r="AD2" t="n">
        <v>138099.7068248503</v>
      </c>
      <c r="AE2" t="n">
        <v>188954.1114067527</v>
      </c>
      <c r="AF2" t="n">
        <v>2.741818105890279e-06</v>
      </c>
      <c r="AG2" t="n">
        <v>10</v>
      </c>
      <c r="AH2" t="n">
        <v>170920.5962129064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8.1174</v>
      </c>
      <c r="E2" t="n">
        <v>12.32</v>
      </c>
      <c r="F2" t="n">
        <v>8.300000000000001</v>
      </c>
      <c r="G2" t="n">
        <v>5.03</v>
      </c>
      <c r="H2" t="n">
        <v>0.18</v>
      </c>
      <c r="I2" t="n">
        <v>99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57.67</v>
      </c>
      <c r="Q2" t="n">
        <v>4403.9</v>
      </c>
      <c r="R2" t="n">
        <v>153.71</v>
      </c>
      <c r="S2" t="n">
        <v>60.59</v>
      </c>
      <c r="T2" t="n">
        <v>46367.24</v>
      </c>
      <c r="U2" t="n">
        <v>0.39</v>
      </c>
      <c r="V2" t="n">
        <v>0.63</v>
      </c>
      <c r="W2" t="n">
        <v>0.45</v>
      </c>
      <c r="X2" t="n">
        <v>2.98</v>
      </c>
      <c r="Y2" t="n">
        <v>4</v>
      </c>
      <c r="Z2" t="n">
        <v>10</v>
      </c>
      <c r="AA2" t="n">
        <v>74.91335304753311</v>
      </c>
      <c r="AB2" t="n">
        <v>102.4997545834798</v>
      </c>
      <c r="AC2" t="n">
        <v>92.71732186536731</v>
      </c>
      <c r="AD2" t="n">
        <v>74913.35304753311</v>
      </c>
      <c r="AE2" t="n">
        <v>102499.7545834798</v>
      </c>
      <c r="AF2" t="n">
        <v>4.772049650313122e-06</v>
      </c>
      <c r="AG2" t="n">
        <v>5</v>
      </c>
      <c r="AH2" t="n">
        <v>92717.32186536731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8.644299999999999</v>
      </c>
      <c r="E2" t="n">
        <v>11.57</v>
      </c>
      <c r="F2" t="n">
        <v>7.52</v>
      </c>
      <c r="G2" t="n">
        <v>6.02</v>
      </c>
      <c r="H2" t="n">
        <v>0.14</v>
      </c>
      <c r="I2" t="n">
        <v>75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59.64</v>
      </c>
      <c r="Q2" t="n">
        <v>4403.19</v>
      </c>
      <c r="R2" t="n">
        <v>129.3</v>
      </c>
      <c r="S2" t="n">
        <v>60.59</v>
      </c>
      <c r="T2" t="n">
        <v>34280.46</v>
      </c>
      <c r="U2" t="n">
        <v>0.47</v>
      </c>
      <c r="V2" t="n">
        <v>0.7</v>
      </c>
      <c r="W2" t="n">
        <v>0.38</v>
      </c>
      <c r="X2" t="n">
        <v>2.21</v>
      </c>
      <c r="Y2" t="n">
        <v>4</v>
      </c>
      <c r="Z2" t="n">
        <v>10</v>
      </c>
      <c r="AA2" t="n">
        <v>75.69631395239252</v>
      </c>
      <c r="AB2" t="n">
        <v>103.5710362353052</v>
      </c>
      <c r="AC2" t="n">
        <v>93.68636189989608</v>
      </c>
      <c r="AD2" t="n">
        <v>75696.31395239252</v>
      </c>
      <c r="AE2" t="n">
        <v>103571.0362353052</v>
      </c>
      <c r="AF2" t="n">
        <v>4.892687165960608e-06</v>
      </c>
      <c r="AG2" t="n">
        <v>5</v>
      </c>
      <c r="AH2" t="n">
        <v>93686.36189989609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9.0099</v>
      </c>
      <c r="E2" t="n">
        <v>11.1</v>
      </c>
      <c r="F2" t="n">
        <v>6.97</v>
      </c>
      <c r="G2" t="n">
        <v>7.47</v>
      </c>
      <c r="H2" t="n">
        <v>0.11</v>
      </c>
      <c r="I2" t="n">
        <v>56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63.37</v>
      </c>
      <c r="Q2" t="n">
        <v>4400.3</v>
      </c>
      <c r="R2" t="n">
        <v>112.55</v>
      </c>
      <c r="S2" t="n">
        <v>60.59</v>
      </c>
      <c r="T2" t="n">
        <v>25998.67</v>
      </c>
      <c r="U2" t="n">
        <v>0.54</v>
      </c>
      <c r="V2" t="n">
        <v>0.75</v>
      </c>
      <c r="W2" t="n">
        <v>0.32</v>
      </c>
      <c r="X2" t="n">
        <v>1.66</v>
      </c>
      <c r="Y2" t="n">
        <v>4</v>
      </c>
      <c r="Z2" t="n">
        <v>10</v>
      </c>
      <c r="AA2" t="n">
        <v>77.89311147745215</v>
      </c>
      <c r="AB2" t="n">
        <v>106.5767915249571</v>
      </c>
      <c r="AC2" t="n">
        <v>96.40525212330863</v>
      </c>
      <c r="AD2" t="n">
        <v>77893.11147745216</v>
      </c>
      <c r="AE2" t="n">
        <v>106576.7915249571</v>
      </c>
      <c r="AF2" t="n">
        <v>4.895037559257372e-06</v>
      </c>
      <c r="AG2" t="n">
        <v>5</v>
      </c>
      <c r="AH2" t="n">
        <v>96405.25212330863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7.5927</v>
      </c>
      <c r="E2" t="n">
        <v>13.17</v>
      </c>
      <c r="F2" t="n">
        <v>9.09</v>
      </c>
      <c r="G2" t="n">
        <v>4.3</v>
      </c>
      <c r="H2" t="n">
        <v>0.22</v>
      </c>
      <c r="I2" t="n">
        <v>127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56.3</v>
      </c>
      <c r="Q2" t="n">
        <v>4409.86</v>
      </c>
      <c r="R2" t="n">
        <v>178.24</v>
      </c>
      <c r="S2" t="n">
        <v>60.59</v>
      </c>
      <c r="T2" t="n">
        <v>58489.69</v>
      </c>
      <c r="U2" t="n">
        <v>0.34</v>
      </c>
      <c r="V2" t="n">
        <v>0.58</v>
      </c>
      <c r="W2" t="n">
        <v>0.53</v>
      </c>
      <c r="X2" t="n">
        <v>3.77</v>
      </c>
      <c r="Y2" t="n">
        <v>4</v>
      </c>
      <c r="Z2" t="n">
        <v>10</v>
      </c>
      <c r="AA2" t="n">
        <v>84.06958984849494</v>
      </c>
      <c r="AB2" t="n">
        <v>115.0277217192082</v>
      </c>
      <c r="AC2" t="n">
        <v>104.0496374007781</v>
      </c>
      <c r="AD2" t="n">
        <v>84069.58984849494</v>
      </c>
      <c r="AE2" t="n">
        <v>115027.7217192082</v>
      </c>
      <c r="AF2" t="n">
        <v>4.602987528668437e-06</v>
      </c>
      <c r="AG2" t="n">
        <v>6</v>
      </c>
      <c r="AH2" t="n">
        <v>104049.6374007781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8.348000000000001</v>
      </c>
      <c r="E2" t="n">
        <v>11.98</v>
      </c>
      <c r="F2" t="n">
        <v>7.96</v>
      </c>
      <c r="G2" t="n">
        <v>5.37</v>
      </c>
      <c r="H2" t="n">
        <v>0.16</v>
      </c>
      <c r="I2" t="n">
        <v>89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58.03</v>
      </c>
      <c r="Q2" t="n">
        <v>4404.56</v>
      </c>
      <c r="R2" t="n">
        <v>143.48</v>
      </c>
      <c r="S2" t="n">
        <v>60.59</v>
      </c>
      <c r="T2" t="n">
        <v>41297.63</v>
      </c>
      <c r="U2" t="n">
        <v>0.42</v>
      </c>
      <c r="V2" t="n">
        <v>0.66</v>
      </c>
      <c r="W2" t="n">
        <v>0.42</v>
      </c>
      <c r="X2" t="n">
        <v>2.65</v>
      </c>
      <c r="Y2" t="n">
        <v>4</v>
      </c>
      <c r="Z2" t="n">
        <v>10</v>
      </c>
      <c r="AA2" t="n">
        <v>74.89353224546872</v>
      </c>
      <c r="AB2" t="n">
        <v>102.4726348876633</v>
      </c>
      <c r="AC2" t="n">
        <v>92.69279043525675</v>
      </c>
      <c r="AD2" t="n">
        <v>74893.53224546873</v>
      </c>
      <c r="AE2" t="n">
        <v>102472.6348876633</v>
      </c>
      <c r="AF2" t="n">
        <v>4.84158283771675e-06</v>
      </c>
      <c r="AG2" t="n">
        <v>5</v>
      </c>
      <c r="AH2" t="n">
        <v>92692.79043525676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6.7293</v>
      </c>
      <c r="E2" t="n">
        <v>14.86</v>
      </c>
      <c r="F2" t="n">
        <v>10.61</v>
      </c>
      <c r="G2" t="n">
        <v>3.6</v>
      </c>
      <c r="H2" t="n">
        <v>0.28</v>
      </c>
      <c r="I2" t="n">
        <v>177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55.87</v>
      </c>
      <c r="Q2" t="n">
        <v>4409.5</v>
      </c>
      <c r="R2" t="n">
        <v>225.55</v>
      </c>
      <c r="S2" t="n">
        <v>60.59</v>
      </c>
      <c r="T2" t="n">
        <v>81894.67</v>
      </c>
      <c r="U2" t="n">
        <v>0.27</v>
      </c>
      <c r="V2" t="n">
        <v>0.5</v>
      </c>
      <c r="W2" t="n">
        <v>0.68</v>
      </c>
      <c r="X2" t="n">
        <v>5.29</v>
      </c>
      <c r="Y2" t="n">
        <v>4</v>
      </c>
      <c r="Z2" t="n">
        <v>10</v>
      </c>
      <c r="AA2" t="n">
        <v>85.75869471380393</v>
      </c>
      <c r="AB2" t="n">
        <v>117.3388295139702</v>
      </c>
      <c r="AC2" t="n">
        <v>106.1401763112689</v>
      </c>
      <c r="AD2" t="n">
        <v>85758.69471380394</v>
      </c>
      <c r="AE2" t="n">
        <v>117338.8295139702</v>
      </c>
      <c r="AF2" t="n">
        <v>4.236967523174817e-06</v>
      </c>
      <c r="AG2" t="n">
        <v>6</v>
      </c>
      <c r="AH2" t="n">
        <v>106140.176311269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8.9847</v>
      </c>
      <c r="E2" t="n">
        <v>11.13</v>
      </c>
      <c r="F2" t="n">
        <v>6.96</v>
      </c>
      <c r="G2" t="n">
        <v>7.88</v>
      </c>
      <c r="H2" t="n">
        <v>0.11</v>
      </c>
      <c r="I2" t="n">
        <v>53</v>
      </c>
      <c r="J2" t="n">
        <v>167.88</v>
      </c>
      <c r="K2" t="n">
        <v>51.39</v>
      </c>
      <c r="L2" t="n">
        <v>1</v>
      </c>
      <c r="M2" t="n">
        <v>5</v>
      </c>
      <c r="N2" t="n">
        <v>30.49</v>
      </c>
      <c r="O2" t="n">
        <v>20939.59</v>
      </c>
      <c r="P2" t="n">
        <v>65.42</v>
      </c>
      <c r="Q2" t="n">
        <v>4400.41</v>
      </c>
      <c r="R2" t="n">
        <v>112.55</v>
      </c>
      <c r="S2" t="n">
        <v>60.59</v>
      </c>
      <c r="T2" t="n">
        <v>26017</v>
      </c>
      <c r="U2" t="n">
        <v>0.54</v>
      </c>
      <c r="V2" t="n">
        <v>0.76</v>
      </c>
      <c r="W2" t="n">
        <v>0.32</v>
      </c>
      <c r="X2" t="n">
        <v>1.65</v>
      </c>
      <c r="Y2" t="n">
        <v>4</v>
      </c>
      <c r="Z2" t="n">
        <v>10</v>
      </c>
      <c r="AA2" t="n">
        <v>79.14176207419267</v>
      </c>
      <c r="AB2" t="n">
        <v>108.2852503579931</v>
      </c>
      <c r="AC2" t="n">
        <v>97.95065804315725</v>
      </c>
      <c r="AD2" t="n">
        <v>79141.76207419267</v>
      </c>
      <c r="AE2" t="n">
        <v>108285.2503579931</v>
      </c>
      <c r="AF2" t="n">
        <v>4.837497728738104e-06</v>
      </c>
      <c r="AG2" t="n">
        <v>5</v>
      </c>
      <c r="AH2" t="n">
        <v>97950.65804315725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8.954599999999999</v>
      </c>
      <c r="E3" t="n">
        <v>11.17</v>
      </c>
      <c r="F3" t="n">
        <v>7</v>
      </c>
      <c r="G3" t="n">
        <v>7.92</v>
      </c>
      <c r="H3" t="n">
        <v>0.21</v>
      </c>
      <c r="I3" t="n">
        <v>53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66.31</v>
      </c>
      <c r="Q3" t="n">
        <v>4402.27</v>
      </c>
      <c r="R3" t="n">
        <v>113.39</v>
      </c>
      <c r="S3" t="n">
        <v>60.59</v>
      </c>
      <c r="T3" t="n">
        <v>26434.11</v>
      </c>
      <c r="U3" t="n">
        <v>0.53</v>
      </c>
      <c r="V3" t="n">
        <v>0.75</v>
      </c>
      <c r="W3" t="n">
        <v>0.33</v>
      </c>
      <c r="X3" t="n">
        <v>1.69</v>
      </c>
      <c r="Y3" t="n">
        <v>4</v>
      </c>
      <c r="Z3" t="n">
        <v>10</v>
      </c>
      <c r="AA3" t="n">
        <v>79.52134907254693</v>
      </c>
      <c r="AB3" t="n">
        <v>108.8046180353377</v>
      </c>
      <c r="AC3" t="n">
        <v>98.4204579983133</v>
      </c>
      <c r="AD3" t="n">
        <v>79521.34907254693</v>
      </c>
      <c r="AE3" t="n">
        <v>108804.6180353377</v>
      </c>
      <c r="AF3" t="n">
        <v>4.821291435635939e-06</v>
      </c>
      <c r="AG3" t="n">
        <v>5</v>
      </c>
      <c r="AH3" t="n">
        <v>98420.4579983133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6.1045</v>
      </c>
      <c r="E2" t="n">
        <v>16.38</v>
      </c>
      <c r="F2" t="n">
        <v>11.93</v>
      </c>
      <c r="G2" t="n">
        <v>3.24</v>
      </c>
      <c r="H2" t="n">
        <v>0.34</v>
      </c>
      <c r="I2" t="n">
        <v>221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55.88</v>
      </c>
      <c r="Q2" t="n">
        <v>4415.04</v>
      </c>
      <c r="R2" t="n">
        <v>266.5</v>
      </c>
      <c r="S2" t="n">
        <v>60.59</v>
      </c>
      <c r="T2" t="n">
        <v>102149.44</v>
      </c>
      <c r="U2" t="n">
        <v>0.23</v>
      </c>
      <c r="V2" t="n">
        <v>0.44</v>
      </c>
      <c r="W2" t="n">
        <v>0.8100000000000001</v>
      </c>
      <c r="X2" t="n">
        <v>6.61</v>
      </c>
      <c r="Y2" t="n">
        <v>4</v>
      </c>
      <c r="Z2" t="n">
        <v>10</v>
      </c>
      <c r="AA2" t="n">
        <v>96.85559869795651</v>
      </c>
      <c r="AB2" t="n">
        <v>132.5221031059325</v>
      </c>
      <c r="AC2" t="n">
        <v>119.8743795814774</v>
      </c>
      <c r="AD2" t="n">
        <v>96855.59869795651</v>
      </c>
      <c r="AE2" t="n">
        <v>132522.1031059325</v>
      </c>
      <c r="AF2" t="n">
        <v>3.933444577806121e-06</v>
      </c>
      <c r="AG2" t="n">
        <v>7</v>
      </c>
      <c r="AH2" t="n">
        <v>119874.3795814774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8.7781</v>
      </c>
      <c r="E2" t="n">
        <v>11.39</v>
      </c>
      <c r="F2" t="n">
        <v>7.33</v>
      </c>
      <c r="G2" t="n">
        <v>6.38</v>
      </c>
      <c r="H2" t="n">
        <v>0.13</v>
      </c>
      <c r="I2" t="n">
        <v>69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60.42</v>
      </c>
      <c r="Q2" t="n">
        <v>4402.79</v>
      </c>
      <c r="R2" t="n">
        <v>123.64</v>
      </c>
      <c r="S2" t="n">
        <v>60.59</v>
      </c>
      <c r="T2" t="n">
        <v>31481.19</v>
      </c>
      <c r="U2" t="n">
        <v>0.49</v>
      </c>
      <c r="V2" t="n">
        <v>0.72</v>
      </c>
      <c r="W2" t="n">
        <v>0.36</v>
      </c>
      <c r="X2" t="n">
        <v>2.02</v>
      </c>
      <c r="Y2" t="n">
        <v>4</v>
      </c>
      <c r="Z2" t="n">
        <v>10</v>
      </c>
      <c r="AA2" t="n">
        <v>76.0855379579837</v>
      </c>
      <c r="AB2" t="n">
        <v>104.1035896911061</v>
      </c>
      <c r="AC2" t="n">
        <v>94.16808920131894</v>
      </c>
      <c r="AD2" t="n">
        <v>76085.5379579837</v>
      </c>
      <c r="AE2" t="n">
        <v>104103.5896911061</v>
      </c>
      <c r="AF2" t="n">
        <v>4.913652539531261e-06</v>
      </c>
      <c r="AG2" t="n">
        <v>5</v>
      </c>
      <c r="AH2" t="n">
        <v>94168.08920131893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8.930099999999999</v>
      </c>
      <c r="E2" t="n">
        <v>11.2</v>
      </c>
      <c r="F2" t="n">
        <v>7.09</v>
      </c>
      <c r="G2" t="n">
        <v>7.09</v>
      </c>
      <c r="H2" t="n">
        <v>0.12</v>
      </c>
      <c r="I2" t="n">
        <v>60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62.47</v>
      </c>
      <c r="Q2" t="n">
        <v>4402.25</v>
      </c>
      <c r="R2" t="n">
        <v>115.98</v>
      </c>
      <c r="S2" t="n">
        <v>60.59</v>
      </c>
      <c r="T2" t="n">
        <v>27695.21</v>
      </c>
      <c r="U2" t="n">
        <v>0.52</v>
      </c>
      <c r="V2" t="n">
        <v>0.74</v>
      </c>
      <c r="W2" t="n">
        <v>0.34</v>
      </c>
      <c r="X2" t="n">
        <v>1.78</v>
      </c>
      <c r="Y2" t="n">
        <v>4</v>
      </c>
      <c r="Z2" t="n">
        <v>10</v>
      </c>
      <c r="AA2" t="n">
        <v>77.35892044356432</v>
      </c>
      <c r="AB2" t="n">
        <v>105.845887785547</v>
      </c>
      <c r="AC2" t="n">
        <v>95.74410481095771</v>
      </c>
      <c r="AD2" t="n">
        <v>77358.92044356432</v>
      </c>
      <c r="AE2" t="n">
        <v>105845.887785547</v>
      </c>
      <c r="AF2" t="n">
        <v>4.897765838800106e-06</v>
      </c>
      <c r="AG2" t="n">
        <v>5</v>
      </c>
      <c r="AH2" t="n">
        <v>95744.10481095771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8.8977</v>
      </c>
      <c r="E2" t="n">
        <v>11.24</v>
      </c>
      <c r="F2" t="n">
        <v>6.83</v>
      </c>
      <c r="G2" t="n">
        <v>7.89</v>
      </c>
      <c r="H2" t="n">
        <v>0.1</v>
      </c>
      <c r="I2" t="n">
        <v>52</v>
      </c>
      <c r="J2" t="n">
        <v>185.69</v>
      </c>
      <c r="K2" t="n">
        <v>53.44</v>
      </c>
      <c r="L2" t="n">
        <v>1</v>
      </c>
      <c r="M2" t="n">
        <v>41</v>
      </c>
      <c r="N2" t="n">
        <v>36.26</v>
      </c>
      <c r="O2" t="n">
        <v>23136.14</v>
      </c>
      <c r="P2" t="n">
        <v>69.81999999999999</v>
      </c>
      <c r="Q2" t="n">
        <v>4400.93</v>
      </c>
      <c r="R2" t="n">
        <v>111.22</v>
      </c>
      <c r="S2" t="n">
        <v>60.59</v>
      </c>
      <c r="T2" t="n">
        <v>25353.36</v>
      </c>
      <c r="U2" t="n">
        <v>0.54</v>
      </c>
      <c r="V2" t="n">
        <v>0.77</v>
      </c>
      <c r="W2" t="n">
        <v>0.23</v>
      </c>
      <c r="X2" t="n">
        <v>1.53</v>
      </c>
      <c r="Y2" t="n">
        <v>4</v>
      </c>
      <c r="Z2" t="n">
        <v>10</v>
      </c>
      <c r="AA2" t="n">
        <v>81.63750394526312</v>
      </c>
      <c r="AB2" t="n">
        <v>111.7000344903506</v>
      </c>
      <c r="AC2" t="n">
        <v>101.0395399706032</v>
      </c>
      <c r="AD2" t="n">
        <v>81637.50394526312</v>
      </c>
      <c r="AE2" t="n">
        <v>111700.0344903506</v>
      </c>
      <c r="AF2" t="n">
        <v>4.710284697333686e-06</v>
      </c>
      <c r="AG2" t="n">
        <v>5</v>
      </c>
      <c r="AH2" t="n">
        <v>101039.5399706032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9.1313</v>
      </c>
      <c r="E3" t="n">
        <v>10.95</v>
      </c>
      <c r="F3" t="n">
        <v>6.7</v>
      </c>
      <c r="G3" t="n">
        <v>8.369999999999999</v>
      </c>
      <c r="H3" t="n">
        <v>0.19</v>
      </c>
      <c r="I3" t="n">
        <v>48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67.27</v>
      </c>
      <c r="Q3" t="n">
        <v>4400.73</v>
      </c>
      <c r="R3" t="n">
        <v>103.92</v>
      </c>
      <c r="S3" t="n">
        <v>60.59</v>
      </c>
      <c r="T3" t="n">
        <v>21723.68</v>
      </c>
      <c r="U3" t="n">
        <v>0.58</v>
      </c>
      <c r="V3" t="n">
        <v>0.79</v>
      </c>
      <c r="W3" t="n">
        <v>0.3</v>
      </c>
      <c r="X3" t="n">
        <v>1.39</v>
      </c>
      <c r="Y3" t="n">
        <v>4</v>
      </c>
      <c r="Z3" t="n">
        <v>10</v>
      </c>
      <c r="AA3" t="n">
        <v>80.07570814449704</v>
      </c>
      <c r="AB3" t="n">
        <v>109.5631165741756</v>
      </c>
      <c r="AC3" t="n">
        <v>99.1065665011642</v>
      </c>
      <c r="AD3" t="n">
        <v>80075.70814449704</v>
      </c>
      <c r="AE3" t="n">
        <v>109563.1165741756</v>
      </c>
      <c r="AF3" t="n">
        <v>4.833948397536787e-06</v>
      </c>
      <c r="AG3" t="n">
        <v>5</v>
      </c>
      <c r="AH3" t="n">
        <v>99106.5665011642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8.522500000000001</v>
      </c>
      <c r="E2" t="n">
        <v>11.73</v>
      </c>
      <c r="F2" t="n">
        <v>7.71</v>
      </c>
      <c r="G2" t="n">
        <v>5.71</v>
      </c>
      <c r="H2" t="n">
        <v>0.15</v>
      </c>
      <c r="I2" t="n">
        <v>81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58.83</v>
      </c>
      <c r="Q2" t="n">
        <v>4404.38</v>
      </c>
      <c r="R2" t="n">
        <v>135.56</v>
      </c>
      <c r="S2" t="n">
        <v>60.59</v>
      </c>
      <c r="T2" t="n">
        <v>37380.27</v>
      </c>
      <c r="U2" t="n">
        <v>0.45</v>
      </c>
      <c r="V2" t="n">
        <v>0.68</v>
      </c>
      <c r="W2" t="n">
        <v>0.4</v>
      </c>
      <c r="X2" t="n">
        <v>2.4</v>
      </c>
      <c r="Y2" t="n">
        <v>4</v>
      </c>
      <c r="Z2" t="n">
        <v>10</v>
      </c>
      <c r="AA2" t="n">
        <v>75.21149819669913</v>
      </c>
      <c r="AB2" t="n">
        <v>102.9076899298042</v>
      </c>
      <c r="AC2" t="n">
        <v>93.0863244347795</v>
      </c>
      <c r="AD2" t="n">
        <v>75211.49819669912</v>
      </c>
      <c r="AE2" t="n">
        <v>102907.6899298042</v>
      </c>
      <c r="AF2" t="n">
        <v>4.88092648918802e-06</v>
      </c>
      <c r="AG2" t="n">
        <v>5</v>
      </c>
      <c r="AH2" t="n">
        <v>93086.3244347795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8.773899999999999</v>
      </c>
      <c r="E2" t="n">
        <v>11.4</v>
      </c>
      <c r="F2" t="n">
        <v>6.78</v>
      </c>
      <c r="G2" t="n">
        <v>7.53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49</v>
      </c>
      <c r="N2" t="n">
        <v>39.4</v>
      </c>
      <c r="O2" t="n">
        <v>24256.19</v>
      </c>
      <c r="P2" t="n">
        <v>73.13</v>
      </c>
      <c r="Q2" t="n">
        <v>4400.98</v>
      </c>
      <c r="R2" t="n">
        <v>109.1</v>
      </c>
      <c r="S2" t="n">
        <v>60.59</v>
      </c>
      <c r="T2" t="n">
        <v>24286.32</v>
      </c>
      <c r="U2" t="n">
        <v>0.5600000000000001</v>
      </c>
      <c r="V2" t="n">
        <v>0.78</v>
      </c>
      <c r="W2" t="n">
        <v>0.23</v>
      </c>
      <c r="X2" t="n">
        <v>1.47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9.160299999999999</v>
      </c>
      <c r="E3" t="n">
        <v>10.92</v>
      </c>
      <c r="F3" t="n">
        <v>6.65</v>
      </c>
      <c r="G3" t="n">
        <v>8.869999999999999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68.68000000000001</v>
      </c>
      <c r="Q3" t="n">
        <v>4401.83</v>
      </c>
      <c r="R3" t="n">
        <v>102.54</v>
      </c>
      <c r="S3" t="n">
        <v>60.59</v>
      </c>
      <c r="T3" t="n">
        <v>21051.21</v>
      </c>
      <c r="U3" t="n">
        <v>0.59</v>
      </c>
      <c r="V3" t="n">
        <v>0.79</v>
      </c>
      <c r="W3" t="n">
        <v>0.29</v>
      </c>
      <c r="X3" t="n">
        <v>1.34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7.907</v>
      </c>
      <c r="E4" t="n">
        <v>12.65</v>
      </c>
      <c r="F4" t="n">
        <v>8.609999999999999</v>
      </c>
      <c r="G4" t="n">
        <v>4.65</v>
      </c>
      <c r="H4" t="n">
        <v>0.2</v>
      </c>
      <c r="I4" t="n">
        <v>111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56.64</v>
      </c>
      <c r="Q4" t="n">
        <v>4407.2</v>
      </c>
      <c r="R4" t="n">
        <v>163.42</v>
      </c>
      <c r="S4" t="n">
        <v>60.59</v>
      </c>
      <c r="T4" t="n">
        <v>51157.83</v>
      </c>
      <c r="U4" t="n">
        <v>0.37</v>
      </c>
      <c r="V4" t="n">
        <v>0.61</v>
      </c>
      <c r="W4" t="n">
        <v>0.49</v>
      </c>
      <c r="X4" t="n">
        <v>3.3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7.2247</v>
      </c>
      <c r="E5" t="n">
        <v>13.84</v>
      </c>
      <c r="F5" t="n">
        <v>9.699999999999999</v>
      </c>
      <c r="G5" t="n">
        <v>3.93</v>
      </c>
      <c r="H5" t="n">
        <v>0.24</v>
      </c>
      <c r="I5" t="n">
        <v>148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55.82</v>
      </c>
      <c r="Q5" t="n">
        <v>4408.79</v>
      </c>
      <c r="R5" t="n">
        <v>197.04</v>
      </c>
      <c r="S5" t="n">
        <v>60.59</v>
      </c>
      <c r="T5" t="n">
        <v>67787.28999999999</v>
      </c>
      <c r="U5" t="n">
        <v>0.31</v>
      </c>
      <c r="V5" t="n">
        <v>0.54</v>
      </c>
      <c r="W5" t="n">
        <v>0.59</v>
      </c>
      <c r="X5" t="n">
        <v>4.38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5.2383</v>
      </c>
      <c r="E6" t="n">
        <v>19.09</v>
      </c>
      <c r="F6" t="n">
        <v>14.12</v>
      </c>
      <c r="G6" t="n">
        <v>2.88</v>
      </c>
      <c r="H6" t="n">
        <v>0.43</v>
      </c>
      <c r="I6" t="n">
        <v>294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55.68</v>
      </c>
      <c r="Q6" t="n">
        <v>4426.79</v>
      </c>
      <c r="R6" t="n">
        <v>334.47</v>
      </c>
      <c r="S6" t="n">
        <v>60.59</v>
      </c>
      <c r="T6" t="n">
        <v>135770.24</v>
      </c>
      <c r="U6" t="n">
        <v>0.18</v>
      </c>
      <c r="V6" t="n">
        <v>0.37</v>
      </c>
      <c r="W6" t="n">
        <v>1.03</v>
      </c>
      <c r="X6" t="n">
        <v>8.789999999999999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8.8522</v>
      </c>
      <c r="E7" t="n">
        <v>11.3</v>
      </c>
      <c r="F7" t="n">
        <v>7.22</v>
      </c>
      <c r="G7" t="n">
        <v>6.77</v>
      </c>
      <c r="H7" t="n">
        <v>0.12</v>
      </c>
      <c r="I7" t="n">
        <v>64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61.55</v>
      </c>
      <c r="Q7" t="n">
        <v>4404.6</v>
      </c>
      <c r="R7" t="n">
        <v>120.06</v>
      </c>
      <c r="S7" t="n">
        <v>60.59</v>
      </c>
      <c r="T7" t="n">
        <v>29714.68</v>
      </c>
      <c r="U7" t="n">
        <v>0.5</v>
      </c>
      <c r="V7" t="n">
        <v>0.73</v>
      </c>
      <c r="W7" t="n">
        <v>0.35</v>
      </c>
      <c r="X7" t="n">
        <v>1.91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9.049099999999999</v>
      </c>
      <c r="E8" t="n">
        <v>11.05</v>
      </c>
      <c r="F8" t="n">
        <v>6.82</v>
      </c>
      <c r="G8" t="n">
        <v>8.02</v>
      </c>
      <c r="H8" t="n">
        <v>0.1</v>
      </c>
      <c r="I8" t="n">
        <v>51</v>
      </c>
      <c r="J8" t="n">
        <v>176.73</v>
      </c>
      <c r="K8" t="n">
        <v>52.44</v>
      </c>
      <c r="L8" t="n">
        <v>1</v>
      </c>
      <c r="M8" t="n">
        <v>19</v>
      </c>
      <c r="N8" t="n">
        <v>33.29</v>
      </c>
      <c r="O8" t="n">
        <v>22031.19</v>
      </c>
      <c r="P8" t="n">
        <v>66.23</v>
      </c>
      <c r="Q8" t="n">
        <v>4400.84</v>
      </c>
      <c r="R8" t="n">
        <v>109.7</v>
      </c>
      <c r="S8" t="n">
        <v>60.59</v>
      </c>
      <c r="T8" t="n">
        <v>24598.12</v>
      </c>
      <c r="U8" t="n">
        <v>0.55</v>
      </c>
      <c r="V8" t="n">
        <v>0.77</v>
      </c>
      <c r="W8" t="n">
        <v>0.26</v>
      </c>
      <c r="X8" t="n">
        <v>1.51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9.269</v>
      </c>
      <c r="E9" t="n">
        <v>10.79</v>
      </c>
      <c r="F9" t="n">
        <v>6.59</v>
      </c>
      <c r="G9" t="n">
        <v>7.91</v>
      </c>
      <c r="H9" t="n">
        <v>0.2</v>
      </c>
      <c r="I9" t="n">
        <v>50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64.28</v>
      </c>
      <c r="Q9" t="n">
        <v>4400.64</v>
      </c>
      <c r="R9" t="n">
        <v>99.7</v>
      </c>
      <c r="S9" t="n">
        <v>60.59</v>
      </c>
      <c r="T9" t="n">
        <v>19602.73</v>
      </c>
      <c r="U9" t="n">
        <v>0.61</v>
      </c>
      <c r="V9" t="n">
        <v>0.8</v>
      </c>
      <c r="W9" t="n">
        <v>0.31</v>
      </c>
      <c r="X9" t="n">
        <v>1.28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3.9975</v>
      </c>
      <c r="E10" t="n">
        <v>25.02</v>
      </c>
      <c r="F10" t="n">
        <v>18.49</v>
      </c>
      <c r="G10" t="n">
        <v>2.53</v>
      </c>
      <c r="H10" t="n">
        <v>0.64</v>
      </c>
      <c r="I10" t="n">
        <v>439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53.44</v>
      </c>
      <c r="Q10" t="n">
        <v>4436.71</v>
      </c>
      <c r="R10" t="n">
        <v>470.26</v>
      </c>
      <c r="S10" t="n">
        <v>60.59</v>
      </c>
      <c r="T10" t="n">
        <v>202942.1</v>
      </c>
      <c r="U10" t="n">
        <v>0.13</v>
      </c>
      <c r="V10" t="n">
        <v>0.29</v>
      </c>
      <c r="W10" t="n">
        <v>1.45</v>
      </c>
      <c r="X10" t="n">
        <v>13.15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8.1174</v>
      </c>
      <c r="E11" t="n">
        <v>12.32</v>
      </c>
      <c r="F11" t="n">
        <v>8.300000000000001</v>
      </c>
      <c r="G11" t="n">
        <v>5.03</v>
      </c>
      <c r="H11" t="n">
        <v>0.18</v>
      </c>
      <c r="I11" t="n">
        <v>99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57.67</v>
      </c>
      <c r="Q11" t="n">
        <v>4403.9</v>
      </c>
      <c r="R11" t="n">
        <v>153.71</v>
      </c>
      <c r="S11" t="n">
        <v>60.59</v>
      </c>
      <c r="T11" t="n">
        <v>46367.24</v>
      </c>
      <c r="U11" t="n">
        <v>0.39</v>
      </c>
      <c r="V11" t="n">
        <v>0.63</v>
      </c>
      <c r="W11" t="n">
        <v>0.45</v>
      </c>
      <c r="X11" t="n">
        <v>2.98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8.644299999999999</v>
      </c>
      <c r="E12" t="n">
        <v>11.57</v>
      </c>
      <c r="F12" t="n">
        <v>7.52</v>
      </c>
      <c r="G12" t="n">
        <v>6.02</v>
      </c>
      <c r="H12" t="n">
        <v>0.14</v>
      </c>
      <c r="I12" t="n">
        <v>75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59.64</v>
      </c>
      <c r="Q12" t="n">
        <v>4403.19</v>
      </c>
      <c r="R12" t="n">
        <v>129.3</v>
      </c>
      <c r="S12" t="n">
        <v>60.59</v>
      </c>
      <c r="T12" t="n">
        <v>34280.46</v>
      </c>
      <c r="U12" t="n">
        <v>0.47</v>
      </c>
      <c r="V12" t="n">
        <v>0.7</v>
      </c>
      <c r="W12" t="n">
        <v>0.38</v>
      </c>
      <c r="X12" t="n">
        <v>2.21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9.0099</v>
      </c>
      <c r="E13" t="n">
        <v>11.1</v>
      </c>
      <c r="F13" t="n">
        <v>6.97</v>
      </c>
      <c r="G13" t="n">
        <v>7.47</v>
      </c>
      <c r="H13" t="n">
        <v>0.11</v>
      </c>
      <c r="I13" t="n">
        <v>56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63.37</v>
      </c>
      <c r="Q13" t="n">
        <v>4400.3</v>
      </c>
      <c r="R13" t="n">
        <v>112.55</v>
      </c>
      <c r="S13" t="n">
        <v>60.59</v>
      </c>
      <c r="T13" t="n">
        <v>25998.67</v>
      </c>
      <c r="U13" t="n">
        <v>0.54</v>
      </c>
      <c r="V13" t="n">
        <v>0.75</v>
      </c>
      <c r="W13" t="n">
        <v>0.32</v>
      </c>
      <c r="X13" t="n">
        <v>1.66</v>
      </c>
      <c r="Y13" t="n">
        <v>4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7.5927</v>
      </c>
      <c r="E14" t="n">
        <v>13.17</v>
      </c>
      <c r="F14" t="n">
        <v>9.09</v>
      </c>
      <c r="G14" t="n">
        <v>4.3</v>
      </c>
      <c r="H14" t="n">
        <v>0.22</v>
      </c>
      <c r="I14" t="n">
        <v>127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56.3</v>
      </c>
      <c r="Q14" t="n">
        <v>4409.86</v>
      </c>
      <c r="R14" t="n">
        <v>178.24</v>
      </c>
      <c r="S14" t="n">
        <v>60.59</v>
      </c>
      <c r="T14" t="n">
        <v>58489.69</v>
      </c>
      <c r="U14" t="n">
        <v>0.34</v>
      </c>
      <c r="V14" t="n">
        <v>0.58</v>
      </c>
      <c r="W14" t="n">
        <v>0.53</v>
      </c>
      <c r="X14" t="n">
        <v>3.77</v>
      </c>
      <c r="Y14" t="n">
        <v>4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8.348000000000001</v>
      </c>
      <c r="E15" t="n">
        <v>11.98</v>
      </c>
      <c r="F15" t="n">
        <v>7.96</v>
      </c>
      <c r="G15" t="n">
        <v>5.37</v>
      </c>
      <c r="H15" t="n">
        <v>0.16</v>
      </c>
      <c r="I15" t="n">
        <v>89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58.03</v>
      </c>
      <c r="Q15" t="n">
        <v>4404.56</v>
      </c>
      <c r="R15" t="n">
        <v>143.48</v>
      </c>
      <c r="S15" t="n">
        <v>60.59</v>
      </c>
      <c r="T15" t="n">
        <v>41297.63</v>
      </c>
      <c r="U15" t="n">
        <v>0.42</v>
      </c>
      <c r="V15" t="n">
        <v>0.66</v>
      </c>
      <c r="W15" t="n">
        <v>0.42</v>
      </c>
      <c r="X15" t="n">
        <v>2.65</v>
      </c>
      <c r="Y15" t="n">
        <v>4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6.7293</v>
      </c>
      <c r="E16" t="n">
        <v>14.86</v>
      </c>
      <c r="F16" t="n">
        <v>10.61</v>
      </c>
      <c r="G16" t="n">
        <v>3.6</v>
      </c>
      <c r="H16" t="n">
        <v>0.28</v>
      </c>
      <c r="I16" t="n">
        <v>177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55.87</v>
      </c>
      <c r="Q16" t="n">
        <v>4409.5</v>
      </c>
      <c r="R16" t="n">
        <v>225.55</v>
      </c>
      <c r="S16" t="n">
        <v>60.59</v>
      </c>
      <c r="T16" t="n">
        <v>81894.67</v>
      </c>
      <c r="U16" t="n">
        <v>0.27</v>
      </c>
      <c r="V16" t="n">
        <v>0.5</v>
      </c>
      <c r="W16" t="n">
        <v>0.68</v>
      </c>
      <c r="X16" t="n">
        <v>5.29</v>
      </c>
      <c r="Y16" t="n">
        <v>4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8.9847</v>
      </c>
      <c r="E17" t="n">
        <v>11.13</v>
      </c>
      <c r="F17" t="n">
        <v>6.96</v>
      </c>
      <c r="G17" t="n">
        <v>7.88</v>
      </c>
      <c r="H17" t="n">
        <v>0.11</v>
      </c>
      <c r="I17" t="n">
        <v>53</v>
      </c>
      <c r="J17" t="n">
        <v>167.88</v>
      </c>
      <c r="K17" t="n">
        <v>51.39</v>
      </c>
      <c r="L17" t="n">
        <v>1</v>
      </c>
      <c r="M17" t="n">
        <v>5</v>
      </c>
      <c r="N17" t="n">
        <v>30.49</v>
      </c>
      <c r="O17" t="n">
        <v>20939.59</v>
      </c>
      <c r="P17" t="n">
        <v>65.42</v>
      </c>
      <c r="Q17" t="n">
        <v>4400.41</v>
      </c>
      <c r="R17" t="n">
        <v>112.55</v>
      </c>
      <c r="S17" t="n">
        <v>60.59</v>
      </c>
      <c r="T17" t="n">
        <v>26017</v>
      </c>
      <c r="U17" t="n">
        <v>0.54</v>
      </c>
      <c r="V17" t="n">
        <v>0.76</v>
      </c>
      <c r="W17" t="n">
        <v>0.32</v>
      </c>
      <c r="X17" t="n">
        <v>1.65</v>
      </c>
      <c r="Y17" t="n">
        <v>4</v>
      </c>
      <c r="Z17" t="n">
        <v>10</v>
      </c>
    </row>
    <row r="18">
      <c r="A18" t="n">
        <v>1</v>
      </c>
      <c r="B18" t="n">
        <v>85</v>
      </c>
      <c r="C18" t="inlineStr">
        <is>
          <t xml:space="preserve">CONCLUIDO	</t>
        </is>
      </c>
      <c r="D18" t="n">
        <v>8.954599999999999</v>
      </c>
      <c r="E18" t="n">
        <v>11.17</v>
      </c>
      <c r="F18" t="n">
        <v>7</v>
      </c>
      <c r="G18" t="n">
        <v>7.92</v>
      </c>
      <c r="H18" t="n">
        <v>0.21</v>
      </c>
      <c r="I18" t="n">
        <v>53</v>
      </c>
      <c r="J18" t="n">
        <v>169.33</v>
      </c>
      <c r="K18" t="n">
        <v>51.39</v>
      </c>
      <c r="L18" t="n">
        <v>2</v>
      </c>
      <c r="M18" t="n">
        <v>0</v>
      </c>
      <c r="N18" t="n">
        <v>30.94</v>
      </c>
      <c r="O18" t="n">
        <v>21118.46</v>
      </c>
      <c r="P18" t="n">
        <v>66.31</v>
      </c>
      <c r="Q18" t="n">
        <v>4402.27</v>
      </c>
      <c r="R18" t="n">
        <v>113.39</v>
      </c>
      <c r="S18" t="n">
        <v>60.59</v>
      </c>
      <c r="T18" t="n">
        <v>26434.11</v>
      </c>
      <c r="U18" t="n">
        <v>0.53</v>
      </c>
      <c r="V18" t="n">
        <v>0.75</v>
      </c>
      <c r="W18" t="n">
        <v>0.33</v>
      </c>
      <c r="X18" t="n">
        <v>1.69</v>
      </c>
      <c r="Y18" t="n">
        <v>4</v>
      </c>
      <c r="Z18" t="n">
        <v>10</v>
      </c>
    </row>
    <row r="19">
      <c r="A19" t="n">
        <v>0</v>
      </c>
      <c r="B19" t="n">
        <v>20</v>
      </c>
      <c r="C19" t="inlineStr">
        <is>
          <t xml:space="preserve">CONCLUIDO	</t>
        </is>
      </c>
      <c r="D19" t="n">
        <v>6.1045</v>
      </c>
      <c r="E19" t="n">
        <v>16.38</v>
      </c>
      <c r="F19" t="n">
        <v>11.93</v>
      </c>
      <c r="G19" t="n">
        <v>3.24</v>
      </c>
      <c r="H19" t="n">
        <v>0.34</v>
      </c>
      <c r="I19" t="n">
        <v>221</v>
      </c>
      <c r="J19" t="n">
        <v>51.33</v>
      </c>
      <c r="K19" t="n">
        <v>24.83</v>
      </c>
      <c r="L19" t="n">
        <v>1</v>
      </c>
      <c r="M19" t="n">
        <v>0</v>
      </c>
      <c r="N19" t="n">
        <v>5.51</v>
      </c>
      <c r="O19" t="n">
        <v>6564.78</v>
      </c>
      <c r="P19" t="n">
        <v>55.88</v>
      </c>
      <c r="Q19" t="n">
        <v>4415.04</v>
      </c>
      <c r="R19" t="n">
        <v>266.5</v>
      </c>
      <c r="S19" t="n">
        <v>60.59</v>
      </c>
      <c r="T19" t="n">
        <v>102149.44</v>
      </c>
      <c r="U19" t="n">
        <v>0.23</v>
      </c>
      <c r="V19" t="n">
        <v>0.44</v>
      </c>
      <c r="W19" t="n">
        <v>0.8100000000000001</v>
      </c>
      <c r="X19" t="n">
        <v>6.61</v>
      </c>
      <c r="Y19" t="n">
        <v>4</v>
      </c>
      <c r="Z19" t="n">
        <v>10</v>
      </c>
    </row>
    <row r="20">
      <c r="A20" t="n">
        <v>0</v>
      </c>
      <c r="B20" t="n">
        <v>65</v>
      </c>
      <c r="C20" t="inlineStr">
        <is>
          <t xml:space="preserve">CONCLUIDO	</t>
        </is>
      </c>
      <c r="D20" t="n">
        <v>8.7781</v>
      </c>
      <c r="E20" t="n">
        <v>11.39</v>
      </c>
      <c r="F20" t="n">
        <v>7.33</v>
      </c>
      <c r="G20" t="n">
        <v>6.38</v>
      </c>
      <c r="H20" t="n">
        <v>0.13</v>
      </c>
      <c r="I20" t="n">
        <v>69</v>
      </c>
      <c r="J20" t="n">
        <v>133.21</v>
      </c>
      <c r="K20" t="n">
        <v>46.47</v>
      </c>
      <c r="L20" t="n">
        <v>1</v>
      </c>
      <c r="M20" t="n">
        <v>0</v>
      </c>
      <c r="N20" t="n">
        <v>20.75</v>
      </c>
      <c r="O20" t="n">
        <v>16663.42</v>
      </c>
      <c r="P20" t="n">
        <v>60.42</v>
      </c>
      <c r="Q20" t="n">
        <v>4402.79</v>
      </c>
      <c r="R20" t="n">
        <v>123.64</v>
      </c>
      <c r="S20" t="n">
        <v>60.59</v>
      </c>
      <c r="T20" t="n">
        <v>31481.19</v>
      </c>
      <c r="U20" t="n">
        <v>0.49</v>
      </c>
      <c r="V20" t="n">
        <v>0.72</v>
      </c>
      <c r="W20" t="n">
        <v>0.36</v>
      </c>
      <c r="X20" t="n">
        <v>2.02</v>
      </c>
      <c r="Y20" t="n">
        <v>4</v>
      </c>
      <c r="Z20" t="n">
        <v>10</v>
      </c>
    </row>
    <row r="21">
      <c r="A21" t="n">
        <v>0</v>
      </c>
      <c r="B21" t="n">
        <v>75</v>
      </c>
      <c r="C21" t="inlineStr">
        <is>
          <t xml:space="preserve">CONCLUIDO	</t>
        </is>
      </c>
      <c r="D21" t="n">
        <v>8.930099999999999</v>
      </c>
      <c r="E21" t="n">
        <v>11.2</v>
      </c>
      <c r="F21" t="n">
        <v>7.09</v>
      </c>
      <c r="G21" t="n">
        <v>7.09</v>
      </c>
      <c r="H21" t="n">
        <v>0.12</v>
      </c>
      <c r="I21" t="n">
        <v>60</v>
      </c>
      <c r="J21" t="n">
        <v>150.44</v>
      </c>
      <c r="K21" t="n">
        <v>49.1</v>
      </c>
      <c r="L21" t="n">
        <v>1</v>
      </c>
      <c r="M21" t="n">
        <v>0</v>
      </c>
      <c r="N21" t="n">
        <v>25.34</v>
      </c>
      <c r="O21" t="n">
        <v>18787.76</v>
      </c>
      <c r="P21" t="n">
        <v>62.47</v>
      </c>
      <c r="Q21" t="n">
        <v>4402.25</v>
      </c>
      <c r="R21" t="n">
        <v>115.98</v>
      </c>
      <c r="S21" t="n">
        <v>60.59</v>
      </c>
      <c r="T21" t="n">
        <v>27695.21</v>
      </c>
      <c r="U21" t="n">
        <v>0.52</v>
      </c>
      <c r="V21" t="n">
        <v>0.74</v>
      </c>
      <c r="W21" t="n">
        <v>0.34</v>
      </c>
      <c r="X21" t="n">
        <v>1.78</v>
      </c>
      <c r="Y21" t="n">
        <v>4</v>
      </c>
      <c r="Z21" t="n">
        <v>10</v>
      </c>
    </row>
    <row r="22">
      <c r="A22" t="n">
        <v>0</v>
      </c>
      <c r="B22" t="n">
        <v>95</v>
      </c>
      <c r="C22" t="inlineStr">
        <is>
          <t xml:space="preserve">CONCLUIDO	</t>
        </is>
      </c>
      <c r="D22" t="n">
        <v>8.8977</v>
      </c>
      <c r="E22" t="n">
        <v>11.24</v>
      </c>
      <c r="F22" t="n">
        <v>6.83</v>
      </c>
      <c r="G22" t="n">
        <v>7.89</v>
      </c>
      <c r="H22" t="n">
        <v>0.1</v>
      </c>
      <c r="I22" t="n">
        <v>52</v>
      </c>
      <c r="J22" t="n">
        <v>185.69</v>
      </c>
      <c r="K22" t="n">
        <v>53.44</v>
      </c>
      <c r="L22" t="n">
        <v>1</v>
      </c>
      <c r="M22" t="n">
        <v>41</v>
      </c>
      <c r="N22" t="n">
        <v>36.26</v>
      </c>
      <c r="O22" t="n">
        <v>23136.14</v>
      </c>
      <c r="P22" t="n">
        <v>69.81999999999999</v>
      </c>
      <c r="Q22" t="n">
        <v>4400.93</v>
      </c>
      <c r="R22" t="n">
        <v>111.22</v>
      </c>
      <c r="S22" t="n">
        <v>60.59</v>
      </c>
      <c r="T22" t="n">
        <v>25353.36</v>
      </c>
      <c r="U22" t="n">
        <v>0.54</v>
      </c>
      <c r="V22" t="n">
        <v>0.77</v>
      </c>
      <c r="W22" t="n">
        <v>0.23</v>
      </c>
      <c r="X22" t="n">
        <v>1.53</v>
      </c>
      <c r="Y22" t="n">
        <v>4</v>
      </c>
      <c r="Z22" t="n">
        <v>10</v>
      </c>
    </row>
    <row r="23">
      <c r="A23" t="n">
        <v>1</v>
      </c>
      <c r="B23" t="n">
        <v>95</v>
      </c>
      <c r="C23" t="inlineStr">
        <is>
          <t xml:space="preserve">CONCLUIDO	</t>
        </is>
      </c>
      <c r="D23" t="n">
        <v>9.1313</v>
      </c>
      <c r="E23" t="n">
        <v>10.95</v>
      </c>
      <c r="F23" t="n">
        <v>6.7</v>
      </c>
      <c r="G23" t="n">
        <v>8.369999999999999</v>
      </c>
      <c r="H23" t="n">
        <v>0.19</v>
      </c>
      <c r="I23" t="n">
        <v>48</v>
      </c>
      <c r="J23" t="n">
        <v>187.21</v>
      </c>
      <c r="K23" t="n">
        <v>53.44</v>
      </c>
      <c r="L23" t="n">
        <v>2</v>
      </c>
      <c r="M23" t="n">
        <v>0</v>
      </c>
      <c r="N23" t="n">
        <v>36.77</v>
      </c>
      <c r="O23" t="n">
        <v>23322.88</v>
      </c>
      <c r="P23" t="n">
        <v>67.27</v>
      </c>
      <c r="Q23" t="n">
        <v>4400.73</v>
      </c>
      <c r="R23" t="n">
        <v>103.92</v>
      </c>
      <c r="S23" t="n">
        <v>60.59</v>
      </c>
      <c r="T23" t="n">
        <v>21723.68</v>
      </c>
      <c r="U23" t="n">
        <v>0.58</v>
      </c>
      <c r="V23" t="n">
        <v>0.79</v>
      </c>
      <c r="W23" t="n">
        <v>0.3</v>
      </c>
      <c r="X23" t="n">
        <v>1.39</v>
      </c>
      <c r="Y23" t="n">
        <v>4</v>
      </c>
      <c r="Z23" t="n">
        <v>10</v>
      </c>
    </row>
    <row r="24">
      <c r="A24" t="n">
        <v>0</v>
      </c>
      <c r="B24" t="n">
        <v>55</v>
      </c>
      <c r="C24" t="inlineStr">
        <is>
          <t xml:space="preserve">CONCLUIDO	</t>
        </is>
      </c>
      <c r="D24" t="n">
        <v>8.522500000000001</v>
      </c>
      <c r="E24" t="n">
        <v>11.73</v>
      </c>
      <c r="F24" t="n">
        <v>7.71</v>
      </c>
      <c r="G24" t="n">
        <v>5.71</v>
      </c>
      <c r="H24" t="n">
        <v>0.15</v>
      </c>
      <c r="I24" t="n">
        <v>81</v>
      </c>
      <c r="J24" t="n">
        <v>116.05</v>
      </c>
      <c r="K24" t="n">
        <v>43.4</v>
      </c>
      <c r="L24" t="n">
        <v>1</v>
      </c>
      <c r="M24" t="n">
        <v>0</v>
      </c>
      <c r="N24" t="n">
        <v>16.65</v>
      </c>
      <c r="O24" t="n">
        <v>14546.17</v>
      </c>
      <c r="P24" t="n">
        <v>58.83</v>
      </c>
      <c r="Q24" t="n">
        <v>4404.38</v>
      </c>
      <c r="R24" t="n">
        <v>135.56</v>
      </c>
      <c r="S24" t="n">
        <v>60.59</v>
      </c>
      <c r="T24" t="n">
        <v>37380.27</v>
      </c>
      <c r="U24" t="n">
        <v>0.45</v>
      </c>
      <c r="V24" t="n">
        <v>0.68</v>
      </c>
      <c r="W24" t="n">
        <v>0.4</v>
      </c>
      <c r="X24" t="n">
        <v>2.4</v>
      </c>
      <c r="Y24" t="n">
        <v>4</v>
      </c>
      <c r="Z2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INDEX(resultados!$A$2:$ZZ$24, 1, MATCH($B$1, resultados!$A$1:$ZZ$1, 0))</f>
        <v/>
      </c>
      <c r="B7">
        <f>INDEX(resultados!$A$2:$ZZ$24, 1, MATCH($B$2, resultados!$A$1:$ZZ$1, 0))</f>
        <v/>
      </c>
      <c r="C7">
        <f>INDEX(resultados!$A$2:$ZZ$24, 1, MATCH($B$3, resultados!$A$1:$ZZ$1, 0))</f>
        <v/>
      </c>
    </row>
    <row r="8">
      <c r="A8">
        <f>INDEX(resultados!$A$2:$ZZ$24, 2, MATCH($B$1, resultados!$A$1:$ZZ$1, 0))</f>
        <v/>
      </c>
      <c r="B8">
        <f>INDEX(resultados!$A$2:$ZZ$24, 2, MATCH($B$2, resultados!$A$1:$ZZ$1, 0))</f>
        <v/>
      </c>
      <c r="C8">
        <f>INDEX(resultados!$A$2:$ZZ$24, 2, MATCH($B$3, resultados!$A$1:$ZZ$1, 0))</f>
        <v/>
      </c>
    </row>
    <row r="9">
      <c r="A9">
        <f>INDEX(resultados!$A$2:$ZZ$24, 3, MATCH($B$1, resultados!$A$1:$ZZ$1, 0))</f>
        <v/>
      </c>
      <c r="B9">
        <f>INDEX(resultados!$A$2:$ZZ$24, 3, MATCH($B$2, resultados!$A$1:$ZZ$1, 0))</f>
        <v/>
      </c>
      <c r="C9">
        <f>INDEX(resultados!$A$2:$ZZ$24, 3, MATCH($B$3, resultados!$A$1:$ZZ$1, 0))</f>
        <v/>
      </c>
    </row>
    <row r="10">
      <c r="A10">
        <f>INDEX(resultados!$A$2:$ZZ$24, 4, MATCH($B$1, resultados!$A$1:$ZZ$1, 0))</f>
        <v/>
      </c>
      <c r="B10">
        <f>INDEX(resultados!$A$2:$ZZ$24, 4, MATCH($B$2, resultados!$A$1:$ZZ$1, 0))</f>
        <v/>
      </c>
      <c r="C10">
        <f>INDEX(resultados!$A$2:$ZZ$24, 4, MATCH($B$3, resultados!$A$1:$ZZ$1, 0))</f>
        <v/>
      </c>
    </row>
    <row r="11">
      <c r="A11">
        <f>INDEX(resultados!$A$2:$ZZ$24, 5, MATCH($B$1, resultados!$A$1:$ZZ$1, 0))</f>
        <v/>
      </c>
      <c r="B11">
        <f>INDEX(resultados!$A$2:$ZZ$24, 5, MATCH($B$2, resultados!$A$1:$ZZ$1, 0))</f>
        <v/>
      </c>
      <c r="C11">
        <f>INDEX(resultados!$A$2:$ZZ$24, 5, MATCH($B$3, resultados!$A$1:$ZZ$1, 0))</f>
        <v/>
      </c>
    </row>
    <row r="12">
      <c r="A12">
        <f>INDEX(resultados!$A$2:$ZZ$24, 6, MATCH($B$1, resultados!$A$1:$ZZ$1, 0))</f>
        <v/>
      </c>
      <c r="B12">
        <f>INDEX(resultados!$A$2:$ZZ$24, 6, MATCH($B$2, resultados!$A$1:$ZZ$1, 0))</f>
        <v/>
      </c>
      <c r="C12">
        <f>INDEX(resultados!$A$2:$ZZ$24, 6, MATCH($B$3, resultados!$A$1:$ZZ$1, 0))</f>
        <v/>
      </c>
    </row>
    <row r="13">
      <c r="A13">
        <f>INDEX(resultados!$A$2:$ZZ$24, 7, MATCH($B$1, resultados!$A$1:$ZZ$1, 0))</f>
        <v/>
      </c>
      <c r="B13">
        <f>INDEX(resultados!$A$2:$ZZ$24, 7, MATCH($B$2, resultados!$A$1:$ZZ$1, 0))</f>
        <v/>
      </c>
      <c r="C13">
        <f>INDEX(resultados!$A$2:$ZZ$24, 7, MATCH($B$3, resultados!$A$1:$ZZ$1, 0))</f>
        <v/>
      </c>
    </row>
    <row r="14">
      <c r="A14">
        <f>INDEX(resultados!$A$2:$ZZ$24, 8, MATCH($B$1, resultados!$A$1:$ZZ$1, 0))</f>
        <v/>
      </c>
      <c r="B14">
        <f>INDEX(resultados!$A$2:$ZZ$24, 8, MATCH($B$2, resultados!$A$1:$ZZ$1, 0))</f>
        <v/>
      </c>
      <c r="C14">
        <f>INDEX(resultados!$A$2:$ZZ$24, 8, MATCH($B$3, resultados!$A$1:$ZZ$1, 0))</f>
        <v/>
      </c>
    </row>
    <row r="15">
      <c r="A15">
        <f>INDEX(resultados!$A$2:$ZZ$24, 9, MATCH($B$1, resultados!$A$1:$ZZ$1, 0))</f>
        <v/>
      </c>
      <c r="B15">
        <f>INDEX(resultados!$A$2:$ZZ$24, 9, MATCH($B$2, resultados!$A$1:$ZZ$1, 0))</f>
        <v/>
      </c>
      <c r="C15">
        <f>INDEX(resultados!$A$2:$ZZ$24, 9, MATCH($B$3, resultados!$A$1:$ZZ$1, 0))</f>
        <v/>
      </c>
    </row>
    <row r="16">
      <c r="A16">
        <f>INDEX(resultados!$A$2:$ZZ$24, 10, MATCH($B$1, resultados!$A$1:$ZZ$1, 0))</f>
        <v/>
      </c>
      <c r="B16">
        <f>INDEX(resultados!$A$2:$ZZ$24, 10, MATCH($B$2, resultados!$A$1:$ZZ$1, 0))</f>
        <v/>
      </c>
      <c r="C16">
        <f>INDEX(resultados!$A$2:$ZZ$24, 10, MATCH($B$3, resultados!$A$1:$ZZ$1, 0))</f>
        <v/>
      </c>
    </row>
    <row r="17">
      <c r="A17">
        <f>INDEX(resultados!$A$2:$ZZ$24, 11, MATCH($B$1, resultados!$A$1:$ZZ$1, 0))</f>
        <v/>
      </c>
      <c r="B17">
        <f>INDEX(resultados!$A$2:$ZZ$24, 11, MATCH($B$2, resultados!$A$1:$ZZ$1, 0))</f>
        <v/>
      </c>
      <c r="C17">
        <f>INDEX(resultados!$A$2:$ZZ$24, 11, MATCH($B$3, resultados!$A$1:$ZZ$1, 0))</f>
        <v/>
      </c>
    </row>
    <row r="18">
      <c r="A18">
        <f>INDEX(resultados!$A$2:$ZZ$24, 12, MATCH($B$1, resultados!$A$1:$ZZ$1, 0))</f>
        <v/>
      </c>
      <c r="B18">
        <f>INDEX(resultados!$A$2:$ZZ$24, 12, MATCH($B$2, resultados!$A$1:$ZZ$1, 0))</f>
        <v/>
      </c>
      <c r="C18">
        <f>INDEX(resultados!$A$2:$ZZ$24, 12, MATCH($B$3, resultados!$A$1:$ZZ$1, 0))</f>
        <v/>
      </c>
    </row>
    <row r="19">
      <c r="A19">
        <f>INDEX(resultados!$A$2:$ZZ$24, 13, MATCH($B$1, resultados!$A$1:$ZZ$1, 0))</f>
        <v/>
      </c>
      <c r="B19">
        <f>INDEX(resultados!$A$2:$ZZ$24, 13, MATCH($B$2, resultados!$A$1:$ZZ$1, 0))</f>
        <v/>
      </c>
      <c r="C19">
        <f>INDEX(resultados!$A$2:$ZZ$24, 13, MATCH($B$3, resultados!$A$1:$ZZ$1, 0))</f>
        <v/>
      </c>
    </row>
    <row r="20">
      <c r="A20">
        <f>INDEX(resultados!$A$2:$ZZ$24, 14, MATCH($B$1, resultados!$A$1:$ZZ$1, 0))</f>
        <v/>
      </c>
      <c r="B20">
        <f>INDEX(resultados!$A$2:$ZZ$24, 14, MATCH($B$2, resultados!$A$1:$ZZ$1, 0))</f>
        <v/>
      </c>
      <c r="C20">
        <f>INDEX(resultados!$A$2:$ZZ$24, 14, MATCH($B$3, resultados!$A$1:$ZZ$1, 0))</f>
        <v/>
      </c>
    </row>
    <row r="21">
      <c r="A21">
        <f>INDEX(resultados!$A$2:$ZZ$24, 15, MATCH($B$1, resultados!$A$1:$ZZ$1, 0))</f>
        <v/>
      </c>
      <c r="B21">
        <f>INDEX(resultados!$A$2:$ZZ$24, 15, MATCH($B$2, resultados!$A$1:$ZZ$1, 0))</f>
        <v/>
      </c>
      <c r="C21">
        <f>INDEX(resultados!$A$2:$ZZ$24, 15, MATCH($B$3, resultados!$A$1:$ZZ$1, 0))</f>
        <v/>
      </c>
    </row>
    <row r="22">
      <c r="A22">
        <f>INDEX(resultados!$A$2:$ZZ$24, 16, MATCH($B$1, resultados!$A$1:$ZZ$1, 0))</f>
        <v/>
      </c>
      <c r="B22">
        <f>INDEX(resultados!$A$2:$ZZ$24, 16, MATCH($B$2, resultados!$A$1:$ZZ$1, 0))</f>
        <v/>
      </c>
      <c r="C22">
        <f>INDEX(resultados!$A$2:$ZZ$24, 16, MATCH($B$3, resultados!$A$1:$ZZ$1, 0))</f>
        <v/>
      </c>
    </row>
    <row r="23">
      <c r="A23">
        <f>INDEX(resultados!$A$2:$ZZ$24, 17, MATCH($B$1, resultados!$A$1:$ZZ$1, 0))</f>
        <v/>
      </c>
      <c r="B23">
        <f>INDEX(resultados!$A$2:$ZZ$24, 17, MATCH($B$2, resultados!$A$1:$ZZ$1, 0))</f>
        <v/>
      </c>
      <c r="C23">
        <f>INDEX(resultados!$A$2:$ZZ$24, 17, MATCH($B$3, resultados!$A$1:$ZZ$1, 0))</f>
        <v/>
      </c>
    </row>
    <row r="24">
      <c r="A24">
        <f>INDEX(resultados!$A$2:$ZZ$24, 18, MATCH($B$1, resultados!$A$1:$ZZ$1, 0))</f>
        <v/>
      </c>
      <c r="B24">
        <f>INDEX(resultados!$A$2:$ZZ$24, 18, MATCH($B$2, resultados!$A$1:$ZZ$1, 0))</f>
        <v/>
      </c>
      <c r="C24">
        <f>INDEX(resultados!$A$2:$ZZ$24, 18, MATCH($B$3, resultados!$A$1:$ZZ$1, 0))</f>
        <v/>
      </c>
    </row>
    <row r="25">
      <c r="A25">
        <f>INDEX(resultados!$A$2:$ZZ$24, 19, MATCH($B$1, resultados!$A$1:$ZZ$1, 0))</f>
        <v/>
      </c>
      <c r="B25">
        <f>INDEX(resultados!$A$2:$ZZ$24, 19, MATCH($B$2, resultados!$A$1:$ZZ$1, 0))</f>
        <v/>
      </c>
      <c r="C25">
        <f>INDEX(resultados!$A$2:$ZZ$24, 19, MATCH($B$3, resultados!$A$1:$ZZ$1, 0))</f>
        <v/>
      </c>
    </row>
    <row r="26">
      <c r="A26">
        <f>INDEX(resultados!$A$2:$ZZ$24, 20, MATCH($B$1, resultados!$A$1:$ZZ$1, 0))</f>
        <v/>
      </c>
      <c r="B26">
        <f>INDEX(resultados!$A$2:$ZZ$24, 20, MATCH($B$2, resultados!$A$1:$ZZ$1, 0))</f>
        <v/>
      </c>
      <c r="C26">
        <f>INDEX(resultados!$A$2:$ZZ$24, 20, MATCH($B$3, resultados!$A$1:$ZZ$1, 0))</f>
        <v/>
      </c>
    </row>
    <row r="27">
      <c r="A27">
        <f>INDEX(resultados!$A$2:$ZZ$24, 21, MATCH($B$1, resultados!$A$1:$ZZ$1, 0))</f>
        <v/>
      </c>
      <c r="B27">
        <f>INDEX(resultados!$A$2:$ZZ$24, 21, MATCH($B$2, resultados!$A$1:$ZZ$1, 0))</f>
        <v/>
      </c>
      <c r="C27">
        <f>INDEX(resultados!$A$2:$ZZ$24, 21, MATCH($B$3, resultados!$A$1:$ZZ$1, 0))</f>
        <v/>
      </c>
    </row>
    <row r="28">
      <c r="A28">
        <f>INDEX(resultados!$A$2:$ZZ$24, 22, MATCH($B$1, resultados!$A$1:$ZZ$1, 0))</f>
        <v/>
      </c>
      <c r="B28">
        <f>INDEX(resultados!$A$2:$ZZ$24, 22, MATCH($B$2, resultados!$A$1:$ZZ$1, 0))</f>
        <v/>
      </c>
      <c r="C28">
        <f>INDEX(resultados!$A$2:$ZZ$24, 22, MATCH($B$3, resultados!$A$1:$ZZ$1, 0))</f>
        <v/>
      </c>
    </row>
    <row r="29">
      <c r="A29">
        <f>INDEX(resultados!$A$2:$ZZ$24, 23, MATCH($B$1, resultados!$A$1:$ZZ$1, 0))</f>
        <v/>
      </c>
      <c r="B29">
        <f>INDEX(resultados!$A$2:$ZZ$24, 23, MATCH($B$2, resultados!$A$1:$ZZ$1, 0))</f>
        <v/>
      </c>
      <c r="C29">
        <f>INDEX(resultados!$A$2:$ZZ$24, 23,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2024-09-26T13:14:01Z</dcterms:created>
  <dcterms:modified xmlns:dcterms="http://purl.org/dc/terms/" xmlns:xsi="http://www.w3.org/2001/XMLSchema-instance" xsi:type="dcterms:W3CDTF">2024-09-26T13:14:01Z</dcterms:modified>
</cp:coreProperties>
</file>