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xVal>
          <yVal>
            <numRef>
              <f>gráficos!$B$7:$B$58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1.3211</v>
      </c>
      <c r="E2" t="n">
        <v>75.7</v>
      </c>
      <c r="F2" t="n">
        <v>52.84</v>
      </c>
      <c r="G2" t="n">
        <v>6.06</v>
      </c>
      <c r="H2" t="n">
        <v>0.09</v>
      </c>
      <c r="I2" t="n">
        <v>523</v>
      </c>
      <c r="J2" t="n">
        <v>194.77</v>
      </c>
      <c r="K2" t="n">
        <v>54.38</v>
      </c>
      <c r="L2" t="n">
        <v>1</v>
      </c>
      <c r="M2" t="n">
        <v>521</v>
      </c>
      <c r="N2" t="n">
        <v>39.4</v>
      </c>
      <c r="O2" t="n">
        <v>24256.19</v>
      </c>
      <c r="P2" t="n">
        <v>715.76</v>
      </c>
      <c r="Q2" t="n">
        <v>6749.25</v>
      </c>
      <c r="R2" t="n">
        <v>806.73</v>
      </c>
      <c r="S2" t="n">
        <v>103.02</v>
      </c>
      <c r="T2" t="n">
        <v>346052.4</v>
      </c>
      <c r="U2" t="n">
        <v>0.13</v>
      </c>
      <c r="V2" t="n">
        <v>0.55</v>
      </c>
      <c r="W2" t="n">
        <v>5.65</v>
      </c>
      <c r="X2" t="n">
        <v>20.8</v>
      </c>
      <c r="Y2" t="n">
        <v>1</v>
      </c>
      <c r="Z2" t="n">
        <v>10</v>
      </c>
      <c r="AA2" t="n">
        <v>1156.495269992751</v>
      </c>
      <c r="AB2" t="n">
        <v>1582.367849374515</v>
      </c>
      <c r="AC2" t="n">
        <v>1431.348882697435</v>
      </c>
      <c r="AD2" t="n">
        <v>1156495.269992751</v>
      </c>
      <c r="AE2" t="n">
        <v>1582367.849374515</v>
      </c>
      <c r="AF2" t="n">
        <v>1.233458669935204e-06</v>
      </c>
      <c r="AG2" t="n">
        <v>13</v>
      </c>
      <c r="AH2" t="n">
        <v>1431348.882697435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2.0735</v>
      </c>
      <c r="E3" t="n">
        <v>48.23</v>
      </c>
      <c r="F3" t="n">
        <v>38.79</v>
      </c>
      <c r="G3" t="n">
        <v>13.08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489.62</v>
      </c>
      <c r="Q3" t="n">
        <v>6747.09</v>
      </c>
      <c r="R3" t="n">
        <v>335.66</v>
      </c>
      <c r="S3" t="n">
        <v>103.02</v>
      </c>
      <c r="T3" t="n">
        <v>112242.74</v>
      </c>
      <c r="U3" t="n">
        <v>0.31</v>
      </c>
      <c r="V3" t="n">
        <v>0.75</v>
      </c>
      <c r="W3" t="n">
        <v>5.08</v>
      </c>
      <c r="X3" t="n">
        <v>6.76</v>
      </c>
      <c r="Y3" t="n">
        <v>1</v>
      </c>
      <c r="Z3" t="n">
        <v>10</v>
      </c>
      <c r="AA3" t="n">
        <v>541.7681454887444</v>
      </c>
      <c r="AB3" t="n">
        <v>741.2710777814232</v>
      </c>
      <c r="AC3" t="n">
        <v>670.5252064984554</v>
      </c>
      <c r="AD3" t="n">
        <v>541768.1454887444</v>
      </c>
      <c r="AE3" t="n">
        <v>741271.0777814232</v>
      </c>
      <c r="AF3" t="n">
        <v>1.935944706767577e-06</v>
      </c>
      <c r="AG3" t="n">
        <v>8</v>
      </c>
      <c r="AH3" t="n">
        <v>670525.2064984554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2.3725</v>
      </c>
      <c r="E4" t="n">
        <v>42.15</v>
      </c>
      <c r="F4" t="n">
        <v>35.74</v>
      </c>
      <c r="G4" t="n">
        <v>21.45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411.48</v>
      </c>
      <c r="Q4" t="n">
        <v>6746.51</v>
      </c>
      <c r="R4" t="n">
        <v>233.92</v>
      </c>
      <c r="S4" t="n">
        <v>103.02</v>
      </c>
      <c r="T4" t="n">
        <v>61762.92</v>
      </c>
      <c r="U4" t="n">
        <v>0.44</v>
      </c>
      <c r="V4" t="n">
        <v>0.82</v>
      </c>
      <c r="W4" t="n">
        <v>4.95</v>
      </c>
      <c r="X4" t="n">
        <v>3.71</v>
      </c>
      <c r="Y4" t="n">
        <v>1</v>
      </c>
      <c r="Z4" t="n">
        <v>10</v>
      </c>
      <c r="AA4" t="n">
        <v>420.6654413712971</v>
      </c>
      <c r="AB4" t="n">
        <v>575.5730153336932</v>
      </c>
      <c r="AC4" t="n">
        <v>520.6411345720455</v>
      </c>
      <c r="AD4" t="n">
        <v>420665.4413712971</v>
      </c>
      <c r="AE4" t="n">
        <v>575573.0153336932</v>
      </c>
      <c r="AF4" t="n">
        <v>2.215109147241899e-06</v>
      </c>
      <c r="AG4" t="n">
        <v>7</v>
      </c>
      <c r="AH4" t="n">
        <v>520641.1345720455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2.5053</v>
      </c>
      <c r="E5" t="n">
        <v>39.92</v>
      </c>
      <c r="F5" t="n">
        <v>34.68</v>
      </c>
      <c r="G5" t="n">
        <v>29.72</v>
      </c>
      <c r="H5" t="n">
        <v>0.36</v>
      </c>
      <c r="I5" t="n">
        <v>70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362.78</v>
      </c>
      <c r="Q5" t="n">
        <v>6746.63</v>
      </c>
      <c r="R5" t="n">
        <v>196.35</v>
      </c>
      <c r="S5" t="n">
        <v>103.02</v>
      </c>
      <c r="T5" t="n">
        <v>43127.9</v>
      </c>
      <c r="U5" t="n">
        <v>0.52</v>
      </c>
      <c r="V5" t="n">
        <v>0.84</v>
      </c>
      <c r="W5" t="n">
        <v>4.96</v>
      </c>
      <c r="X5" t="n">
        <v>2.65</v>
      </c>
      <c r="Y5" t="n">
        <v>1</v>
      </c>
      <c r="Z5" t="n">
        <v>10</v>
      </c>
      <c r="AA5" t="n">
        <v>373.8228145989223</v>
      </c>
      <c r="AB5" t="n">
        <v>511.4808668328867</v>
      </c>
      <c r="AC5" t="n">
        <v>462.6658507702605</v>
      </c>
      <c r="AD5" t="n">
        <v>373822.8145989223</v>
      </c>
      <c r="AE5" t="n">
        <v>511480.8668328867</v>
      </c>
      <c r="AF5" t="n">
        <v>2.339099239867283e-06</v>
      </c>
      <c r="AG5" t="n">
        <v>7</v>
      </c>
      <c r="AH5" t="n">
        <v>462665.8507702605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2.5099</v>
      </c>
      <c r="E6" t="n">
        <v>39.84</v>
      </c>
      <c r="F6" t="n">
        <v>34.64</v>
      </c>
      <c r="G6" t="n">
        <v>30.12</v>
      </c>
      <c r="H6" t="n">
        <v>0.44</v>
      </c>
      <c r="I6" t="n">
        <v>69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366.29</v>
      </c>
      <c r="Q6" t="n">
        <v>6746.89</v>
      </c>
      <c r="R6" t="n">
        <v>194.34</v>
      </c>
      <c r="S6" t="n">
        <v>103.02</v>
      </c>
      <c r="T6" t="n">
        <v>42127.49</v>
      </c>
      <c r="U6" t="n">
        <v>0.53</v>
      </c>
      <c r="V6" t="n">
        <v>0.84</v>
      </c>
      <c r="W6" t="n">
        <v>4.98</v>
      </c>
      <c r="X6" t="n">
        <v>2.61</v>
      </c>
      <c r="Y6" t="n">
        <v>1</v>
      </c>
      <c r="Z6" t="n">
        <v>10</v>
      </c>
      <c r="AA6" t="n">
        <v>375.0976059103131</v>
      </c>
      <c r="AB6" t="n">
        <v>513.2250925449549</v>
      </c>
      <c r="AC6" t="n">
        <v>464.2436100284052</v>
      </c>
      <c r="AD6" t="n">
        <v>375097.6059103131</v>
      </c>
      <c r="AE6" t="n">
        <v>513225.092544955</v>
      </c>
      <c r="AF6" t="n">
        <v>2.343394077413042e-06</v>
      </c>
      <c r="AG6" t="n">
        <v>7</v>
      </c>
      <c r="AH6" t="n">
        <v>464243.6100284051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1.5723</v>
      </c>
      <c r="E2" t="n">
        <v>63.6</v>
      </c>
      <c r="F2" t="n">
        <v>48.1</v>
      </c>
      <c r="G2" t="n">
        <v>7.06</v>
      </c>
      <c r="H2" t="n">
        <v>0.11</v>
      </c>
      <c r="I2" t="n">
        <v>409</v>
      </c>
      <c r="J2" t="n">
        <v>159.12</v>
      </c>
      <c r="K2" t="n">
        <v>50.28</v>
      </c>
      <c r="L2" t="n">
        <v>1</v>
      </c>
      <c r="M2" t="n">
        <v>407</v>
      </c>
      <c r="N2" t="n">
        <v>27.84</v>
      </c>
      <c r="O2" t="n">
        <v>19859.16</v>
      </c>
      <c r="P2" t="n">
        <v>561.15</v>
      </c>
      <c r="Q2" t="n">
        <v>6748.74</v>
      </c>
      <c r="R2" t="n">
        <v>647.22</v>
      </c>
      <c r="S2" t="n">
        <v>103.02</v>
      </c>
      <c r="T2" t="n">
        <v>266867.78</v>
      </c>
      <c r="U2" t="n">
        <v>0.16</v>
      </c>
      <c r="V2" t="n">
        <v>0.61</v>
      </c>
      <c r="W2" t="n">
        <v>5.47</v>
      </c>
      <c r="X2" t="n">
        <v>16.06</v>
      </c>
      <c r="Y2" t="n">
        <v>1</v>
      </c>
      <c r="Z2" t="n">
        <v>10</v>
      </c>
      <c r="AA2" t="n">
        <v>797.9007103430966</v>
      </c>
      <c r="AB2" t="n">
        <v>1091.722952786411</v>
      </c>
      <c r="AC2" t="n">
        <v>987.5304464152631</v>
      </c>
      <c r="AD2" t="n">
        <v>797900.7103430966</v>
      </c>
      <c r="AE2" t="n">
        <v>1091722.952786411</v>
      </c>
      <c r="AF2" t="n">
        <v>1.518619405946371e-06</v>
      </c>
      <c r="AG2" t="n">
        <v>11</v>
      </c>
      <c r="AH2" t="n">
        <v>987530.4464152631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2.2632</v>
      </c>
      <c r="E3" t="n">
        <v>44.19</v>
      </c>
      <c r="F3" t="n">
        <v>37.32</v>
      </c>
      <c r="G3" t="n">
        <v>15.88</v>
      </c>
      <c r="H3" t="n">
        <v>0.22</v>
      </c>
      <c r="I3" t="n">
        <v>141</v>
      </c>
      <c r="J3" t="n">
        <v>160.54</v>
      </c>
      <c r="K3" t="n">
        <v>50.28</v>
      </c>
      <c r="L3" t="n">
        <v>2</v>
      </c>
      <c r="M3" t="n">
        <v>139</v>
      </c>
      <c r="N3" t="n">
        <v>28.26</v>
      </c>
      <c r="O3" t="n">
        <v>20034.4</v>
      </c>
      <c r="P3" t="n">
        <v>388.12</v>
      </c>
      <c r="Q3" t="n">
        <v>6746.91</v>
      </c>
      <c r="R3" t="n">
        <v>286.91</v>
      </c>
      <c r="S3" t="n">
        <v>103.02</v>
      </c>
      <c r="T3" t="n">
        <v>88054.09</v>
      </c>
      <c r="U3" t="n">
        <v>0.36</v>
      </c>
      <c r="V3" t="n">
        <v>0.78</v>
      </c>
      <c r="W3" t="n">
        <v>5</v>
      </c>
      <c r="X3" t="n">
        <v>5.29</v>
      </c>
      <c r="Y3" t="n">
        <v>1</v>
      </c>
      <c r="Z3" t="n">
        <v>10</v>
      </c>
      <c r="AA3" t="n">
        <v>426.8844358244546</v>
      </c>
      <c r="AB3" t="n">
        <v>584.0821179071751</v>
      </c>
      <c r="AC3" t="n">
        <v>528.3381403385147</v>
      </c>
      <c r="AD3" t="n">
        <v>426884.4358244546</v>
      </c>
      <c r="AE3" t="n">
        <v>584082.1179071751</v>
      </c>
      <c r="AF3" t="n">
        <v>2.185931081560661e-06</v>
      </c>
      <c r="AG3" t="n">
        <v>8</v>
      </c>
      <c r="AH3" t="n">
        <v>528338.1403385147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2.4719</v>
      </c>
      <c r="E4" t="n">
        <v>40.46</v>
      </c>
      <c r="F4" t="n">
        <v>35.33</v>
      </c>
      <c r="G4" t="n">
        <v>24.36</v>
      </c>
      <c r="H4" t="n">
        <v>0.33</v>
      </c>
      <c r="I4" t="n">
        <v>87</v>
      </c>
      <c r="J4" t="n">
        <v>161.97</v>
      </c>
      <c r="K4" t="n">
        <v>50.28</v>
      </c>
      <c r="L4" t="n">
        <v>3</v>
      </c>
      <c r="M4" t="n">
        <v>12</v>
      </c>
      <c r="N4" t="n">
        <v>28.69</v>
      </c>
      <c r="O4" t="n">
        <v>20210.21</v>
      </c>
      <c r="P4" t="n">
        <v>327.15</v>
      </c>
      <c r="Q4" t="n">
        <v>6747.44</v>
      </c>
      <c r="R4" t="n">
        <v>217</v>
      </c>
      <c r="S4" t="n">
        <v>103.02</v>
      </c>
      <c r="T4" t="n">
        <v>53368.5</v>
      </c>
      <c r="U4" t="n">
        <v>0.47</v>
      </c>
      <c r="V4" t="n">
        <v>0.83</v>
      </c>
      <c r="W4" t="n">
        <v>5.02</v>
      </c>
      <c r="X4" t="n">
        <v>3.3</v>
      </c>
      <c r="Y4" t="n">
        <v>1</v>
      </c>
      <c r="Z4" t="n">
        <v>10</v>
      </c>
      <c r="AA4" t="n">
        <v>348.8127502125609</v>
      </c>
      <c r="AB4" t="n">
        <v>477.2609933732981</v>
      </c>
      <c r="AC4" t="n">
        <v>431.7118740057609</v>
      </c>
      <c r="AD4" t="n">
        <v>348812.7502125609</v>
      </c>
      <c r="AE4" t="n">
        <v>477260.9933732981</v>
      </c>
      <c r="AF4" t="n">
        <v>2.387505761978525e-06</v>
      </c>
      <c r="AG4" t="n">
        <v>7</v>
      </c>
      <c r="AH4" t="n">
        <v>431711.8740057609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2.4751</v>
      </c>
      <c r="E5" t="n">
        <v>40.4</v>
      </c>
      <c r="F5" t="n">
        <v>35.31</v>
      </c>
      <c r="G5" t="n">
        <v>24.63</v>
      </c>
      <c r="H5" t="n">
        <v>0.43</v>
      </c>
      <c r="I5" t="n">
        <v>86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329.1</v>
      </c>
      <c r="Q5" t="n">
        <v>6747.16</v>
      </c>
      <c r="R5" t="n">
        <v>215.44</v>
      </c>
      <c r="S5" t="n">
        <v>103.02</v>
      </c>
      <c r="T5" t="n">
        <v>52593.33</v>
      </c>
      <c r="U5" t="n">
        <v>0.48</v>
      </c>
      <c r="V5" t="n">
        <v>0.83</v>
      </c>
      <c r="W5" t="n">
        <v>5.04</v>
      </c>
      <c r="X5" t="n">
        <v>3.28</v>
      </c>
      <c r="Y5" t="n">
        <v>1</v>
      </c>
      <c r="Z5" t="n">
        <v>10</v>
      </c>
      <c r="AA5" t="n">
        <v>349.495071706177</v>
      </c>
      <c r="AB5" t="n">
        <v>478.1945757427633</v>
      </c>
      <c r="AC5" t="n">
        <v>432.5563565841755</v>
      </c>
      <c r="AD5" t="n">
        <v>349495.071706177</v>
      </c>
      <c r="AE5" t="n">
        <v>478194.5757427634</v>
      </c>
      <c r="AF5" t="n">
        <v>2.390596509354361e-06</v>
      </c>
      <c r="AG5" t="n">
        <v>7</v>
      </c>
      <c r="AH5" t="n">
        <v>432556.3565841755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2.2185</v>
      </c>
      <c r="E2" t="n">
        <v>45.08</v>
      </c>
      <c r="F2" t="n">
        <v>39.72</v>
      </c>
      <c r="G2" t="n">
        <v>11.86</v>
      </c>
      <c r="H2" t="n">
        <v>0.22</v>
      </c>
      <c r="I2" t="n">
        <v>201</v>
      </c>
      <c r="J2" t="n">
        <v>80.84</v>
      </c>
      <c r="K2" t="n">
        <v>35.1</v>
      </c>
      <c r="L2" t="n">
        <v>1</v>
      </c>
      <c r="M2" t="n">
        <v>49</v>
      </c>
      <c r="N2" t="n">
        <v>9.74</v>
      </c>
      <c r="O2" t="n">
        <v>10204.21</v>
      </c>
      <c r="P2" t="n">
        <v>247.97</v>
      </c>
      <c r="Q2" t="n">
        <v>6747.63</v>
      </c>
      <c r="R2" t="n">
        <v>359.69</v>
      </c>
      <c r="S2" t="n">
        <v>103.02</v>
      </c>
      <c r="T2" t="n">
        <v>124144.05</v>
      </c>
      <c r="U2" t="n">
        <v>0.29</v>
      </c>
      <c r="V2" t="n">
        <v>0.73</v>
      </c>
      <c r="W2" t="n">
        <v>5.32</v>
      </c>
      <c r="X2" t="n">
        <v>7.69</v>
      </c>
      <c r="Y2" t="n">
        <v>1</v>
      </c>
      <c r="Z2" t="n">
        <v>10</v>
      </c>
      <c r="AA2" t="n">
        <v>313.6202921678353</v>
      </c>
      <c r="AB2" t="n">
        <v>429.1091196948313</v>
      </c>
      <c r="AC2" t="n">
        <v>388.155547569588</v>
      </c>
      <c r="AD2" t="n">
        <v>313620.2921678353</v>
      </c>
      <c r="AE2" t="n">
        <v>429109.1196948314</v>
      </c>
      <c r="AF2" t="n">
        <v>2.39100488799351e-06</v>
      </c>
      <c r="AG2" t="n">
        <v>8</v>
      </c>
      <c r="AH2" t="n">
        <v>388155.5475695879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2.2388</v>
      </c>
      <c r="E3" t="n">
        <v>44.67</v>
      </c>
      <c r="F3" t="n">
        <v>39.43</v>
      </c>
      <c r="G3" t="n">
        <v>12.2</v>
      </c>
      <c r="H3" t="n">
        <v>0.43</v>
      </c>
      <c r="I3" t="n">
        <v>194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246.66</v>
      </c>
      <c r="Q3" t="n">
        <v>6748.51</v>
      </c>
      <c r="R3" t="n">
        <v>348.86</v>
      </c>
      <c r="S3" t="n">
        <v>103.02</v>
      </c>
      <c r="T3" t="n">
        <v>118761.63</v>
      </c>
      <c r="U3" t="n">
        <v>0.3</v>
      </c>
      <c r="V3" t="n">
        <v>0.74</v>
      </c>
      <c r="W3" t="n">
        <v>5.34</v>
      </c>
      <c r="X3" t="n">
        <v>7.4</v>
      </c>
      <c r="Y3" t="n">
        <v>1</v>
      </c>
      <c r="Z3" t="n">
        <v>10</v>
      </c>
      <c r="AA3" t="n">
        <v>310.2112584324685</v>
      </c>
      <c r="AB3" t="n">
        <v>424.4447293421486</v>
      </c>
      <c r="AC3" t="n">
        <v>383.9363200856522</v>
      </c>
      <c r="AD3" t="n">
        <v>310211.2584324685</v>
      </c>
      <c r="AE3" t="n">
        <v>424444.7293421486</v>
      </c>
      <c r="AF3" t="n">
        <v>2.412883364092796e-06</v>
      </c>
      <c r="AG3" t="n">
        <v>8</v>
      </c>
      <c r="AH3" t="n">
        <v>383936.3200856522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2.0287</v>
      </c>
      <c r="E2" t="n">
        <v>49.29</v>
      </c>
      <c r="F2" t="n">
        <v>41.68</v>
      </c>
      <c r="G2" t="n">
        <v>9.960000000000001</v>
      </c>
      <c r="H2" t="n">
        <v>0.16</v>
      </c>
      <c r="I2" t="n">
        <v>251</v>
      </c>
      <c r="J2" t="n">
        <v>107.41</v>
      </c>
      <c r="K2" t="n">
        <v>41.65</v>
      </c>
      <c r="L2" t="n">
        <v>1</v>
      </c>
      <c r="M2" t="n">
        <v>249</v>
      </c>
      <c r="N2" t="n">
        <v>14.77</v>
      </c>
      <c r="O2" t="n">
        <v>13481.73</v>
      </c>
      <c r="P2" t="n">
        <v>345.8</v>
      </c>
      <c r="Q2" t="n">
        <v>6747.74</v>
      </c>
      <c r="R2" t="n">
        <v>432.2</v>
      </c>
      <c r="S2" t="n">
        <v>103.02</v>
      </c>
      <c r="T2" t="n">
        <v>160150</v>
      </c>
      <c r="U2" t="n">
        <v>0.24</v>
      </c>
      <c r="V2" t="n">
        <v>0.7</v>
      </c>
      <c r="W2" t="n">
        <v>5.2</v>
      </c>
      <c r="X2" t="n">
        <v>9.640000000000001</v>
      </c>
      <c r="Y2" t="n">
        <v>1</v>
      </c>
      <c r="Z2" t="n">
        <v>10</v>
      </c>
      <c r="AA2" t="n">
        <v>433.1873661307012</v>
      </c>
      <c r="AB2" t="n">
        <v>592.7060652178418</v>
      </c>
      <c r="AC2" t="n">
        <v>536.1390302216373</v>
      </c>
      <c r="AD2" t="n">
        <v>433187.3661307011</v>
      </c>
      <c r="AE2" t="n">
        <v>592706.0652178418</v>
      </c>
      <c r="AF2" t="n">
        <v>2.091704009556721e-06</v>
      </c>
      <c r="AG2" t="n">
        <v>9</v>
      </c>
      <c r="AH2" t="n">
        <v>536139.0302216373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2.3629</v>
      </c>
      <c r="E3" t="n">
        <v>42.32</v>
      </c>
      <c r="F3" t="n">
        <v>37.26</v>
      </c>
      <c r="G3" t="n">
        <v>16.44</v>
      </c>
      <c r="H3" t="n">
        <v>0.32</v>
      </c>
      <c r="I3" t="n">
        <v>136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274.52</v>
      </c>
      <c r="Q3" t="n">
        <v>6747.01</v>
      </c>
      <c r="R3" t="n">
        <v>278.72</v>
      </c>
      <c r="S3" t="n">
        <v>103.02</v>
      </c>
      <c r="T3" t="n">
        <v>83982.8</v>
      </c>
      <c r="U3" t="n">
        <v>0.37</v>
      </c>
      <c r="V3" t="n">
        <v>0.78</v>
      </c>
      <c r="W3" t="n">
        <v>5.18</v>
      </c>
      <c r="X3" t="n">
        <v>5.23</v>
      </c>
      <c r="Y3" t="n">
        <v>1</v>
      </c>
      <c r="Z3" t="n">
        <v>10</v>
      </c>
      <c r="AA3" t="n">
        <v>313.9124451801704</v>
      </c>
      <c r="AB3" t="n">
        <v>429.5088563351894</v>
      </c>
      <c r="AC3" t="n">
        <v>388.5171339060242</v>
      </c>
      <c r="AD3" t="n">
        <v>313912.4451801704</v>
      </c>
      <c r="AE3" t="n">
        <v>429508.8563351894</v>
      </c>
      <c r="AF3" t="n">
        <v>2.436283040460183e-06</v>
      </c>
      <c r="AG3" t="n">
        <v>7</v>
      </c>
      <c r="AH3" t="n">
        <v>388517.1339060242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2.0834</v>
      </c>
      <c r="E2" t="n">
        <v>48</v>
      </c>
      <c r="F2" t="n">
        <v>42.44</v>
      </c>
      <c r="G2" t="n">
        <v>9.4</v>
      </c>
      <c r="H2" t="n">
        <v>0.28</v>
      </c>
      <c r="I2" t="n">
        <v>271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222.68</v>
      </c>
      <c r="Q2" t="n">
        <v>6749.13</v>
      </c>
      <c r="R2" t="n">
        <v>445.47</v>
      </c>
      <c r="S2" t="n">
        <v>103.02</v>
      </c>
      <c r="T2" t="n">
        <v>166683.34</v>
      </c>
      <c r="U2" t="n">
        <v>0.23</v>
      </c>
      <c r="V2" t="n">
        <v>0.6899999999999999</v>
      </c>
      <c r="W2" t="n">
        <v>5.57</v>
      </c>
      <c r="X2" t="n">
        <v>10.4</v>
      </c>
      <c r="Y2" t="n">
        <v>1</v>
      </c>
      <c r="Z2" t="n">
        <v>10</v>
      </c>
      <c r="AA2" t="n">
        <v>303.1286890570258</v>
      </c>
      <c r="AB2" t="n">
        <v>414.7540454617594</v>
      </c>
      <c r="AC2" t="n">
        <v>375.1705014738471</v>
      </c>
      <c r="AD2" t="n">
        <v>303128.6890570258</v>
      </c>
      <c r="AE2" t="n">
        <v>414754.0454617594</v>
      </c>
      <c r="AF2" t="n">
        <v>2.332036685415829e-06</v>
      </c>
      <c r="AG2" t="n">
        <v>8</v>
      </c>
      <c r="AH2" t="n">
        <v>375170.5014738471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1.5072</v>
      </c>
      <c r="E2" t="n">
        <v>66.34999999999999</v>
      </c>
      <c r="F2" t="n">
        <v>49.2</v>
      </c>
      <c r="G2" t="n">
        <v>6.77</v>
      </c>
      <c r="H2" t="n">
        <v>0.11</v>
      </c>
      <c r="I2" t="n">
        <v>436</v>
      </c>
      <c r="J2" t="n">
        <v>167.88</v>
      </c>
      <c r="K2" t="n">
        <v>51.39</v>
      </c>
      <c r="L2" t="n">
        <v>1</v>
      </c>
      <c r="M2" t="n">
        <v>434</v>
      </c>
      <c r="N2" t="n">
        <v>30.49</v>
      </c>
      <c r="O2" t="n">
        <v>20939.59</v>
      </c>
      <c r="P2" t="n">
        <v>597.9</v>
      </c>
      <c r="Q2" t="n">
        <v>6748.82</v>
      </c>
      <c r="R2" t="n">
        <v>683.49</v>
      </c>
      <c r="S2" t="n">
        <v>103.02</v>
      </c>
      <c r="T2" t="n">
        <v>284865.58</v>
      </c>
      <c r="U2" t="n">
        <v>0.15</v>
      </c>
      <c r="V2" t="n">
        <v>0.59</v>
      </c>
      <c r="W2" t="n">
        <v>5.54</v>
      </c>
      <c r="X2" t="n">
        <v>17.16</v>
      </c>
      <c r="Y2" t="n">
        <v>1</v>
      </c>
      <c r="Z2" t="n">
        <v>10</v>
      </c>
      <c r="AA2" t="n">
        <v>870.16926078756</v>
      </c>
      <c r="AB2" t="n">
        <v>1190.603971767955</v>
      </c>
      <c r="AC2" t="n">
        <v>1076.97439972559</v>
      </c>
      <c r="AD2" t="n">
        <v>870169.26078756</v>
      </c>
      <c r="AE2" t="n">
        <v>1190603.971767955</v>
      </c>
      <c r="AF2" t="n">
        <v>1.442665187956132e-06</v>
      </c>
      <c r="AG2" t="n">
        <v>11</v>
      </c>
      <c r="AH2" t="n">
        <v>1076974.39972559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2.2116</v>
      </c>
      <c r="E3" t="n">
        <v>45.22</v>
      </c>
      <c r="F3" t="n">
        <v>37.73</v>
      </c>
      <c r="G3" t="n">
        <v>14.99</v>
      </c>
      <c r="H3" t="n">
        <v>0.21</v>
      </c>
      <c r="I3" t="n">
        <v>151</v>
      </c>
      <c r="J3" t="n">
        <v>169.33</v>
      </c>
      <c r="K3" t="n">
        <v>51.39</v>
      </c>
      <c r="L3" t="n">
        <v>2</v>
      </c>
      <c r="M3" t="n">
        <v>149</v>
      </c>
      <c r="N3" t="n">
        <v>30.94</v>
      </c>
      <c r="O3" t="n">
        <v>21118.46</v>
      </c>
      <c r="P3" t="n">
        <v>415.09</v>
      </c>
      <c r="Q3" t="n">
        <v>6747.21</v>
      </c>
      <c r="R3" t="n">
        <v>300.01</v>
      </c>
      <c r="S3" t="n">
        <v>103.02</v>
      </c>
      <c r="T3" t="n">
        <v>94552.2</v>
      </c>
      <c r="U3" t="n">
        <v>0.34</v>
      </c>
      <c r="V3" t="n">
        <v>0.77</v>
      </c>
      <c r="W3" t="n">
        <v>5.03</v>
      </c>
      <c r="X3" t="n">
        <v>5.69</v>
      </c>
      <c r="Y3" t="n">
        <v>1</v>
      </c>
      <c r="Z3" t="n">
        <v>10</v>
      </c>
      <c r="AA3" t="n">
        <v>455.6841542593838</v>
      </c>
      <c r="AB3" t="n">
        <v>623.4871632237514</v>
      </c>
      <c r="AC3" t="n">
        <v>563.9824234354053</v>
      </c>
      <c r="AD3" t="n">
        <v>455684.1542593838</v>
      </c>
      <c r="AE3" t="n">
        <v>623487.1632237514</v>
      </c>
      <c r="AF3" t="n">
        <v>2.116904411945184e-06</v>
      </c>
      <c r="AG3" t="n">
        <v>8</v>
      </c>
      <c r="AH3" t="n">
        <v>563982.4234354052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2.4659</v>
      </c>
      <c r="E4" t="n">
        <v>40.55</v>
      </c>
      <c r="F4" t="n">
        <v>35.27</v>
      </c>
      <c r="G4" t="n">
        <v>24.6</v>
      </c>
      <c r="H4" t="n">
        <v>0.31</v>
      </c>
      <c r="I4" t="n">
        <v>86</v>
      </c>
      <c r="J4" t="n">
        <v>170.79</v>
      </c>
      <c r="K4" t="n">
        <v>51.39</v>
      </c>
      <c r="L4" t="n">
        <v>3</v>
      </c>
      <c r="M4" t="n">
        <v>42</v>
      </c>
      <c r="N4" t="n">
        <v>31.4</v>
      </c>
      <c r="O4" t="n">
        <v>21297.94</v>
      </c>
      <c r="P4" t="n">
        <v>341.24</v>
      </c>
      <c r="Q4" t="n">
        <v>6746.55</v>
      </c>
      <c r="R4" t="n">
        <v>216.15</v>
      </c>
      <c r="S4" t="n">
        <v>103.02</v>
      </c>
      <c r="T4" t="n">
        <v>52946.62</v>
      </c>
      <c r="U4" t="n">
        <v>0.48</v>
      </c>
      <c r="V4" t="n">
        <v>0.83</v>
      </c>
      <c r="W4" t="n">
        <v>4.98</v>
      </c>
      <c r="X4" t="n">
        <v>3.24</v>
      </c>
      <c r="Y4" t="n">
        <v>1</v>
      </c>
      <c r="Z4" t="n">
        <v>10</v>
      </c>
      <c r="AA4" t="n">
        <v>359.9705605760497</v>
      </c>
      <c r="AB4" t="n">
        <v>492.5276017604755</v>
      </c>
      <c r="AC4" t="n">
        <v>445.5214587152857</v>
      </c>
      <c r="AD4" t="n">
        <v>359970.5605760497</v>
      </c>
      <c r="AE4" t="n">
        <v>492527.6017604755</v>
      </c>
      <c r="AF4" t="n">
        <v>2.360315875120107e-06</v>
      </c>
      <c r="AG4" t="n">
        <v>7</v>
      </c>
      <c r="AH4" t="n">
        <v>445521.4587152857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2.4868</v>
      </c>
      <c r="E5" t="n">
        <v>40.21</v>
      </c>
      <c r="F5" t="n">
        <v>35.1</v>
      </c>
      <c r="G5" t="n">
        <v>26</v>
      </c>
      <c r="H5" t="n">
        <v>0.41</v>
      </c>
      <c r="I5" t="n">
        <v>81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336.73</v>
      </c>
      <c r="Q5" t="n">
        <v>6746.98</v>
      </c>
      <c r="R5" t="n">
        <v>209.02</v>
      </c>
      <c r="S5" t="n">
        <v>103.02</v>
      </c>
      <c r="T5" t="n">
        <v>49405.94</v>
      </c>
      <c r="U5" t="n">
        <v>0.49</v>
      </c>
      <c r="V5" t="n">
        <v>0.83</v>
      </c>
      <c r="W5" t="n">
        <v>5.01</v>
      </c>
      <c r="X5" t="n">
        <v>3.07</v>
      </c>
      <c r="Y5" t="n">
        <v>1</v>
      </c>
      <c r="Z5" t="n">
        <v>10</v>
      </c>
      <c r="AA5" t="n">
        <v>354.7804929729444</v>
      </c>
      <c r="AB5" t="n">
        <v>485.4263222962841</v>
      </c>
      <c r="AC5" t="n">
        <v>439.0979153964483</v>
      </c>
      <c r="AD5" t="n">
        <v>354780.4929729444</v>
      </c>
      <c r="AE5" t="n">
        <v>485426.3222962841</v>
      </c>
      <c r="AF5" t="n">
        <v>2.38032098554227e-06</v>
      </c>
      <c r="AG5" t="n">
        <v>7</v>
      </c>
      <c r="AH5" t="n">
        <v>439097.9153964483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1.9655</v>
      </c>
      <c r="E2" t="n">
        <v>50.88</v>
      </c>
      <c r="F2" t="n">
        <v>45</v>
      </c>
      <c r="G2" t="n">
        <v>7.99</v>
      </c>
      <c r="H2" t="n">
        <v>0.34</v>
      </c>
      <c r="I2" t="n">
        <v>338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210.49</v>
      </c>
      <c r="Q2" t="n">
        <v>6748.94</v>
      </c>
      <c r="R2" t="n">
        <v>527.5700000000001</v>
      </c>
      <c r="S2" t="n">
        <v>103.02</v>
      </c>
      <c r="T2" t="n">
        <v>207396.04</v>
      </c>
      <c r="U2" t="n">
        <v>0.2</v>
      </c>
      <c r="V2" t="n">
        <v>0.65</v>
      </c>
      <c r="W2" t="n">
        <v>5.77</v>
      </c>
      <c r="X2" t="n">
        <v>12.96</v>
      </c>
      <c r="Y2" t="n">
        <v>1</v>
      </c>
      <c r="Z2" t="n">
        <v>10</v>
      </c>
      <c r="AA2" t="n">
        <v>313.3669838165258</v>
      </c>
      <c r="AB2" t="n">
        <v>428.7625320333939</v>
      </c>
      <c r="AC2" t="n">
        <v>387.8420377481193</v>
      </c>
      <c r="AD2" t="n">
        <v>313366.9838165258</v>
      </c>
      <c r="AE2" t="n">
        <v>428762.5320333939</v>
      </c>
      <c r="AF2" t="n">
        <v>2.251507814505636e-06</v>
      </c>
      <c r="AG2" t="n">
        <v>9</v>
      </c>
      <c r="AH2" t="n">
        <v>387842.0377481193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1.7836</v>
      </c>
      <c r="E2" t="n">
        <v>56.07</v>
      </c>
      <c r="F2" t="n">
        <v>44.9</v>
      </c>
      <c r="G2" t="n">
        <v>8.16</v>
      </c>
      <c r="H2" t="n">
        <v>0.13</v>
      </c>
      <c r="I2" t="n">
        <v>330</v>
      </c>
      <c r="J2" t="n">
        <v>133.21</v>
      </c>
      <c r="K2" t="n">
        <v>46.47</v>
      </c>
      <c r="L2" t="n">
        <v>1</v>
      </c>
      <c r="M2" t="n">
        <v>328</v>
      </c>
      <c r="N2" t="n">
        <v>20.75</v>
      </c>
      <c r="O2" t="n">
        <v>16663.42</v>
      </c>
      <c r="P2" t="n">
        <v>454.31</v>
      </c>
      <c r="Q2" t="n">
        <v>6748.15</v>
      </c>
      <c r="R2" t="n">
        <v>539.3099999999999</v>
      </c>
      <c r="S2" t="n">
        <v>103.02</v>
      </c>
      <c r="T2" t="n">
        <v>213307.65</v>
      </c>
      <c r="U2" t="n">
        <v>0.19</v>
      </c>
      <c r="V2" t="n">
        <v>0.65</v>
      </c>
      <c r="W2" t="n">
        <v>5.36</v>
      </c>
      <c r="X2" t="n">
        <v>12.86</v>
      </c>
      <c r="Y2" t="n">
        <v>1</v>
      </c>
      <c r="Z2" t="n">
        <v>10</v>
      </c>
      <c r="AA2" t="n">
        <v>599.435805256753</v>
      </c>
      <c r="AB2" t="n">
        <v>820.1745139936066</v>
      </c>
      <c r="AC2" t="n">
        <v>741.8982095002165</v>
      </c>
      <c r="AD2" t="n">
        <v>599435.805256753</v>
      </c>
      <c r="AE2" t="n">
        <v>820174.5139936067</v>
      </c>
      <c r="AF2" t="n">
        <v>1.774920296750212e-06</v>
      </c>
      <c r="AG2" t="n">
        <v>10</v>
      </c>
      <c r="AH2" t="n">
        <v>741898.2095002164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2.396</v>
      </c>
      <c r="E3" t="n">
        <v>41.74</v>
      </c>
      <c r="F3" t="n">
        <v>36.4</v>
      </c>
      <c r="G3" t="n">
        <v>18.83</v>
      </c>
      <c r="H3" t="n">
        <v>0.26</v>
      </c>
      <c r="I3" t="n">
        <v>116</v>
      </c>
      <c r="J3" t="n">
        <v>134.55</v>
      </c>
      <c r="K3" t="n">
        <v>46.47</v>
      </c>
      <c r="L3" t="n">
        <v>2</v>
      </c>
      <c r="M3" t="n">
        <v>68</v>
      </c>
      <c r="N3" t="n">
        <v>21.09</v>
      </c>
      <c r="O3" t="n">
        <v>16828.84</v>
      </c>
      <c r="P3" t="n">
        <v>309.93</v>
      </c>
      <c r="Q3" t="n">
        <v>6746.67</v>
      </c>
      <c r="R3" t="n">
        <v>253.82</v>
      </c>
      <c r="S3" t="n">
        <v>103.02</v>
      </c>
      <c r="T3" t="n">
        <v>71635.35000000001</v>
      </c>
      <c r="U3" t="n">
        <v>0.41</v>
      </c>
      <c r="V3" t="n">
        <v>0.8</v>
      </c>
      <c r="W3" t="n">
        <v>5.03</v>
      </c>
      <c r="X3" t="n">
        <v>4.37</v>
      </c>
      <c r="Y3" t="n">
        <v>1</v>
      </c>
      <c r="Z3" t="n">
        <v>10</v>
      </c>
      <c r="AA3" t="n">
        <v>340.2639515273264</v>
      </c>
      <c r="AB3" t="n">
        <v>465.56414986578</v>
      </c>
      <c r="AC3" t="n">
        <v>421.1313608259774</v>
      </c>
      <c r="AD3" t="n">
        <v>340263.9515273264</v>
      </c>
      <c r="AE3" t="n">
        <v>465564.14986578</v>
      </c>
      <c r="AF3" t="n">
        <v>2.384340116064985e-06</v>
      </c>
      <c r="AG3" t="n">
        <v>7</v>
      </c>
      <c r="AH3" t="n">
        <v>421131.3608259774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2.4343</v>
      </c>
      <c r="E4" t="n">
        <v>41.08</v>
      </c>
      <c r="F4" t="n">
        <v>36.04</v>
      </c>
      <c r="G4" t="n">
        <v>20.6</v>
      </c>
      <c r="H4" t="n">
        <v>0.39</v>
      </c>
      <c r="I4" t="n">
        <v>105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301.22</v>
      </c>
      <c r="Q4" t="n">
        <v>6746.89</v>
      </c>
      <c r="R4" t="n">
        <v>239.11</v>
      </c>
      <c r="S4" t="n">
        <v>103.02</v>
      </c>
      <c r="T4" t="n">
        <v>64335.23</v>
      </c>
      <c r="U4" t="n">
        <v>0.43</v>
      </c>
      <c r="V4" t="n">
        <v>0.8100000000000001</v>
      </c>
      <c r="W4" t="n">
        <v>5.1</v>
      </c>
      <c r="X4" t="n">
        <v>4.01</v>
      </c>
      <c r="Y4" t="n">
        <v>1</v>
      </c>
      <c r="Z4" t="n">
        <v>10</v>
      </c>
      <c r="AA4" t="n">
        <v>330.5272821927282</v>
      </c>
      <c r="AB4" t="n">
        <v>452.2420093306478</v>
      </c>
      <c r="AC4" t="n">
        <v>409.0806666857766</v>
      </c>
      <c r="AD4" t="n">
        <v>330527.2821927282</v>
      </c>
      <c r="AE4" t="n">
        <v>452242.0093306478</v>
      </c>
      <c r="AF4" t="n">
        <v>2.422453733112268e-06</v>
      </c>
      <c r="AG4" t="n">
        <v>7</v>
      </c>
      <c r="AH4" t="n">
        <v>409080.6666857766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1.6413</v>
      </c>
      <c r="E2" t="n">
        <v>60.93</v>
      </c>
      <c r="F2" t="n">
        <v>46.98</v>
      </c>
      <c r="G2" t="n">
        <v>7.38</v>
      </c>
      <c r="H2" t="n">
        <v>0.12</v>
      </c>
      <c r="I2" t="n">
        <v>382</v>
      </c>
      <c r="J2" t="n">
        <v>150.44</v>
      </c>
      <c r="K2" t="n">
        <v>49.1</v>
      </c>
      <c r="L2" t="n">
        <v>1</v>
      </c>
      <c r="M2" t="n">
        <v>380</v>
      </c>
      <c r="N2" t="n">
        <v>25.34</v>
      </c>
      <c r="O2" t="n">
        <v>18787.76</v>
      </c>
      <c r="P2" t="n">
        <v>524.63</v>
      </c>
      <c r="Q2" t="n">
        <v>6747.55</v>
      </c>
      <c r="R2" t="n">
        <v>610.13</v>
      </c>
      <c r="S2" t="n">
        <v>103.02</v>
      </c>
      <c r="T2" t="n">
        <v>248456.65</v>
      </c>
      <c r="U2" t="n">
        <v>0.17</v>
      </c>
      <c r="V2" t="n">
        <v>0.62</v>
      </c>
      <c r="W2" t="n">
        <v>5.42</v>
      </c>
      <c r="X2" t="n">
        <v>14.94</v>
      </c>
      <c r="Y2" t="n">
        <v>1</v>
      </c>
      <c r="Z2" t="n">
        <v>10</v>
      </c>
      <c r="AA2" t="n">
        <v>718.2307684169485</v>
      </c>
      <c r="AB2" t="n">
        <v>982.7150234532791</v>
      </c>
      <c r="AC2" t="n">
        <v>888.9260808640955</v>
      </c>
      <c r="AD2" t="n">
        <v>718230.7684169485</v>
      </c>
      <c r="AE2" t="n">
        <v>982715.023453279</v>
      </c>
      <c r="AF2" t="n">
        <v>1.600321125426763e-06</v>
      </c>
      <c r="AG2" t="n">
        <v>10</v>
      </c>
      <c r="AH2" t="n">
        <v>888926.0808640955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2.3154</v>
      </c>
      <c r="E3" t="n">
        <v>43.19</v>
      </c>
      <c r="F3" t="n">
        <v>36.91</v>
      </c>
      <c r="G3" t="n">
        <v>16.91</v>
      </c>
      <c r="H3" t="n">
        <v>0.23</v>
      </c>
      <c r="I3" t="n">
        <v>131</v>
      </c>
      <c r="J3" t="n">
        <v>151.83</v>
      </c>
      <c r="K3" t="n">
        <v>49.1</v>
      </c>
      <c r="L3" t="n">
        <v>2</v>
      </c>
      <c r="M3" t="n">
        <v>128</v>
      </c>
      <c r="N3" t="n">
        <v>25.73</v>
      </c>
      <c r="O3" t="n">
        <v>18959.54</v>
      </c>
      <c r="P3" t="n">
        <v>359.52</v>
      </c>
      <c r="Q3" t="n">
        <v>6746.95</v>
      </c>
      <c r="R3" t="n">
        <v>273.26</v>
      </c>
      <c r="S3" t="n">
        <v>103.02</v>
      </c>
      <c r="T3" t="n">
        <v>81276.83</v>
      </c>
      <c r="U3" t="n">
        <v>0.38</v>
      </c>
      <c r="V3" t="n">
        <v>0.79</v>
      </c>
      <c r="W3" t="n">
        <v>4.99</v>
      </c>
      <c r="X3" t="n">
        <v>4.88</v>
      </c>
      <c r="Y3" t="n">
        <v>1</v>
      </c>
      <c r="Z3" t="n">
        <v>10</v>
      </c>
      <c r="AA3" t="n">
        <v>398.2203110999172</v>
      </c>
      <c r="AB3" t="n">
        <v>544.8625978871293</v>
      </c>
      <c r="AC3" t="n">
        <v>492.8616762642399</v>
      </c>
      <c r="AD3" t="n">
        <v>398220.3110999172</v>
      </c>
      <c r="AE3" t="n">
        <v>544862.5978871293</v>
      </c>
      <c r="AF3" t="n">
        <v>2.257590649980581e-06</v>
      </c>
      <c r="AG3" t="n">
        <v>8</v>
      </c>
      <c r="AH3" t="n">
        <v>492861.6762642399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2.4664</v>
      </c>
      <c r="E4" t="n">
        <v>40.54</v>
      </c>
      <c r="F4" t="n">
        <v>35.49</v>
      </c>
      <c r="G4" t="n">
        <v>23.4</v>
      </c>
      <c r="H4" t="n">
        <v>0.35</v>
      </c>
      <c r="I4" t="n">
        <v>91</v>
      </c>
      <c r="J4" t="n">
        <v>153.23</v>
      </c>
      <c r="K4" t="n">
        <v>49.1</v>
      </c>
      <c r="L4" t="n">
        <v>3</v>
      </c>
      <c r="M4" t="n">
        <v>2</v>
      </c>
      <c r="N4" t="n">
        <v>26.13</v>
      </c>
      <c r="O4" t="n">
        <v>19131.85</v>
      </c>
      <c r="P4" t="n">
        <v>318.18</v>
      </c>
      <c r="Q4" t="n">
        <v>6746.89</v>
      </c>
      <c r="R4" t="n">
        <v>221.52</v>
      </c>
      <c r="S4" t="n">
        <v>103.02</v>
      </c>
      <c r="T4" t="n">
        <v>55609.25</v>
      </c>
      <c r="U4" t="n">
        <v>0.47</v>
      </c>
      <c r="V4" t="n">
        <v>0.82</v>
      </c>
      <c r="W4" t="n">
        <v>5.04</v>
      </c>
      <c r="X4" t="n">
        <v>3.46</v>
      </c>
      <c r="Y4" t="n">
        <v>1</v>
      </c>
      <c r="Z4" t="n">
        <v>10</v>
      </c>
      <c r="AA4" t="n">
        <v>341.8302228659322</v>
      </c>
      <c r="AB4" t="n">
        <v>467.7071914102751</v>
      </c>
      <c r="AC4" t="n">
        <v>423.0698734932435</v>
      </c>
      <c r="AD4" t="n">
        <v>341830.2228659322</v>
      </c>
      <c r="AE4" t="n">
        <v>467707.1914102751</v>
      </c>
      <c r="AF4" t="n">
        <v>2.404820583532913e-06</v>
      </c>
      <c r="AG4" t="n">
        <v>7</v>
      </c>
      <c r="AH4" t="n">
        <v>423069.8734932435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2.4658</v>
      </c>
      <c r="E5" t="n">
        <v>40.55</v>
      </c>
      <c r="F5" t="n">
        <v>35.5</v>
      </c>
      <c r="G5" t="n">
        <v>23.4</v>
      </c>
      <c r="H5" t="n">
        <v>0.46</v>
      </c>
      <c r="I5" t="n">
        <v>91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320.63</v>
      </c>
      <c r="Q5" t="n">
        <v>6747.09</v>
      </c>
      <c r="R5" t="n">
        <v>221.61</v>
      </c>
      <c r="S5" t="n">
        <v>103.02</v>
      </c>
      <c r="T5" t="n">
        <v>55653.96</v>
      </c>
      <c r="U5" t="n">
        <v>0.46</v>
      </c>
      <c r="V5" t="n">
        <v>0.82</v>
      </c>
      <c r="W5" t="n">
        <v>5.05</v>
      </c>
      <c r="X5" t="n">
        <v>3.47</v>
      </c>
      <c r="Y5" t="n">
        <v>1</v>
      </c>
      <c r="Z5" t="n">
        <v>10</v>
      </c>
      <c r="AA5" t="n">
        <v>343.268153957279</v>
      </c>
      <c r="AB5" t="n">
        <v>469.6746321664983</v>
      </c>
      <c r="AC5" t="n">
        <v>424.8495444650133</v>
      </c>
      <c r="AD5" t="n">
        <v>343268.153957279</v>
      </c>
      <c r="AE5" t="n">
        <v>469674.6321664983</v>
      </c>
      <c r="AF5" t="n">
        <v>2.404235563929393e-06</v>
      </c>
      <c r="AG5" t="n">
        <v>7</v>
      </c>
      <c r="AH5" t="n">
        <v>424849.5444650133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1.383</v>
      </c>
      <c r="E2" t="n">
        <v>72.3</v>
      </c>
      <c r="F2" t="n">
        <v>51.52</v>
      </c>
      <c r="G2" t="n">
        <v>6.28</v>
      </c>
      <c r="H2" t="n">
        <v>0.1</v>
      </c>
      <c r="I2" t="n">
        <v>492</v>
      </c>
      <c r="J2" t="n">
        <v>185.69</v>
      </c>
      <c r="K2" t="n">
        <v>53.44</v>
      </c>
      <c r="L2" t="n">
        <v>1</v>
      </c>
      <c r="M2" t="n">
        <v>490</v>
      </c>
      <c r="N2" t="n">
        <v>36.26</v>
      </c>
      <c r="O2" t="n">
        <v>23136.14</v>
      </c>
      <c r="P2" t="n">
        <v>674.25</v>
      </c>
      <c r="Q2" t="n">
        <v>6749.3</v>
      </c>
      <c r="R2" t="n">
        <v>763.28</v>
      </c>
      <c r="S2" t="n">
        <v>103.02</v>
      </c>
      <c r="T2" t="n">
        <v>324482.92</v>
      </c>
      <c r="U2" t="n">
        <v>0.13</v>
      </c>
      <c r="V2" t="n">
        <v>0.57</v>
      </c>
      <c r="W2" t="n">
        <v>5.58</v>
      </c>
      <c r="X2" t="n">
        <v>19.48</v>
      </c>
      <c r="Y2" t="n">
        <v>1</v>
      </c>
      <c r="Z2" t="n">
        <v>10</v>
      </c>
      <c r="AA2" t="n">
        <v>1046.50664615176</v>
      </c>
      <c r="AB2" t="n">
        <v>1431.876561879649</v>
      </c>
      <c r="AC2" t="n">
        <v>1295.220272465231</v>
      </c>
      <c r="AD2" t="n">
        <v>1046506.64615176</v>
      </c>
      <c r="AE2" t="n">
        <v>1431876.561879649</v>
      </c>
      <c r="AF2" t="n">
        <v>1.301574561498412e-06</v>
      </c>
      <c r="AG2" t="n">
        <v>12</v>
      </c>
      <c r="AH2" t="n">
        <v>1295220.272465231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2.1184</v>
      </c>
      <c r="E3" t="n">
        <v>47.2</v>
      </c>
      <c r="F3" t="n">
        <v>38.45</v>
      </c>
      <c r="G3" t="n">
        <v>13.65</v>
      </c>
      <c r="H3" t="n">
        <v>0.19</v>
      </c>
      <c r="I3" t="n">
        <v>169</v>
      </c>
      <c r="J3" t="n">
        <v>187.21</v>
      </c>
      <c r="K3" t="n">
        <v>53.44</v>
      </c>
      <c r="L3" t="n">
        <v>2</v>
      </c>
      <c r="M3" t="n">
        <v>167</v>
      </c>
      <c r="N3" t="n">
        <v>36.77</v>
      </c>
      <c r="O3" t="n">
        <v>23322.88</v>
      </c>
      <c r="P3" t="n">
        <v>465.17</v>
      </c>
      <c r="Q3" t="n">
        <v>6747.3</v>
      </c>
      <c r="R3" t="n">
        <v>323.9</v>
      </c>
      <c r="S3" t="n">
        <v>103.02</v>
      </c>
      <c r="T3" t="n">
        <v>106408.76</v>
      </c>
      <c r="U3" t="n">
        <v>0.32</v>
      </c>
      <c r="V3" t="n">
        <v>0.76</v>
      </c>
      <c r="W3" t="n">
        <v>5.07</v>
      </c>
      <c r="X3" t="n">
        <v>6.41</v>
      </c>
      <c r="Y3" t="n">
        <v>1</v>
      </c>
      <c r="Z3" t="n">
        <v>10</v>
      </c>
      <c r="AA3" t="n">
        <v>512.4376709761365</v>
      </c>
      <c r="AB3" t="n">
        <v>701.1398285840613</v>
      </c>
      <c r="AC3" t="n">
        <v>634.2240273999276</v>
      </c>
      <c r="AD3" t="n">
        <v>512437.6709761365</v>
      </c>
      <c r="AE3" t="n">
        <v>701139.8285840614</v>
      </c>
      <c r="AF3" t="n">
        <v>1.993677188053677e-06</v>
      </c>
      <c r="AG3" t="n">
        <v>8</v>
      </c>
      <c r="AH3" t="n">
        <v>634224.0273999276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2.4099</v>
      </c>
      <c r="E4" t="n">
        <v>41.5</v>
      </c>
      <c r="F4" t="n">
        <v>35.53</v>
      </c>
      <c r="G4" t="n">
        <v>22.68</v>
      </c>
      <c r="H4" t="n">
        <v>0.28</v>
      </c>
      <c r="I4" t="n">
        <v>94</v>
      </c>
      <c r="J4" t="n">
        <v>188.73</v>
      </c>
      <c r="K4" t="n">
        <v>53.44</v>
      </c>
      <c r="L4" t="n">
        <v>3</v>
      </c>
      <c r="M4" t="n">
        <v>89</v>
      </c>
      <c r="N4" t="n">
        <v>37.29</v>
      </c>
      <c r="O4" t="n">
        <v>23510.33</v>
      </c>
      <c r="P4" t="n">
        <v>386.27</v>
      </c>
      <c r="Q4" t="n">
        <v>6746.27</v>
      </c>
      <c r="R4" t="n">
        <v>226.48</v>
      </c>
      <c r="S4" t="n">
        <v>103.02</v>
      </c>
      <c r="T4" t="n">
        <v>58072.21</v>
      </c>
      <c r="U4" t="n">
        <v>0.45</v>
      </c>
      <c r="V4" t="n">
        <v>0.82</v>
      </c>
      <c r="W4" t="n">
        <v>4.95</v>
      </c>
      <c r="X4" t="n">
        <v>3.5</v>
      </c>
      <c r="Y4" t="n">
        <v>1</v>
      </c>
      <c r="Z4" t="n">
        <v>10</v>
      </c>
      <c r="AA4" t="n">
        <v>398.030207064511</v>
      </c>
      <c r="AB4" t="n">
        <v>544.6024891590885</v>
      </c>
      <c r="AC4" t="n">
        <v>492.6263919481385</v>
      </c>
      <c r="AD4" t="n">
        <v>398030.207064511</v>
      </c>
      <c r="AE4" t="n">
        <v>544602.4891590885</v>
      </c>
      <c r="AF4" t="n">
        <v>2.268014848702113e-06</v>
      </c>
      <c r="AG4" t="n">
        <v>7</v>
      </c>
      <c r="AH4" t="n">
        <v>492626.3919481385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2.5039</v>
      </c>
      <c r="E5" t="n">
        <v>39.94</v>
      </c>
      <c r="F5" t="n">
        <v>34.75</v>
      </c>
      <c r="G5" t="n">
        <v>28.56</v>
      </c>
      <c r="H5" t="n">
        <v>0.37</v>
      </c>
      <c r="I5" t="n">
        <v>73</v>
      </c>
      <c r="J5" t="n">
        <v>190.25</v>
      </c>
      <c r="K5" t="n">
        <v>53.44</v>
      </c>
      <c r="L5" t="n">
        <v>4</v>
      </c>
      <c r="M5" t="n">
        <v>5</v>
      </c>
      <c r="N5" t="n">
        <v>37.82</v>
      </c>
      <c r="O5" t="n">
        <v>23698.48</v>
      </c>
      <c r="P5" t="n">
        <v>353.92</v>
      </c>
      <c r="Q5" t="n">
        <v>6746.36</v>
      </c>
      <c r="R5" t="n">
        <v>198.48</v>
      </c>
      <c r="S5" t="n">
        <v>103.02</v>
      </c>
      <c r="T5" t="n">
        <v>44178.91</v>
      </c>
      <c r="U5" t="n">
        <v>0.52</v>
      </c>
      <c r="V5" t="n">
        <v>0.84</v>
      </c>
      <c r="W5" t="n">
        <v>4.97</v>
      </c>
      <c r="X5" t="n">
        <v>2.72</v>
      </c>
      <c r="Y5" t="n">
        <v>1</v>
      </c>
      <c r="Z5" t="n">
        <v>10</v>
      </c>
      <c r="AA5" t="n">
        <v>366.7949993612984</v>
      </c>
      <c r="AB5" t="n">
        <v>501.8650999794432</v>
      </c>
      <c r="AC5" t="n">
        <v>453.9677992094962</v>
      </c>
      <c r="AD5" t="n">
        <v>366794.9993612984</v>
      </c>
      <c r="AE5" t="n">
        <v>501865.0999794432</v>
      </c>
      <c r="AF5" t="n">
        <v>2.356480509425794e-06</v>
      </c>
      <c r="AG5" t="n">
        <v>7</v>
      </c>
      <c r="AH5" t="n">
        <v>453967.7992094962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2.5066</v>
      </c>
      <c r="E6" t="n">
        <v>39.9</v>
      </c>
      <c r="F6" t="n">
        <v>34.75</v>
      </c>
      <c r="G6" t="n">
        <v>28.96</v>
      </c>
      <c r="H6" t="n">
        <v>0.46</v>
      </c>
      <c r="I6" t="n">
        <v>72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355.31</v>
      </c>
      <c r="Q6" t="n">
        <v>6746.76</v>
      </c>
      <c r="R6" t="n">
        <v>197.54</v>
      </c>
      <c r="S6" t="n">
        <v>103.02</v>
      </c>
      <c r="T6" t="n">
        <v>43711.98</v>
      </c>
      <c r="U6" t="n">
        <v>0.52</v>
      </c>
      <c r="V6" t="n">
        <v>0.84</v>
      </c>
      <c r="W6" t="n">
        <v>4.99</v>
      </c>
      <c r="X6" t="n">
        <v>2.72</v>
      </c>
      <c r="Y6" t="n">
        <v>1</v>
      </c>
      <c r="Z6" t="n">
        <v>10</v>
      </c>
      <c r="AA6" t="n">
        <v>367.2477427671879</v>
      </c>
      <c r="AB6" t="n">
        <v>502.4845634810109</v>
      </c>
      <c r="AC6" t="n">
        <v>454.5281419838965</v>
      </c>
      <c r="AD6" t="n">
        <v>367247.7427671879</v>
      </c>
      <c r="AE6" t="n">
        <v>502484.5634810108</v>
      </c>
      <c r="AF6" t="n">
        <v>2.359021544361475e-06</v>
      </c>
      <c r="AG6" t="n">
        <v>7</v>
      </c>
      <c r="AH6" t="n">
        <v>454528.1419838965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1.9433</v>
      </c>
      <c r="E2" t="n">
        <v>51.46</v>
      </c>
      <c r="F2" t="n">
        <v>42.73</v>
      </c>
      <c r="G2" t="n">
        <v>9.220000000000001</v>
      </c>
      <c r="H2" t="n">
        <v>0.15</v>
      </c>
      <c r="I2" t="n">
        <v>278</v>
      </c>
      <c r="J2" t="n">
        <v>116.05</v>
      </c>
      <c r="K2" t="n">
        <v>43.4</v>
      </c>
      <c r="L2" t="n">
        <v>1</v>
      </c>
      <c r="M2" t="n">
        <v>276</v>
      </c>
      <c r="N2" t="n">
        <v>16.65</v>
      </c>
      <c r="O2" t="n">
        <v>14546.17</v>
      </c>
      <c r="P2" t="n">
        <v>382.48</v>
      </c>
      <c r="Q2" t="n">
        <v>6747.46</v>
      </c>
      <c r="R2" t="n">
        <v>467.59</v>
      </c>
      <c r="S2" t="n">
        <v>103.02</v>
      </c>
      <c r="T2" t="n">
        <v>177708.27</v>
      </c>
      <c r="U2" t="n">
        <v>0.22</v>
      </c>
      <c r="V2" t="n">
        <v>0.68</v>
      </c>
      <c r="W2" t="n">
        <v>5.24</v>
      </c>
      <c r="X2" t="n">
        <v>10.7</v>
      </c>
      <c r="Y2" t="n">
        <v>1</v>
      </c>
      <c r="Z2" t="n">
        <v>10</v>
      </c>
      <c r="AA2" t="n">
        <v>481.6501618129651</v>
      </c>
      <c r="AB2" t="n">
        <v>659.0150002979664</v>
      </c>
      <c r="AC2" t="n">
        <v>596.1195336028899</v>
      </c>
      <c r="AD2" t="n">
        <v>481650.1618129651</v>
      </c>
      <c r="AE2" t="n">
        <v>659015.0002979664</v>
      </c>
      <c r="AF2" t="n">
        <v>1.978575289501975e-06</v>
      </c>
      <c r="AG2" t="n">
        <v>9</v>
      </c>
      <c r="AH2" t="n">
        <v>596119.5336028899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2.3926</v>
      </c>
      <c r="E3" t="n">
        <v>41.79</v>
      </c>
      <c r="F3" t="n">
        <v>36.75</v>
      </c>
      <c r="G3" t="n">
        <v>17.78</v>
      </c>
      <c r="H3" t="n">
        <v>0.3</v>
      </c>
      <c r="I3" t="n">
        <v>124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281.63</v>
      </c>
      <c r="Q3" t="n">
        <v>6747.29</v>
      </c>
      <c r="R3" t="n">
        <v>262.17</v>
      </c>
      <c r="S3" t="n">
        <v>103.02</v>
      </c>
      <c r="T3" t="n">
        <v>75770.13</v>
      </c>
      <c r="U3" t="n">
        <v>0.39</v>
      </c>
      <c r="V3" t="n">
        <v>0.79</v>
      </c>
      <c r="W3" t="n">
        <v>5.14</v>
      </c>
      <c r="X3" t="n">
        <v>4.72</v>
      </c>
      <c r="Y3" t="n">
        <v>1</v>
      </c>
      <c r="Z3" t="n">
        <v>10</v>
      </c>
      <c r="AA3" t="n">
        <v>317.9769797726395</v>
      </c>
      <c r="AB3" t="n">
        <v>435.0701318792165</v>
      </c>
      <c r="AC3" t="n">
        <v>393.5476491174285</v>
      </c>
      <c r="AD3" t="n">
        <v>317976.9797726395</v>
      </c>
      <c r="AE3" t="n">
        <v>435070.1318792165</v>
      </c>
      <c r="AF3" t="n">
        <v>2.436031100531275e-06</v>
      </c>
      <c r="AG3" t="n">
        <v>7</v>
      </c>
      <c r="AH3" t="n">
        <v>393547.6491174285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2.3928</v>
      </c>
      <c r="E4" t="n">
        <v>41.79</v>
      </c>
      <c r="F4" t="n">
        <v>36.75</v>
      </c>
      <c r="G4" t="n">
        <v>17.78</v>
      </c>
      <c r="H4" t="n">
        <v>0.45</v>
      </c>
      <c r="I4" t="n">
        <v>124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284.51</v>
      </c>
      <c r="Q4" t="n">
        <v>6747.39</v>
      </c>
      <c r="R4" t="n">
        <v>262</v>
      </c>
      <c r="S4" t="n">
        <v>103.02</v>
      </c>
      <c r="T4" t="n">
        <v>75681.45</v>
      </c>
      <c r="U4" t="n">
        <v>0.39</v>
      </c>
      <c r="V4" t="n">
        <v>0.79</v>
      </c>
      <c r="W4" t="n">
        <v>5.14</v>
      </c>
      <c r="X4" t="n">
        <v>4.71</v>
      </c>
      <c r="Y4" t="n">
        <v>1</v>
      </c>
      <c r="Z4" t="n">
        <v>10</v>
      </c>
      <c r="AA4" t="n">
        <v>319.5945805413979</v>
      </c>
      <c r="AB4" t="n">
        <v>437.2834046145412</v>
      </c>
      <c r="AC4" t="n">
        <v>395.5496902092416</v>
      </c>
      <c r="AD4" t="n">
        <v>319594.5805413979</v>
      </c>
      <c r="AE4" t="n">
        <v>437283.4046145412</v>
      </c>
      <c r="AF4" t="n">
        <v>2.436234730983546e-06</v>
      </c>
      <c r="AG4" t="n">
        <v>7</v>
      </c>
      <c r="AH4" t="n">
        <v>395549.6902092416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2.1934</v>
      </c>
      <c r="E2" t="n">
        <v>45.59</v>
      </c>
      <c r="F2" t="n">
        <v>39.82</v>
      </c>
      <c r="G2" t="n">
        <v>11.77</v>
      </c>
      <c r="H2" t="n">
        <v>0.2</v>
      </c>
      <c r="I2" t="n">
        <v>203</v>
      </c>
      <c r="J2" t="n">
        <v>89.87</v>
      </c>
      <c r="K2" t="n">
        <v>37.55</v>
      </c>
      <c r="L2" t="n">
        <v>1</v>
      </c>
      <c r="M2" t="n">
        <v>136</v>
      </c>
      <c r="N2" t="n">
        <v>11.32</v>
      </c>
      <c r="O2" t="n">
        <v>11317.98</v>
      </c>
      <c r="P2" t="n">
        <v>273.14</v>
      </c>
      <c r="Q2" t="n">
        <v>6747.12</v>
      </c>
      <c r="R2" t="n">
        <v>366.71</v>
      </c>
      <c r="S2" t="n">
        <v>103.02</v>
      </c>
      <c r="T2" t="n">
        <v>127642.27</v>
      </c>
      <c r="U2" t="n">
        <v>0.28</v>
      </c>
      <c r="V2" t="n">
        <v>0.73</v>
      </c>
      <c r="W2" t="n">
        <v>5.21</v>
      </c>
      <c r="X2" t="n">
        <v>7.78</v>
      </c>
      <c r="Y2" t="n">
        <v>1</v>
      </c>
      <c r="Z2" t="n">
        <v>10</v>
      </c>
      <c r="AA2" t="n">
        <v>337.7339634198112</v>
      </c>
      <c r="AB2" t="n">
        <v>462.1025085218797</v>
      </c>
      <c r="AC2" t="n">
        <v>418.0000936734948</v>
      </c>
      <c r="AD2" t="n">
        <v>337733.9634198112</v>
      </c>
      <c r="AE2" t="n">
        <v>462102.5085218797</v>
      </c>
      <c r="AF2" t="n">
        <v>2.326269924736954e-06</v>
      </c>
      <c r="AG2" t="n">
        <v>8</v>
      </c>
      <c r="AH2" t="n">
        <v>418000.0936734948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2.2891</v>
      </c>
      <c r="E3" t="n">
        <v>43.69</v>
      </c>
      <c r="F3" t="n">
        <v>38.53</v>
      </c>
      <c r="G3" t="n">
        <v>13.6</v>
      </c>
      <c r="H3" t="n">
        <v>0.39</v>
      </c>
      <c r="I3" t="n">
        <v>170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256.43</v>
      </c>
      <c r="Q3" t="n">
        <v>6748.04</v>
      </c>
      <c r="R3" t="n">
        <v>319.56</v>
      </c>
      <c r="S3" t="n">
        <v>103.02</v>
      </c>
      <c r="T3" t="n">
        <v>104231.37</v>
      </c>
      <c r="U3" t="n">
        <v>0.32</v>
      </c>
      <c r="V3" t="n">
        <v>0.76</v>
      </c>
      <c r="W3" t="n">
        <v>5.28</v>
      </c>
      <c r="X3" t="n">
        <v>6.5</v>
      </c>
      <c r="Y3" t="n">
        <v>1</v>
      </c>
      <c r="Z3" t="n">
        <v>10</v>
      </c>
      <c r="AA3" t="n">
        <v>314.8183850865262</v>
      </c>
      <c r="AB3" t="n">
        <v>430.7484032823133</v>
      </c>
      <c r="AC3" t="n">
        <v>389.6383802322296</v>
      </c>
      <c r="AD3" t="n">
        <v>314818.3850865262</v>
      </c>
      <c r="AE3" t="n">
        <v>430748.4032823134</v>
      </c>
      <c r="AF3" t="n">
        <v>2.427767158163291e-06</v>
      </c>
      <c r="AG3" t="n">
        <v>8</v>
      </c>
      <c r="AH3" t="n">
        <v>389638.3802322296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1.3211</v>
      </c>
      <c r="E2" t="n">
        <v>75.7</v>
      </c>
      <c r="F2" t="n">
        <v>52.84</v>
      </c>
      <c r="G2" t="n">
        <v>6.06</v>
      </c>
      <c r="H2" t="n">
        <v>0.09</v>
      </c>
      <c r="I2" t="n">
        <v>523</v>
      </c>
      <c r="J2" t="n">
        <v>194.77</v>
      </c>
      <c r="K2" t="n">
        <v>54.38</v>
      </c>
      <c r="L2" t="n">
        <v>1</v>
      </c>
      <c r="M2" t="n">
        <v>521</v>
      </c>
      <c r="N2" t="n">
        <v>39.4</v>
      </c>
      <c r="O2" t="n">
        <v>24256.19</v>
      </c>
      <c r="P2" t="n">
        <v>715.76</v>
      </c>
      <c r="Q2" t="n">
        <v>6749.25</v>
      </c>
      <c r="R2" t="n">
        <v>806.73</v>
      </c>
      <c r="S2" t="n">
        <v>103.02</v>
      </c>
      <c r="T2" t="n">
        <v>346052.4</v>
      </c>
      <c r="U2" t="n">
        <v>0.13</v>
      </c>
      <c r="V2" t="n">
        <v>0.55</v>
      </c>
      <c r="W2" t="n">
        <v>5.65</v>
      </c>
      <c r="X2" t="n">
        <v>20.8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2.0735</v>
      </c>
      <c r="E3" t="n">
        <v>48.23</v>
      </c>
      <c r="F3" t="n">
        <v>38.79</v>
      </c>
      <c r="G3" t="n">
        <v>13.08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489.62</v>
      </c>
      <c r="Q3" t="n">
        <v>6747.09</v>
      </c>
      <c r="R3" t="n">
        <v>335.66</v>
      </c>
      <c r="S3" t="n">
        <v>103.02</v>
      </c>
      <c r="T3" t="n">
        <v>112242.74</v>
      </c>
      <c r="U3" t="n">
        <v>0.31</v>
      </c>
      <c r="V3" t="n">
        <v>0.75</v>
      </c>
      <c r="W3" t="n">
        <v>5.08</v>
      </c>
      <c r="X3" t="n">
        <v>6.76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2.3725</v>
      </c>
      <c r="E4" t="n">
        <v>42.15</v>
      </c>
      <c r="F4" t="n">
        <v>35.74</v>
      </c>
      <c r="G4" t="n">
        <v>21.45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411.48</v>
      </c>
      <c r="Q4" t="n">
        <v>6746.51</v>
      </c>
      <c r="R4" t="n">
        <v>233.92</v>
      </c>
      <c r="S4" t="n">
        <v>103.02</v>
      </c>
      <c r="T4" t="n">
        <v>61762.92</v>
      </c>
      <c r="U4" t="n">
        <v>0.44</v>
      </c>
      <c r="V4" t="n">
        <v>0.82</v>
      </c>
      <c r="W4" t="n">
        <v>4.95</v>
      </c>
      <c r="X4" t="n">
        <v>3.71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2.5053</v>
      </c>
      <c r="E5" t="n">
        <v>39.92</v>
      </c>
      <c r="F5" t="n">
        <v>34.68</v>
      </c>
      <c r="G5" t="n">
        <v>29.72</v>
      </c>
      <c r="H5" t="n">
        <v>0.36</v>
      </c>
      <c r="I5" t="n">
        <v>70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362.78</v>
      </c>
      <c r="Q5" t="n">
        <v>6746.63</v>
      </c>
      <c r="R5" t="n">
        <v>196.35</v>
      </c>
      <c r="S5" t="n">
        <v>103.02</v>
      </c>
      <c r="T5" t="n">
        <v>43127.9</v>
      </c>
      <c r="U5" t="n">
        <v>0.52</v>
      </c>
      <c r="V5" t="n">
        <v>0.84</v>
      </c>
      <c r="W5" t="n">
        <v>4.96</v>
      </c>
      <c r="X5" t="n">
        <v>2.65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2.5099</v>
      </c>
      <c r="E6" t="n">
        <v>39.84</v>
      </c>
      <c r="F6" t="n">
        <v>34.64</v>
      </c>
      <c r="G6" t="n">
        <v>30.12</v>
      </c>
      <c r="H6" t="n">
        <v>0.44</v>
      </c>
      <c r="I6" t="n">
        <v>69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366.29</v>
      </c>
      <c r="Q6" t="n">
        <v>6746.89</v>
      </c>
      <c r="R6" t="n">
        <v>194.34</v>
      </c>
      <c r="S6" t="n">
        <v>103.02</v>
      </c>
      <c r="T6" t="n">
        <v>42127.49</v>
      </c>
      <c r="U6" t="n">
        <v>0.53</v>
      </c>
      <c r="V6" t="n">
        <v>0.84</v>
      </c>
      <c r="W6" t="n">
        <v>4.98</v>
      </c>
      <c r="X6" t="n">
        <v>2.61</v>
      </c>
      <c r="Y6" t="n">
        <v>1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2.1934</v>
      </c>
      <c r="E7" t="n">
        <v>45.59</v>
      </c>
      <c r="F7" t="n">
        <v>39.82</v>
      </c>
      <c r="G7" t="n">
        <v>11.77</v>
      </c>
      <c r="H7" t="n">
        <v>0.2</v>
      </c>
      <c r="I7" t="n">
        <v>203</v>
      </c>
      <c r="J7" t="n">
        <v>89.87</v>
      </c>
      <c r="K7" t="n">
        <v>37.55</v>
      </c>
      <c r="L7" t="n">
        <v>1</v>
      </c>
      <c r="M7" t="n">
        <v>136</v>
      </c>
      <c r="N7" t="n">
        <v>11.32</v>
      </c>
      <c r="O7" t="n">
        <v>11317.98</v>
      </c>
      <c r="P7" t="n">
        <v>273.14</v>
      </c>
      <c r="Q7" t="n">
        <v>6747.12</v>
      </c>
      <c r="R7" t="n">
        <v>366.71</v>
      </c>
      <c r="S7" t="n">
        <v>103.02</v>
      </c>
      <c r="T7" t="n">
        <v>127642.27</v>
      </c>
      <c r="U7" t="n">
        <v>0.28</v>
      </c>
      <c r="V7" t="n">
        <v>0.73</v>
      </c>
      <c r="W7" t="n">
        <v>5.21</v>
      </c>
      <c r="X7" t="n">
        <v>7.78</v>
      </c>
      <c r="Y7" t="n">
        <v>1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2.2891</v>
      </c>
      <c r="E8" t="n">
        <v>43.69</v>
      </c>
      <c r="F8" t="n">
        <v>38.53</v>
      </c>
      <c r="G8" t="n">
        <v>13.6</v>
      </c>
      <c r="H8" t="n">
        <v>0.39</v>
      </c>
      <c r="I8" t="n">
        <v>170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256.43</v>
      </c>
      <c r="Q8" t="n">
        <v>6748.04</v>
      </c>
      <c r="R8" t="n">
        <v>319.56</v>
      </c>
      <c r="S8" t="n">
        <v>103.02</v>
      </c>
      <c r="T8" t="n">
        <v>104231.37</v>
      </c>
      <c r="U8" t="n">
        <v>0.32</v>
      </c>
      <c r="V8" t="n">
        <v>0.76</v>
      </c>
      <c r="W8" t="n">
        <v>5.28</v>
      </c>
      <c r="X8" t="n">
        <v>6.5</v>
      </c>
      <c r="Y8" t="n">
        <v>1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2.1711</v>
      </c>
      <c r="E9" t="n">
        <v>46.06</v>
      </c>
      <c r="F9" t="n">
        <v>40.7</v>
      </c>
      <c r="G9" t="n">
        <v>10.81</v>
      </c>
      <c r="H9" t="n">
        <v>0.24</v>
      </c>
      <c r="I9" t="n">
        <v>226</v>
      </c>
      <c r="J9" t="n">
        <v>71.52</v>
      </c>
      <c r="K9" t="n">
        <v>32.27</v>
      </c>
      <c r="L9" t="n">
        <v>1</v>
      </c>
      <c r="M9" t="n">
        <v>5</v>
      </c>
      <c r="N9" t="n">
        <v>8.25</v>
      </c>
      <c r="O9" t="n">
        <v>9054.6</v>
      </c>
      <c r="P9" t="n">
        <v>233.96</v>
      </c>
      <c r="Q9" t="n">
        <v>6748.52</v>
      </c>
      <c r="R9" t="n">
        <v>389.5</v>
      </c>
      <c r="S9" t="n">
        <v>103.02</v>
      </c>
      <c r="T9" t="n">
        <v>138922.91</v>
      </c>
      <c r="U9" t="n">
        <v>0.26</v>
      </c>
      <c r="V9" t="n">
        <v>0.72</v>
      </c>
      <c r="W9" t="n">
        <v>5.44</v>
      </c>
      <c r="X9" t="n">
        <v>8.66</v>
      </c>
      <c r="Y9" t="n">
        <v>1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2.1718</v>
      </c>
      <c r="E10" t="n">
        <v>46.04</v>
      </c>
      <c r="F10" t="n">
        <v>40.69</v>
      </c>
      <c r="G10" t="n">
        <v>10.8</v>
      </c>
      <c r="H10" t="n">
        <v>0.48</v>
      </c>
      <c r="I10" t="n">
        <v>226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237.51</v>
      </c>
      <c r="Q10" t="n">
        <v>6748.39</v>
      </c>
      <c r="R10" t="n">
        <v>389.12</v>
      </c>
      <c r="S10" t="n">
        <v>103.02</v>
      </c>
      <c r="T10" t="n">
        <v>138734.27</v>
      </c>
      <c r="U10" t="n">
        <v>0.26</v>
      </c>
      <c r="V10" t="n">
        <v>0.72</v>
      </c>
      <c r="W10" t="n">
        <v>5.43</v>
      </c>
      <c r="X10" t="n">
        <v>8.65</v>
      </c>
      <c r="Y10" t="n">
        <v>1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1.7849</v>
      </c>
      <c r="E11" t="n">
        <v>56.02</v>
      </c>
      <c r="F11" t="n">
        <v>49.33</v>
      </c>
      <c r="G11" t="n">
        <v>6.58</v>
      </c>
      <c r="H11" t="n">
        <v>0.43</v>
      </c>
      <c r="I11" t="n">
        <v>450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194.42</v>
      </c>
      <c r="Q11" t="n">
        <v>6751.4</v>
      </c>
      <c r="R11" t="n">
        <v>666.67</v>
      </c>
      <c r="S11" t="n">
        <v>103.02</v>
      </c>
      <c r="T11" t="n">
        <v>276387.54</v>
      </c>
      <c r="U11" t="n">
        <v>0.15</v>
      </c>
      <c r="V11" t="n">
        <v>0.59</v>
      </c>
      <c r="W11" t="n">
        <v>6.11</v>
      </c>
      <c r="X11" t="n">
        <v>17.28</v>
      </c>
      <c r="Y11" t="n">
        <v>1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1.711</v>
      </c>
      <c r="E12" t="n">
        <v>58.45</v>
      </c>
      <c r="F12" t="n">
        <v>45.93</v>
      </c>
      <c r="G12" t="n">
        <v>7.74</v>
      </c>
      <c r="H12" t="n">
        <v>0.12</v>
      </c>
      <c r="I12" t="n">
        <v>356</v>
      </c>
      <c r="J12" t="n">
        <v>141.81</v>
      </c>
      <c r="K12" t="n">
        <v>47.83</v>
      </c>
      <c r="L12" t="n">
        <v>1</v>
      </c>
      <c r="M12" t="n">
        <v>354</v>
      </c>
      <c r="N12" t="n">
        <v>22.98</v>
      </c>
      <c r="O12" t="n">
        <v>17723.39</v>
      </c>
      <c r="P12" t="n">
        <v>489.27</v>
      </c>
      <c r="Q12" t="n">
        <v>6748.15</v>
      </c>
      <c r="R12" t="n">
        <v>574.29</v>
      </c>
      <c r="S12" t="n">
        <v>103.02</v>
      </c>
      <c r="T12" t="n">
        <v>230668.03</v>
      </c>
      <c r="U12" t="n">
        <v>0.18</v>
      </c>
      <c r="V12" t="n">
        <v>0.64</v>
      </c>
      <c r="W12" t="n">
        <v>5.39</v>
      </c>
      <c r="X12" t="n">
        <v>13.9</v>
      </c>
      <c r="Y12" t="n">
        <v>1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2.3598</v>
      </c>
      <c r="E13" t="n">
        <v>42.38</v>
      </c>
      <c r="F13" t="n">
        <v>36.62</v>
      </c>
      <c r="G13" t="n">
        <v>18.01</v>
      </c>
      <c r="H13" t="n">
        <v>0.25</v>
      </c>
      <c r="I13" t="n">
        <v>122</v>
      </c>
      <c r="J13" t="n">
        <v>143.17</v>
      </c>
      <c r="K13" t="n">
        <v>47.83</v>
      </c>
      <c r="L13" t="n">
        <v>2</v>
      </c>
      <c r="M13" t="n">
        <v>103</v>
      </c>
      <c r="N13" t="n">
        <v>23.34</v>
      </c>
      <c r="O13" t="n">
        <v>17891.86</v>
      </c>
      <c r="P13" t="n">
        <v>333.59</v>
      </c>
      <c r="Q13" t="n">
        <v>6746.92</v>
      </c>
      <c r="R13" t="n">
        <v>262.31</v>
      </c>
      <c r="S13" t="n">
        <v>103.02</v>
      </c>
      <c r="T13" t="n">
        <v>75849.8</v>
      </c>
      <c r="U13" t="n">
        <v>0.39</v>
      </c>
      <c r="V13" t="n">
        <v>0.8</v>
      </c>
      <c r="W13" t="n">
        <v>5.01</v>
      </c>
      <c r="X13" t="n">
        <v>4.59</v>
      </c>
      <c r="Y13" t="n">
        <v>1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2.4494</v>
      </c>
      <c r="E14" t="n">
        <v>40.83</v>
      </c>
      <c r="F14" t="n">
        <v>35.77</v>
      </c>
      <c r="G14" t="n">
        <v>21.9</v>
      </c>
      <c r="H14" t="n">
        <v>0.37</v>
      </c>
      <c r="I14" t="n">
        <v>98</v>
      </c>
      <c r="J14" t="n">
        <v>144.54</v>
      </c>
      <c r="K14" t="n">
        <v>47.83</v>
      </c>
      <c r="L14" t="n">
        <v>3</v>
      </c>
      <c r="M14" t="n">
        <v>0</v>
      </c>
      <c r="N14" t="n">
        <v>23.71</v>
      </c>
      <c r="O14" t="n">
        <v>18060.85</v>
      </c>
      <c r="P14" t="n">
        <v>310.2</v>
      </c>
      <c r="Q14" t="n">
        <v>6747.69</v>
      </c>
      <c r="R14" t="n">
        <v>230.46</v>
      </c>
      <c r="S14" t="n">
        <v>103.02</v>
      </c>
      <c r="T14" t="n">
        <v>60042.14</v>
      </c>
      <c r="U14" t="n">
        <v>0.45</v>
      </c>
      <c r="V14" t="n">
        <v>0.82</v>
      </c>
      <c r="W14" t="n">
        <v>5.07</v>
      </c>
      <c r="X14" t="n">
        <v>3.73</v>
      </c>
      <c r="Y14" t="n">
        <v>1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1.4435</v>
      </c>
      <c r="E15" t="n">
        <v>69.28</v>
      </c>
      <c r="F15" t="n">
        <v>50.36</v>
      </c>
      <c r="G15" t="n">
        <v>6.51</v>
      </c>
      <c r="H15" t="n">
        <v>0.1</v>
      </c>
      <c r="I15" t="n">
        <v>464</v>
      </c>
      <c r="J15" t="n">
        <v>176.73</v>
      </c>
      <c r="K15" t="n">
        <v>52.44</v>
      </c>
      <c r="L15" t="n">
        <v>1</v>
      </c>
      <c r="M15" t="n">
        <v>462</v>
      </c>
      <c r="N15" t="n">
        <v>33.29</v>
      </c>
      <c r="O15" t="n">
        <v>22031.19</v>
      </c>
      <c r="P15" t="n">
        <v>635.87</v>
      </c>
      <c r="Q15" t="n">
        <v>6748.79</v>
      </c>
      <c r="R15" t="n">
        <v>723.5</v>
      </c>
      <c r="S15" t="n">
        <v>103.02</v>
      </c>
      <c r="T15" t="n">
        <v>304733.43</v>
      </c>
      <c r="U15" t="n">
        <v>0.14</v>
      </c>
      <c r="V15" t="n">
        <v>0.58</v>
      </c>
      <c r="W15" t="n">
        <v>5.55</v>
      </c>
      <c r="X15" t="n">
        <v>18.32</v>
      </c>
      <c r="Y15" t="n">
        <v>1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2.1659</v>
      </c>
      <c r="E16" t="n">
        <v>46.17</v>
      </c>
      <c r="F16" t="n">
        <v>38.06</v>
      </c>
      <c r="G16" t="n">
        <v>14.27</v>
      </c>
      <c r="H16" t="n">
        <v>0.2</v>
      </c>
      <c r="I16" t="n">
        <v>160</v>
      </c>
      <c r="J16" t="n">
        <v>178.21</v>
      </c>
      <c r="K16" t="n">
        <v>52.44</v>
      </c>
      <c r="L16" t="n">
        <v>2</v>
      </c>
      <c r="M16" t="n">
        <v>158</v>
      </c>
      <c r="N16" t="n">
        <v>33.77</v>
      </c>
      <c r="O16" t="n">
        <v>22213.89</v>
      </c>
      <c r="P16" t="n">
        <v>439.77</v>
      </c>
      <c r="Q16" t="n">
        <v>6747.07</v>
      </c>
      <c r="R16" t="n">
        <v>311.42</v>
      </c>
      <c r="S16" t="n">
        <v>103.02</v>
      </c>
      <c r="T16" t="n">
        <v>100213.8</v>
      </c>
      <c r="U16" t="n">
        <v>0.33</v>
      </c>
      <c r="V16" t="n">
        <v>0.77</v>
      </c>
      <c r="W16" t="n">
        <v>5.04</v>
      </c>
      <c r="X16" t="n">
        <v>6.03</v>
      </c>
      <c r="Y16" t="n">
        <v>1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2.4434</v>
      </c>
      <c r="E17" t="n">
        <v>40.93</v>
      </c>
      <c r="F17" t="n">
        <v>35.34</v>
      </c>
      <c r="G17" t="n">
        <v>23.83</v>
      </c>
      <c r="H17" t="n">
        <v>0.3</v>
      </c>
      <c r="I17" t="n">
        <v>89</v>
      </c>
      <c r="J17" t="n">
        <v>179.7</v>
      </c>
      <c r="K17" t="n">
        <v>52.44</v>
      </c>
      <c r="L17" t="n">
        <v>3</v>
      </c>
      <c r="M17" t="n">
        <v>72</v>
      </c>
      <c r="N17" t="n">
        <v>34.26</v>
      </c>
      <c r="O17" t="n">
        <v>22397.24</v>
      </c>
      <c r="P17" t="n">
        <v>362.93</v>
      </c>
      <c r="Q17" t="n">
        <v>6746.88</v>
      </c>
      <c r="R17" t="n">
        <v>219.43</v>
      </c>
      <c r="S17" t="n">
        <v>103.02</v>
      </c>
      <c r="T17" t="n">
        <v>54573.1</v>
      </c>
      <c r="U17" t="n">
        <v>0.47</v>
      </c>
      <c r="V17" t="n">
        <v>0.83</v>
      </c>
      <c r="W17" t="n">
        <v>4.96</v>
      </c>
      <c r="X17" t="n">
        <v>3.31</v>
      </c>
      <c r="Y17" t="n">
        <v>1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2.4977</v>
      </c>
      <c r="E18" t="n">
        <v>40.04</v>
      </c>
      <c r="F18" t="n">
        <v>34.91</v>
      </c>
      <c r="G18" t="n">
        <v>27.56</v>
      </c>
      <c r="H18" t="n">
        <v>0.39</v>
      </c>
      <c r="I18" t="n">
        <v>76</v>
      </c>
      <c r="J18" t="n">
        <v>181.19</v>
      </c>
      <c r="K18" t="n">
        <v>52.44</v>
      </c>
      <c r="L18" t="n">
        <v>4</v>
      </c>
      <c r="M18" t="n">
        <v>0</v>
      </c>
      <c r="N18" t="n">
        <v>34.75</v>
      </c>
      <c r="O18" t="n">
        <v>22581.25</v>
      </c>
      <c r="P18" t="n">
        <v>343.18</v>
      </c>
      <c r="Q18" t="n">
        <v>6747</v>
      </c>
      <c r="R18" t="n">
        <v>203.01</v>
      </c>
      <c r="S18" t="n">
        <v>103.02</v>
      </c>
      <c r="T18" t="n">
        <v>46427.1</v>
      </c>
      <c r="U18" t="n">
        <v>0.51</v>
      </c>
      <c r="V18" t="n">
        <v>0.84</v>
      </c>
      <c r="W18" t="n">
        <v>5</v>
      </c>
      <c r="X18" t="n">
        <v>2.88</v>
      </c>
      <c r="Y18" t="n">
        <v>1</v>
      </c>
      <c r="Z18" t="n">
        <v>10</v>
      </c>
    </row>
    <row r="19">
      <c r="A19" t="n">
        <v>0</v>
      </c>
      <c r="B19" t="n">
        <v>10</v>
      </c>
      <c r="C19" t="inlineStr">
        <is>
          <t xml:space="preserve">CONCLUIDO	</t>
        </is>
      </c>
      <c r="D19" t="n">
        <v>1.4921</v>
      </c>
      <c r="E19" t="n">
        <v>67.02</v>
      </c>
      <c r="F19" t="n">
        <v>57.9</v>
      </c>
      <c r="G19" t="n">
        <v>5.17</v>
      </c>
      <c r="H19" t="n">
        <v>0.64</v>
      </c>
      <c r="I19" t="n">
        <v>672</v>
      </c>
      <c r="J19" t="n">
        <v>26.11</v>
      </c>
      <c r="K19" t="n">
        <v>12.1</v>
      </c>
      <c r="L19" t="n">
        <v>1</v>
      </c>
      <c r="M19" t="n">
        <v>0</v>
      </c>
      <c r="N19" t="n">
        <v>3.01</v>
      </c>
      <c r="O19" t="n">
        <v>3454.41</v>
      </c>
      <c r="P19" t="n">
        <v>167.97</v>
      </c>
      <c r="Q19" t="n">
        <v>6753.44</v>
      </c>
      <c r="R19" t="n">
        <v>941.51</v>
      </c>
      <c r="S19" t="n">
        <v>103.02</v>
      </c>
      <c r="T19" t="n">
        <v>412699.98</v>
      </c>
      <c r="U19" t="n">
        <v>0.11</v>
      </c>
      <c r="V19" t="n">
        <v>0.5</v>
      </c>
      <c r="W19" t="n">
        <v>6.79</v>
      </c>
      <c r="X19" t="n">
        <v>25.85</v>
      </c>
      <c r="Y19" t="n">
        <v>1</v>
      </c>
      <c r="Z19" t="n">
        <v>10</v>
      </c>
    </row>
    <row r="20">
      <c r="A20" t="n">
        <v>0</v>
      </c>
      <c r="B20" t="n">
        <v>45</v>
      </c>
      <c r="C20" t="inlineStr">
        <is>
          <t xml:space="preserve">CONCLUIDO	</t>
        </is>
      </c>
      <c r="D20" t="n">
        <v>2.1135</v>
      </c>
      <c r="E20" t="n">
        <v>47.31</v>
      </c>
      <c r="F20" t="n">
        <v>40.7</v>
      </c>
      <c r="G20" t="n">
        <v>10.85</v>
      </c>
      <c r="H20" t="n">
        <v>0.18</v>
      </c>
      <c r="I20" t="n">
        <v>225</v>
      </c>
      <c r="J20" t="n">
        <v>98.70999999999999</v>
      </c>
      <c r="K20" t="n">
        <v>39.72</v>
      </c>
      <c r="L20" t="n">
        <v>1</v>
      </c>
      <c r="M20" t="n">
        <v>213</v>
      </c>
      <c r="N20" t="n">
        <v>12.99</v>
      </c>
      <c r="O20" t="n">
        <v>12407.75</v>
      </c>
      <c r="P20" t="n">
        <v>309.29</v>
      </c>
      <c r="Q20" t="n">
        <v>6747.33</v>
      </c>
      <c r="R20" t="n">
        <v>398.69</v>
      </c>
      <c r="S20" t="n">
        <v>103.02</v>
      </c>
      <c r="T20" t="n">
        <v>143521.61</v>
      </c>
      <c r="U20" t="n">
        <v>0.26</v>
      </c>
      <c r="V20" t="n">
        <v>0.72</v>
      </c>
      <c r="W20" t="n">
        <v>5.18</v>
      </c>
      <c r="X20" t="n">
        <v>8.67</v>
      </c>
      <c r="Y20" t="n">
        <v>1</v>
      </c>
      <c r="Z20" t="n">
        <v>10</v>
      </c>
    </row>
    <row r="21">
      <c r="A21" t="n">
        <v>1</v>
      </c>
      <c r="B21" t="n">
        <v>45</v>
      </c>
      <c r="C21" t="inlineStr">
        <is>
          <t xml:space="preserve">CONCLUIDO	</t>
        </is>
      </c>
      <c r="D21" t="n">
        <v>2.3312</v>
      </c>
      <c r="E21" t="n">
        <v>42.9</v>
      </c>
      <c r="F21" t="n">
        <v>37.8</v>
      </c>
      <c r="G21" t="n">
        <v>15.02</v>
      </c>
      <c r="H21" t="n">
        <v>0.35</v>
      </c>
      <c r="I21" t="n">
        <v>151</v>
      </c>
      <c r="J21" t="n">
        <v>99.95</v>
      </c>
      <c r="K21" t="n">
        <v>39.72</v>
      </c>
      <c r="L21" t="n">
        <v>2</v>
      </c>
      <c r="M21" t="n">
        <v>0</v>
      </c>
      <c r="N21" t="n">
        <v>13.24</v>
      </c>
      <c r="O21" t="n">
        <v>12561.45</v>
      </c>
      <c r="P21" t="n">
        <v>264.56</v>
      </c>
      <c r="Q21" t="n">
        <v>6747.72</v>
      </c>
      <c r="R21" t="n">
        <v>295.68</v>
      </c>
      <c r="S21" t="n">
        <v>103.02</v>
      </c>
      <c r="T21" t="n">
        <v>92385.96000000001</v>
      </c>
      <c r="U21" t="n">
        <v>0.35</v>
      </c>
      <c r="V21" t="n">
        <v>0.77</v>
      </c>
      <c r="W21" t="n">
        <v>5.24</v>
      </c>
      <c r="X21" t="n">
        <v>5.77</v>
      </c>
      <c r="Y21" t="n">
        <v>1</v>
      </c>
      <c r="Z21" t="n">
        <v>10</v>
      </c>
    </row>
    <row r="22">
      <c r="A22" t="n">
        <v>0</v>
      </c>
      <c r="B22" t="n">
        <v>60</v>
      </c>
      <c r="C22" t="inlineStr">
        <is>
          <t xml:space="preserve">CONCLUIDO	</t>
        </is>
      </c>
      <c r="D22" t="n">
        <v>1.8648</v>
      </c>
      <c r="E22" t="n">
        <v>53.62</v>
      </c>
      <c r="F22" t="n">
        <v>43.75</v>
      </c>
      <c r="G22" t="n">
        <v>8.66</v>
      </c>
      <c r="H22" t="n">
        <v>0.14</v>
      </c>
      <c r="I22" t="n">
        <v>303</v>
      </c>
      <c r="J22" t="n">
        <v>124.63</v>
      </c>
      <c r="K22" t="n">
        <v>45</v>
      </c>
      <c r="L22" t="n">
        <v>1</v>
      </c>
      <c r="M22" t="n">
        <v>301</v>
      </c>
      <c r="N22" t="n">
        <v>18.64</v>
      </c>
      <c r="O22" t="n">
        <v>15605.44</v>
      </c>
      <c r="P22" t="n">
        <v>417.4</v>
      </c>
      <c r="Q22" t="n">
        <v>6747.44</v>
      </c>
      <c r="R22" t="n">
        <v>501.8</v>
      </c>
      <c r="S22" t="n">
        <v>103.02</v>
      </c>
      <c r="T22" t="n">
        <v>194688.86</v>
      </c>
      <c r="U22" t="n">
        <v>0.21</v>
      </c>
      <c r="V22" t="n">
        <v>0.67</v>
      </c>
      <c r="W22" t="n">
        <v>5.28</v>
      </c>
      <c r="X22" t="n">
        <v>11.72</v>
      </c>
      <c r="Y22" t="n">
        <v>1</v>
      </c>
      <c r="Z22" t="n">
        <v>10</v>
      </c>
    </row>
    <row r="23">
      <c r="A23" t="n">
        <v>1</v>
      </c>
      <c r="B23" t="n">
        <v>60</v>
      </c>
      <c r="C23" t="inlineStr">
        <is>
          <t xml:space="preserve">CONCLUIDO	</t>
        </is>
      </c>
      <c r="D23" t="n">
        <v>2.4038</v>
      </c>
      <c r="E23" t="n">
        <v>41.6</v>
      </c>
      <c r="F23" t="n">
        <v>36.48</v>
      </c>
      <c r="G23" t="n">
        <v>18.71</v>
      </c>
      <c r="H23" t="n">
        <v>0.28</v>
      </c>
      <c r="I23" t="n">
        <v>117</v>
      </c>
      <c r="J23" t="n">
        <v>125.95</v>
      </c>
      <c r="K23" t="n">
        <v>45</v>
      </c>
      <c r="L23" t="n">
        <v>2</v>
      </c>
      <c r="M23" t="n">
        <v>28</v>
      </c>
      <c r="N23" t="n">
        <v>18.95</v>
      </c>
      <c r="O23" t="n">
        <v>15767.7</v>
      </c>
      <c r="P23" t="n">
        <v>294.22</v>
      </c>
      <c r="Q23" t="n">
        <v>6746.89</v>
      </c>
      <c r="R23" t="n">
        <v>254.62</v>
      </c>
      <c r="S23" t="n">
        <v>103.02</v>
      </c>
      <c r="T23" t="n">
        <v>72026.97</v>
      </c>
      <c r="U23" t="n">
        <v>0.4</v>
      </c>
      <c r="V23" t="n">
        <v>0.8</v>
      </c>
      <c r="W23" t="n">
        <v>5.09</v>
      </c>
      <c r="X23" t="n">
        <v>4.45</v>
      </c>
      <c r="Y23" t="n">
        <v>1</v>
      </c>
      <c r="Z23" t="n">
        <v>10</v>
      </c>
    </row>
    <row r="24">
      <c r="A24" t="n">
        <v>2</v>
      </c>
      <c r="B24" t="n">
        <v>60</v>
      </c>
      <c r="C24" t="inlineStr">
        <is>
          <t xml:space="preserve">CONCLUIDO	</t>
        </is>
      </c>
      <c r="D24" t="n">
        <v>2.4148</v>
      </c>
      <c r="E24" t="n">
        <v>41.41</v>
      </c>
      <c r="F24" t="n">
        <v>36.37</v>
      </c>
      <c r="G24" t="n">
        <v>19.14</v>
      </c>
      <c r="H24" t="n">
        <v>0.42</v>
      </c>
      <c r="I24" t="n">
        <v>114</v>
      </c>
      <c r="J24" t="n">
        <v>127.27</v>
      </c>
      <c r="K24" t="n">
        <v>45</v>
      </c>
      <c r="L24" t="n">
        <v>3</v>
      </c>
      <c r="M24" t="n">
        <v>0</v>
      </c>
      <c r="N24" t="n">
        <v>19.27</v>
      </c>
      <c r="O24" t="n">
        <v>15930.42</v>
      </c>
      <c r="P24" t="n">
        <v>293.57</v>
      </c>
      <c r="Q24" t="n">
        <v>6747.09</v>
      </c>
      <c r="R24" t="n">
        <v>249.74</v>
      </c>
      <c r="S24" t="n">
        <v>103.02</v>
      </c>
      <c r="T24" t="n">
        <v>69604.10000000001</v>
      </c>
      <c r="U24" t="n">
        <v>0.41</v>
      </c>
      <c r="V24" t="n">
        <v>0.8</v>
      </c>
      <c r="W24" t="n">
        <v>5.11</v>
      </c>
      <c r="X24" t="n">
        <v>4.33</v>
      </c>
      <c r="Y24" t="n">
        <v>1</v>
      </c>
      <c r="Z24" t="n">
        <v>10</v>
      </c>
    </row>
    <row r="25">
      <c r="A25" t="n">
        <v>0</v>
      </c>
      <c r="B25" t="n">
        <v>80</v>
      </c>
      <c r="C25" t="inlineStr">
        <is>
          <t xml:space="preserve">CONCLUIDO	</t>
        </is>
      </c>
      <c r="D25" t="n">
        <v>1.5723</v>
      </c>
      <c r="E25" t="n">
        <v>63.6</v>
      </c>
      <c r="F25" t="n">
        <v>48.1</v>
      </c>
      <c r="G25" t="n">
        <v>7.06</v>
      </c>
      <c r="H25" t="n">
        <v>0.11</v>
      </c>
      <c r="I25" t="n">
        <v>409</v>
      </c>
      <c r="J25" t="n">
        <v>159.12</v>
      </c>
      <c r="K25" t="n">
        <v>50.28</v>
      </c>
      <c r="L25" t="n">
        <v>1</v>
      </c>
      <c r="M25" t="n">
        <v>407</v>
      </c>
      <c r="N25" t="n">
        <v>27.84</v>
      </c>
      <c r="O25" t="n">
        <v>19859.16</v>
      </c>
      <c r="P25" t="n">
        <v>561.15</v>
      </c>
      <c r="Q25" t="n">
        <v>6748.74</v>
      </c>
      <c r="R25" t="n">
        <v>647.22</v>
      </c>
      <c r="S25" t="n">
        <v>103.02</v>
      </c>
      <c r="T25" t="n">
        <v>266867.78</v>
      </c>
      <c r="U25" t="n">
        <v>0.16</v>
      </c>
      <c r="V25" t="n">
        <v>0.61</v>
      </c>
      <c r="W25" t="n">
        <v>5.47</v>
      </c>
      <c r="X25" t="n">
        <v>16.06</v>
      </c>
      <c r="Y25" t="n">
        <v>1</v>
      </c>
      <c r="Z25" t="n">
        <v>10</v>
      </c>
    </row>
    <row r="26">
      <c r="A26" t="n">
        <v>1</v>
      </c>
      <c r="B26" t="n">
        <v>80</v>
      </c>
      <c r="C26" t="inlineStr">
        <is>
          <t xml:space="preserve">CONCLUIDO	</t>
        </is>
      </c>
      <c r="D26" t="n">
        <v>2.2632</v>
      </c>
      <c r="E26" t="n">
        <v>44.19</v>
      </c>
      <c r="F26" t="n">
        <v>37.32</v>
      </c>
      <c r="G26" t="n">
        <v>15.88</v>
      </c>
      <c r="H26" t="n">
        <v>0.22</v>
      </c>
      <c r="I26" t="n">
        <v>141</v>
      </c>
      <c r="J26" t="n">
        <v>160.54</v>
      </c>
      <c r="K26" t="n">
        <v>50.28</v>
      </c>
      <c r="L26" t="n">
        <v>2</v>
      </c>
      <c r="M26" t="n">
        <v>139</v>
      </c>
      <c r="N26" t="n">
        <v>28.26</v>
      </c>
      <c r="O26" t="n">
        <v>20034.4</v>
      </c>
      <c r="P26" t="n">
        <v>388.12</v>
      </c>
      <c r="Q26" t="n">
        <v>6746.91</v>
      </c>
      <c r="R26" t="n">
        <v>286.91</v>
      </c>
      <c r="S26" t="n">
        <v>103.02</v>
      </c>
      <c r="T26" t="n">
        <v>88054.09</v>
      </c>
      <c r="U26" t="n">
        <v>0.36</v>
      </c>
      <c r="V26" t="n">
        <v>0.78</v>
      </c>
      <c r="W26" t="n">
        <v>5</v>
      </c>
      <c r="X26" t="n">
        <v>5.29</v>
      </c>
      <c r="Y26" t="n">
        <v>1</v>
      </c>
      <c r="Z26" t="n">
        <v>10</v>
      </c>
    </row>
    <row r="27">
      <c r="A27" t="n">
        <v>2</v>
      </c>
      <c r="B27" t="n">
        <v>80</v>
      </c>
      <c r="C27" t="inlineStr">
        <is>
          <t xml:space="preserve">CONCLUIDO	</t>
        </is>
      </c>
      <c r="D27" t="n">
        <v>2.4719</v>
      </c>
      <c r="E27" t="n">
        <v>40.46</v>
      </c>
      <c r="F27" t="n">
        <v>35.33</v>
      </c>
      <c r="G27" t="n">
        <v>24.36</v>
      </c>
      <c r="H27" t="n">
        <v>0.33</v>
      </c>
      <c r="I27" t="n">
        <v>87</v>
      </c>
      <c r="J27" t="n">
        <v>161.97</v>
      </c>
      <c r="K27" t="n">
        <v>50.28</v>
      </c>
      <c r="L27" t="n">
        <v>3</v>
      </c>
      <c r="M27" t="n">
        <v>12</v>
      </c>
      <c r="N27" t="n">
        <v>28.69</v>
      </c>
      <c r="O27" t="n">
        <v>20210.21</v>
      </c>
      <c r="P27" t="n">
        <v>327.15</v>
      </c>
      <c r="Q27" t="n">
        <v>6747.44</v>
      </c>
      <c r="R27" t="n">
        <v>217</v>
      </c>
      <c r="S27" t="n">
        <v>103.02</v>
      </c>
      <c r="T27" t="n">
        <v>53368.5</v>
      </c>
      <c r="U27" t="n">
        <v>0.47</v>
      </c>
      <c r="V27" t="n">
        <v>0.83</v>
      </c>
      <c r="W27" t="n">
        <v>5.02</v>
      </c>
      <c r="X27" t="n">
        <v>3.3</v>
      </c>
      <c r="Y27" t="n">
        <v>1</v>
      </c>
      <c r="Z27" t="n">
        <v>10</v>
      </c>
    </row>
    <row r="28">
      <c r="A28" t="n">
        <v>3</v>
      </c>
      <c r="B28" t="n">
        <v>80</v>
      </c>
      <c r="C28" t="inlineStr">
        <is>
          <t xml:space="preserve">CONCLUIDO	</t>
        </is>
      </c>
      <c r="D28" t="n">
        <v>2.4751</v>
      </c>
      <c r="E28" t="n">
        <v>40.4</v>
      </c>
      <c r="F28" t="n">
        <v>35.31</v>
      </c>
      <c r="G28" t="n">
        <v>24.63</v>
      </c>
      <c r="H28" t="n">
        <v>0.43</v>
      </c>
      <c r="I28" t="n">
        <v>86</v>
      </c>
      <c r="J28" t="n">
        <v>163.4</v>
      </c>
      <c r="K28" t="n">
        <v>50.28</v>
      </c>
      <c r="L28" t="n">
        <v>4</v>
      </c>
      <c r="M28" t="n">
        <v>0</v>
      </c>
      <c r="N28" t="n">
        <v>29.12</v>
      </c>
      <c r="O28" t="n">
        <v>20386.62</v>
      </c>
      <c r="P28" t="n">
        <v>329.1</v>
      </c>
      <c r="Q28" t="n">
        <v>6747.16</v>
      </c>
      <c r="R28" t="n">
        <v>215.44</v>
      </c>
      <c r="S28" t="n">
        <v>103.02</v>
      </c>
      <c r="T28" t="n">
        <v>52593.33</v>
      </c>
      <c r="U28" t="n">
        <v>0.48</v>
      </c>
      <c r="V28" t="n">
        <v>0.83</v>
      </c>
      <c r="W28" t="n">
        <v>5.04</v>
      </c>
      <c r="X28" t="n">
        <v>3.28</v>
      </c>
      <c r="Y28" t="n">
        <v>1</v>
      </c>
      <c r="Z28" t="n">
        <v>10</v>
      </c>
    </row>
    <row r="29">
      <c r="A29" t="n">
        <v>0</v>
      </c>
      <c r="B29" t="n">
        <v>35</v>
      </c>
      <c r="C29" t="inlineStr">
        <is>
          <t xml:space="preserve">CONCLUIDO	</t>
        </is>
      </c>
      <c r="D29" t="n">
        <v>2.2185</v>
      </c>
      <c r="E29" t="n">
        <v>45.08</v>
      </c>
      <c r="F29" t="n">
        <v>39.72</v>
      </c>
      <c r="G29" t="n">
        <v>11.86</v>
      </c>
      <c r="H29" t="n">
        <v>0.22</v>
      </c>
      <c r="I29" t="n">
        <v>201</v>
      </c>
      <c r="J29" t="n">
        <v>80.84</v>
      </c>
      <c r="K29" t="n">
        <v>35.1</v>
      </c>
      <c r="L29" t="n">
        <v>1</v>
      </c>
      <c r="M29" t="n">
        <v>49</v>
      </c>
      <c r="N29" t="n">
        <v>9.74</v>
      </c>
      <c r="O29" t="n">
        <v>10204.21</v>
      </c>
      <c r="P29" t="n">
        <v>247.97</v>
      </c>
      <c r="Q29" t="n">
        <v>6747.63</v>
      </c>
      <c r="R29" t="n">
        <v>359.69</v>
      </c>
      <c r="S29" t="n">
        <v>103.02</v>
      </c>
      <c r="T29" t="n">
        <v>124144.05</v>
      </c>
      <c r="U29" t="n">
        <v>0.29</v>
      </c>
      <c r="V29" t="n">
        <v>0.73</v>
      </c>
      <c r="W29" t="n">
        <v>5.32</v>
      </c>
      <c r="X29" t="n">
        <v>7.69</v>
      </c>
      <c r="Y29" t="n">
        <v>1</v>
      </c>
      <c r="Z29" t="n">
        <v>10</v>
      </c>
    </row>
    <row r="30">
      <c r="A30" t="n">
        <v>1</v>
      </c>
      <c r="B30" t="n">
        <v>35</v>
      </c>
      <c r="C30" t="inlineStr">
        <is>
          <t xml:space="preserve">CONCLUIDO	</t>
        </is>
      </c>
      <c r="D30" t="n">
        <v>2.2388</v>
      </c>
      <c r="E30" t="n">
        <v>44.67</v>
      </c>
      <c r="F30" t="n">
        <v>39.43</v>
      </c>
      <c r="G30" t="n">
        <v>12.2</v>
      </c>
      <c r="H30" t="n">
        <v>0.43</v>
      </c>
      <c r="I30" t="n">
        <v>194</v>
      </c>
      <c r="J30" t="n">
        <v>82.04000000000001</v>
      </c>
      <c r="K30" t="n">
        <v>35.1</v>
      </c>
      <c r="L30" t="n">
        <v>2</v>
      </c>
      <c r="M30" t="n">
        <v>0</v>
      </c>
      <c r="N30" t="n">
        <v>9.94</v>
      </c>
      <c r="O30" t="n">
        <v>10352.53</v>
      </c>
      <c r="P30" t="n">
        <v>246.66</v>
      </c>
      <c r="Q30" t="n">
        <v>6748.51</v>
      </c>
      <c r="R30" t="n">
        <v>348.86</v>
      </c>
      <c r="S30" t="n">
        <v>103.02</v>
      </c>
      <c r="T30" t="n">
        <v>118761.63</v>
      </c>
      <c r="U30" t="n">
        <v>0.3</v>
      </c>
      <c r="V30" t="n">
        <v>0.74</v>
      </c>
      <c r="W30" t="n">
        <v>5.34</v>
      </c>
      <c r="X30" t="n">
        <v>7.4</v>
      </c>
      <c r="Y30" t="n">
        <v>1</v>
      </c>
      <c r="Z30" t="n">
        <v>10</v>
      </c>
    </row>
    <row r="31">
      <c r="A31" t="n">
        <v>0</v>
      </c>
      <c r="B31" t="n">
        <v>50</v>
      </c>
      <c r="C31" t="inlineStr">
        <is>
          <t xml:space="preserve">CONCLUIDO	</t>
        </is>
      </c>
      <c r="D31" t="n">
        <v>2.0287</v>
      </c>
      <c r="E31" t="n">
        <v>49.29</v>
      </c>
      <c r="F31" t="n">
        <v>41.68</v>
      </c>
      <c r="G31" t="n">
        <v>9.960000000000001</v>
      </c>
      <c r="H31" t="n">
        <v>0.16</v>
      </c>
      <c r="I31" t="n">
        <v>251</v>
      </c>
      <c r="J31" t="n">
        <v>107.41</v>
      </c>
      <c r="K31" t="n">
        <v>41.65</v>
      </c>
      <c r="L31" t="n">
        <v>1</v>
      </c>
      <c r="M31" t="n">
        <v>249</v>
      </c>
      <c r="N31" t="n">
        <v>14.77</v>
      </c>
      <c r="O31" t="n">
        <v>13481.73</v>
      </c>
      <c r="P31" t="n">
        <v>345.8</v>
      </c>
      <c r="Q31" t="n">
        <v>6747.74</v>
      </c>
      <c r="R31" t="n">
        <v>432.2</v>
      </c>
      <c r="S31" t="n">
        <v>103.02</v>
      </c>
      <c r="T31" t="n">
        <v>160150</v>
      </c>
      <c r="U31" t="n">
        <v>0.24</v>
      </c>
      <c r="V31" t="n">
        <v>0.7</v>
      </c>
      <c r="W31" t="n">
        <v>5.2</v>
      </c>
      <c r="X31" t="n">
        <v>9.640000000000001</v>
      </c>
      <c r="Y31" t="n">
        <v>1</v>
      </c>
      <c r="Z31" t="n">
        <v>10</v>
      </c>
    </row>
    <row r="32">
      <c r="A32" t="n">
        <v>1</v>
      </c>
      <c r="B32" t="n">
        <v>50</v>
      </c>
      <c r="C32" t="inlineStr">
        <is>
          <t xml:space="preserve">CONCLUIDO	</t>
        </is>
      </c>
      <c r="D32" t="n">
        <v>2.3629</v>
      </c>
      <c r="E32" t="n">
        <v>42.32</v>
      </c>
      <c r="F32" t="n">
        <v>37.26</v>
      </c>
      <c r="G32" t="n">
        <v>16.44</v>
      </c>
      <c r="H32" t="n">
        <v>0.32</v>
      </c>
      <c r="I32" t="n">
        <v>136</v>
      </c>
      <c r="J32" t="n">
        <v>108.68</v>
      </c>
      <c r="K32" t="n">
        <v>41.65</v>
      </c>
      <c r="L32" t="n">
        <v>2</v>
      </c>
      <c r="M32" t="n">
        <v>0</v>
      </c>
      <c r="N32" t="n">
        <v>15.03</v>
      </c>
      <c r="O32" t="n">
        <v>13638.32</v>
      </c>
      <c r="P32" t="n">
        <v>274.52</v>
      </c>
      <c r="Q32" t="n">
        <v>6747.01</v>
      </c>
      <c r="R32" t="n">
        <v>278.72</v>
      </c>
      <c r="S32" t="n">
        <v>103.02</v>
      </c>
      <c r="T32" t="n">
        <v>83982.8</v>
      </c>
      <c r="U32" t="n">
        <v>0.37</v>
      </c>
      <c r="V32" t="n">
        <v>0.78</v>
      </c>
      <c r="W32" t="n">
        <v>5.18</v>
      </c>
      <c r="X32" t="n">
        <v>5.23</v>
      </c>
      <c r="Y32" t="n">
        <v>1</v>
      </c>
      <c r="Z32" t="n">
        <v>10</v>
      </c>
    </row>
    <row r="33">
      <c r="A33" t="n">
        <v>0</v>
      </c>
      <c r="B33" t="n">
        <v>25</v>
      </c>
      <c r="C33" t="inlineStr">
        <is>
          <t xml:space="preserve">CONCLUIDO	</t>
        </is>
      </c>
      <c r="D33" t="n">
        <v>2.0834</v>
      </c>
      <c r="E33" t="n">
        <v>48</v>
      </c>
      <c r="F33" t="n">
        <v>42.44</v>
      </c>
      <c r="G33" t="n">
        <v>9.4</v>
      </c>
      <c r="H33" t="n">
        <v>0.28</v>
      </c>
      <c r="I33" t="n">
        <v>271</v>
      </c>
      <c r="J33" t="n">
        <v>61.76</v>
      </c>
      <c r="K33" t="n">
        <v>28.92</v>
      </c>
      <c r="L33" t="n">
        <v>1</v>
      </c>
      <c r="M33" t="n">
        <v>0</v>
      </c>
      <c r="N33" t="n">
        <v>6.84</v>
      </c>
      <c r="O33" t="n">
        <v>7851.41</v>
      </c>
      <c r="P33" t="n">
        <v>222.68</v>
      </c>
      <c r="Q33" t="n">
        <v>6749.13</v>
      </c>
      <c r="R33" t="n">
        <v>445.47</v>
      </c>
      <c r="S33" t="n">
        <v>103.02</v>
      </c>
      <c r="T33" t="n">
        <v>166683.34</v>
      </c>
      <c r="U33" t="n">
        <v>0.23</v>
      </c>
      <c r="V33" t="n">
        <v>0.6899999999999999</v>
      </c>
      <c r="W33" t="n">
        <v>5.57</v>
      </c>
      <c r="X33" t="n">
        <v>10.4</v>
      </c>
      <c r="Y33" t="n">
        <v>1</v>
      </c>
      <c r="Z33" t="n">
        <v>10</v>
      </c>
    </row>
    <row r="34">
      <c r="A34" t="n">
        <v>0</v>
      </c>
      <c r="B34" t="n">
        <v>85</v>
      </c>
      <c r="C34" t="inlineStr">
        <is>
          <t xml:space="preserve">CONCLUIDO	</t>
        </is>
      </c>
      <c r="D34" t="n">
        <v>1.5072</v>
      </c>
      <c r="E34" t="n">
        <v>66.34999999999999</v>
      </c>
      <c r="F34" t="n">
        <v>49.2</v>
      </c>
      <c r="G34" t="n">
        <v>6.77</v>
      </c>
      <c r="H34" t="n">
        <v>0.11</v>
      </c>
      <c r="I34" t="n">
        <v>436</v>
      </c>
      <c r="J34" t="n">
        <v>167.88</v>
      </c>
      <c r="K34" t="n">
        <v>51.39</v>
      </c>
      <c r="L34" t="n">
        <v>1</v>
      </c>
      <c r="M34" t="n">
        <v>434</v>
      </c>
      <c r="N34" t="n">
        <v>30.49</v>
      </c>
      <c r="O34" t="n">
        <v>20939.59</v>
      </c>
      <c r="P34" t="n">
        <v>597.9</v>
      </c>
      <c r="Q34" t="n">
        <v>6748.82</v>
      </c>
      <c r="R34" t="n">
        <v>683.49</v>
      </c>
      <c r="S34" t="n">
        <v>103.02</v>
      </c>
      <c r="T34" t="n">
        <v>284865.58</v>
      </c>
      <c r="U34" t="n">
        <v>0.15</v>
      </c>
      <c r="V34" t="n">
        <v>0.59</v>
      </c>
      <c r="W34" t="n">
        <v>5.54</v>
      </c>
      <c r="X34" t="n">
        <v>17.16</v>
      </c>
      <c r="Y34" t="n">
        <v>1</v>
      </c>
      <c r="Z34" t="n">
        <v>10</v>
      </c>
    </row>
    <row r="35">
      <c r="A35" t="n">
        <v>1</v>
      </c>
      <c r="B35" t="n">
        <v>85</v>
      </c>
      <c r="C35" t="inlineStr">
        <is>
          <t xml:space="preserve">CONCLUIDO	</t>
        </is>
      </c>
      <c r="D35" t="n">
        <v>2.2116</v>
      </c>
      <c r="E35" t="n">
        <v>45.22</v>
      </c>
      <c r="F35" t="n">
        <v>37.73</v>
      </c>
      <c r="G35" t="n">
        <v>14.99</v>
      </c>
      <c r="H35" t="n">
        <v>0.21</v>
      </c>
      <c r="I35" t="n">
        <v>151</v>
      </c>
      <c r="J35" t="n">
        <v>169.33</v>
      </c>
      <c r="K35" t="n">
        <v>51.39</v>
      </c>
      <c r="L35" t="n">
        <v>2</v>
      </c>
      <c r="M35" t="n">
        <v>149</v>
      </c>
      <c r="N35" t="n">
        <v>30.94</v>
      </c>
      <c r="O35" t="n">
        <v>21118.46</v>
      </c>
      <c r="P35" t="n">
        <v>415.09</v>
      </c>
      <c r="Q35" t="n">
        <v>6747.21</v>
      </c>
      <c r="R35" t="n">
        <v>300.01</v>
      </c>
      <c r="S35" t="n">
        <v>103.02</v>
      </c>
      <c r="T35" t="n">
        <v>94552.2</v>
      </c>
      <c r="U35" t="n">
        <v>0.34</v>
      </c>
      <c r="V35" t="n">
        <v>0.77</v>
      </c>
      <c r="W35" t="n">
        <v>5.03</v>
      </c>
      <c r="X35" t="n">
        <v>5.69</v>
      </c>
      <c r="Y35" t="n">
        <v>1</v>
      </c>
      <c r="Z35" t="n">
        <v>10</v>
      </c>
    </row>
    <row r="36">
      <c r="A36" t="n">
        <v>2</v>
      </c>
      <c r="B36" t="n">
        <v>85</v>
      </c>
      <c r="C36" t="inlineStr">
        <is>
          <t xml:space="preserve">CONCLUIDO	</t>
        </is>
      </c>
      <c r="D36" t="n">
        <v>2.4659</v>
      </c>
      <c r="E36" t="n">
        <v>40.55</v>
      </c>
      <c r="F36" t="n">
        <v>35.27</v>
      </c>
      <c r="G36" t="n">
        <v>24.6</v>
      </c>
      <c r="H36" t="n">
        <v>0.31</v>
      </c>
      <c r="I36" t="n">
        <v>86</v>
      </c>
      <c r="J36" t="n">
        <v>170.79</v>
      </c>
      <c r="K36" t="n">
        <v>51.39</v>
      </c>
      <c r="L36" t="n">
        <v>3</v>
      </c>
      <c r="M36" t="n">
        <v>42</v>
      </c>
      <c r="N36" t="n">
        <v>31.4</v>
      </c>
      <c r="O36" t="n">
        <v>21297.94</v>
      </c>
      <c r="P36" t="n">
        <v>341.24</v>
      </c>
      <c r="Q36" t="n">
        <v>6746.55</v>
      </c>
      <c r="R36" t="n">
        <v>216.15</v>
      </c>
      <c r="S36" t="n">
        <v>103.02</v>
      </c>
      <c r="T36" t="n">
        <v>52946.62</v>
      </c>
      <c r="U36" t="n">
        <v>0.48</v>
      </c>
      <c r="V36" t="n">
        <v>0.83</v>
      </c>
      <c r="W36" t="n">
        <v>4.98</v>
      </c>
      <c r="X36" t="n">
        <v>3.24</v>
      </c>
      <c r="Y36" t="n">
        <v>1</v>
      </c>
      <c r="Z36" t="n">
        <v>10</v>
      </c>
    </row>
    <row r="37">
      <c r="A37" t="n">
        <v>3</v>
      </c>
      <c r="B37" t="n">
        <v>85</v>
      </c>
      <c r="C37" t="inlineStr">
        <is>
          <t xml:space="preserve">CONCLUIDO	</t>
        </is>
      </c>
      <c r="D37" t="n">
        <v>2.4868</v>
      </c>
      <c r="E37" t="n">
        <v>40.21</v>
      </c>
      <c r="F37" t="n">
        <v>35.1</v>
      </c>
      <c r="G37" t="n">
        <v>26</v>
      </c>
      <c r="H37" t="n">
        <v>0.41</v>
      </c>
      <c r="I37" t="n">
        <v>81</v>
      </c>
      <c r="J37" t="n">
        <v>172.25</v>
      </c>
      <c r="K37" t="n">
        <v>51.39</v>
      </c>
      <c r="L37" t="n">
        <v>4</v>
      </c>
      <c r="M37" t="n">
        <v>0</v>
      </c>
      <c r="N37" t="n">
        <v>31.86</v>
      </c>
      <c r="O37" t="n">
        <v>21478.05</v>
      </c>
      <c r="P37" t="n">
        <v>336.73</v>
      </c>
      <c r="Q37" t="n">
        <v>6746.98</v>
      </c>
      <c r="R37" t="n">
        <v>209.02</v>
      </c>
      <c r="S37" t="n">
        <v>103.02</v>
      </c>
      <c r="T37" t="n">
        <v>49405.94</v>
      </c>
      <c r="U37" t="n">
        <v>0.49</v>
      </c>
      <c r="V37" t="n">
        <v>0.83</v>
      </c>
      <c r="W37" t="n">
        <v>5.01</v>
      </c>
      <c r="X37" t="n">
        <v>3.07</v>
      </c>
      <c r="Y37" t="n">
        <v>1</v>
      </c>
      <c r="Z37" t="n">
        <v>10</v>
      </c>
    </row>
    <row r="38">
      <c r="A38" t="n">
        <v>0</v>
      </c>
      <c r="B38" t="n">
        <v>20</v>
      </c>
      <c r="C38" t="inlineStr">
        <is>
          <t xml:space="preserve">CONCLUIDO	</t>
        </is>
      </c>
      <c r="D38" t="n">
        <v>1.9655</v>
      </c>
      <c r="E38" t="n">
        <v>50.88</v>
      </c>
      <c r="F38" t="n">
        <v>45</v>
      </c>
      <c r="G38" t="n">
        <v>7.99</v>
      </c>
      <c r="H38" t="n">
        <v>0.34</v>
      </c>
      <c r="I38" t="n">
        <v>338</v>
      </c>
      <c r="J38" t="n">
        <v>51.33</v>
      </c>
      <c r="K38" t="n">
        <v>24.83</v>
      </c>
      <c r="L38" t="n">
        <v>1</v>
      </c>
      <c r="M38" t="n">
        <v>0</v>
      </c>
      <c r="N38" t="n">
        <v>5.51</v>
      </c>
      <c r="O38" t="n">
        <v>6564.78</v>
      </c>
      <c r="P38" t="n">
        <v>210.49</v>
      </c>
      <c r="Q38" t="n">
        <v>6748.94</v>
      </c>
      <c r="R38" t="n">
        <v>527.5700000000001</v>
      </c>
      <c r="S38" t="n">
        <v>103.02</v>
      </c>
      <c r="T38" t="n">
        <v>207396.04</v>
      </c>
      <c r="U38" t="n">
        <v>0.2</v>
      </c>
      <c r="V38" t="n">
        <v>0.65</v>
      </c>
      <c r="W38" t="n">
        <v>5.77</v>
      </c>
      <c r="X38" t="n">
        <v>12.96</v>
      </c>
      <c r="Y38" t="n">
        <v>1</v>
      </c>
      <c r="Z38" t="n">
        <v>10</v>
      </c>
    </row>
    <row r="39">
      <c r="A39" t="n">
        <v>0</v>
      </c>
      <c r="B39" t="n">
        <v>65</v>
      </c>
      <c r="C39" t="inlineStr">
        <is>
          <t xml:space="preserve">CONCLUIDO	</t>
        </is>
      </c>
      <c r="D39" t="n">
        <v>1.7836</v>
      </c>
      <c r="E39" t="n">
        <v>56.07</v>
      </c>
      <c r="F39" t="n">
        <v>44.9</v>
      </c>
      <c r="G39" t="n">
        <v>8.16</v>
      </c>
      <c r="H39" t="n">
        <v>0.13</v>
      </c>
      <c r="I39" t="n">
        <v>330</v>
      </c>
      <c r="J39" t="n">
        <v>133.21</v>
      </c>
      <c r="K39" t="n">
        <v>46.47</v>
      </c>
      <c r="L39" t="n">
        <v>1</v>
      </c>
      <c r="M39" t="n">
        <v>328</v>
      </c>
      <c r="N39" t="n">
        <v>20.75</v>
      </c>
      <c r="O39" t="n">
        <v>16663.42</v>
      </c>
      <c r="P39" t="n">
        <v>454.31</v>
      </c>
      <c r="Q39" t="n">
        <v>6748.15</v>
      </c>
      <c r="R39" t="n">
        <v>539.3099999999999</v>
      </c>
      <c r="S39" t="n">
        <v>103.02</v>
      </c>
      <c r="T39" t="n">
        <v>213307.65</v>
      </c>
      <c r="U39" t="n">
        <v>0.19</v>
      </c>
      <c r="V39" t="n">
        <v>0.65</v>
      </c>
      <c r="W39" t="n">
        <v>5.36</v>
      </c>
      <c r="X39" t="n">
        <v>12.86</v>
      </c>
      <c r="Y39" t="n">
        <v>1</v>
      </c>
      <c r="Z39" t="n">
        <v>10</v>
      </c>
    </row>
    <row r="40">
      <c r="A40" t="n">
        <v>1</v>
      </c>
      <c r="B40" t="n">
        <v>65</v>
      </c>
      <c r="C40" t="inlineStr">
        <is>
          <t xml:space="preserve">CONCLUIDO	</t>
        </is>
      </c>
      <c r="D40" t="n">
        <v>2.396</v>
      </c>
      <c r="E40" t="n">
        <v>41.74</v>
      </c>
      <c r="F40" t="n">
        <v>36.4</v>
      </c>
      <c r="G40" t="n">
        <v>18.83</v>
      </c>
      <c r="H40" t="n">
        <v>0.26</v>
      </c>
      <c r="I40" t="n">
        <v>116</v>
      </c>
      <c r="J40" t="n">
        <v>134.55</v>
      </c>
      <c r="K40" t="n">
        <v>46.47</v>
      </c>
      <c r="L40" t="n">
        <v>2</v>
      </c>
      <c r="M40" t="n">
        <v>68</v>
      </c>
      <c r="N40" t="n">
        <v>21.09</v>
      </c>
      <c r="O40" t="n">
        <v>16828.84</v>
      </c>
      <c r="P40" t="n">
        <v>309.93</v>
      </c>
      <c r="Q40" t="n">
        <v>6746.67</v>
      </c>
      <c r="R40" t="n">
        <v>253.82</v>
      </c>
      <c r="S40" t="n">
        <v>103.02</v>
      </c>
      <c r="T40" t="n">
        <v>71635.35000000001</v>
      </c>
      <c r="U40" t="n">
        <v>0.41</v>
      </c>
      <c r="V40" t="n">
        <v>0.8</v>
      </c>
      <c r="W40" t="n">
        <v>5.03</v>
      </c>
      <c r="X40" t="n">
        <v>4.37</v>
      </c>
      <c r="Y40" t="n">
        <v>1</v>
      </c>
      <c r="Z40" t="n">
        <v>10</v>
      </c>
    </row>
    <row r="41">
      <c r="A41" t="n">
        <v>2</v>
      </c>
      <c r="B41" t="n">
        <v>65</v>
      </c>
      <c r="C41" t="inlineStr">
        <is>
          <t xml:space="preserve">CONCLUIDO	</t>
        </is>
      </c>
      <c r="D41" t="n">
        <v>2.4343</v>
      </c>
      <c r="E41" t="n">
        <v>41.08</v>
      </c>
      <c r="F41" t="n">
        <v>36.04</v>
      </c>
      <c r="G41" t="n">
        <v>20.6</v>
      </c>
      <c r="H41" t="n">
        <v>0.39</v>
      </c>
      <c r="I41" t="n">
        <v>105</v>
      </c>
      <c r="J41" t="n">
        <v>135.9</v>
      </c>
      <c r="K41" t="n">
        <v>46.47</v>
      </c>
      <c r="L41" t="n">
        <v>3</v>
      </c>
      <c r="M41" t="n">
        <v>0</v>
      </c>
      <c r="N41" t="n">
        <v>21.43</v>
      </c>
      <c r="O41" t="n">
        <v>16994.64</v>
      </c>
      <c r="P41" t="n">
        <v>301.22</v>
      </c>
      <c r="Q41" t="n">
        <v>6746.89</v>
      </c>
      <c r="R41" t="n">
        <v>239.11</v>
      </c>
      <c r="S41" t="n">
        <v>103.02</v>
      </c>
      <c r="T41" t="n">
        <v>64335.23</v>
      </c>
      <c r="U41" t="n">
        <v>0.43</v>
      </c>
      <c r="V41" t="n">
        <v>0.8100000000000001</v>
      </c>
      <c r="W41" t="n">
        <v>5.1</v>
      </c>
      <c r="X41" t="n">
        <v>4.01</v>
      </c>
      <c r="Y41" t="n">
        <v>1</v>
      </c>
      <c r="Z41" t="n">
        <v>10</v>
      </c>
    </row>
    <row r="42">
      <c r="A42" t="n">
        <v>0</v>
      </c>
      <c r="B42" t="n">
        <v>75</v>
      </c>
      <c r="C42" t="inlineStr">
        <is>
          <t xml:space="preserve">CONCLUIDO	</t>
        </is>
      </c>
      <c r="D42" t="n">
        <v>1.6413</v>
      </c>
      <c r="E42" t="n">
        <v>60.93</v>
      </c>
      <c r="F42" t="n">
        <v>46.98</v>
      </c>
      <c r="G42" t="n">
        <v>7.38</v>
      </c>
      <c r="H42" t="n">
        <v>0.12</v>
      </c>
      <c r="I42" t="n">
        <v>382</v>
      </c>
      <c r="J42" t="n">
        <v>150.44</v>
      </c>
      <c r="K42" t="n">
        <v>49.1</v>
      </c>
      <c r="L42" t="n">
        <v>1</v>
      </c>
      <c r="M42" t="n">
        <v>380</v>
      </c>
      <c r="N42" t="n">
        <v>25.34</v>
      </c>
      <c r="O42" t="n">
        <v>18787.76</v>
      </c>
      <c r="P42" t="n">
        <v>524.63</v>
      </c>
      <c r="Q42" t="n">
        <v>6747.55</v>
      </c>
      <c r="R42" t="n">
        <v>610.13</v>
      </c>
      <c r="S42" t="n">
        <v>103.02</v>
      </c>
      <c r="T42" t="n">
        <v>248456.65</v>
      </c>
      <c r="U42" t="n">
        <v>0.17</v>
      </c>
      <c r="V42" t="n">
        <v>0.62</v>
      </c>
      <c r="W42" t="n">
        <v>5.42</v>
      </c>
      <c r="X42" t="n">
        <v>14.94</v>
      </c>
      <c r="Y42" t="n">
        <v>1</v>
      </c>
      <c r="Z42" t="n">
        <v>10</v>
      </c>
    </row>
    <row r="43">
      <c r="A43" t="n">
        <v>1</v>
      </c>
      <c r="B43" t="n">
        <v>75</v>
      </c>
      <c r="C43" t="inlineStr">
        <is>
          <t xml:space="preserve">CONCLUIDO	</t>
        </is>
      </c>
      <c r="D43" t="n">
        <v>2.3154</v>
      </c>
      <c r="E43" t="n">
        <v>43.19</v>
      </c>
      <c r="F43" t="n">
        <v>36.91</v>
      </c>
      <c r="G43" t="n">
        <v>16.91</v>
      </c>
      <c r="H43" t="n">
        <v>0.23</v>
      </c>
      <c r="I43" t="n">
        <v>131</v>
      </c>
      <c r="J43" t="n">
        <v>151.83</v>
      </c>
      <c r="K43" t="n">
        <v>49.1</v>
      </c>
      <c r="L43" t="n">
        <v>2</v>
      </c>
      <c r="M43" t="n">
        <v>128</v>
      </c>
      <c r="N43" t="n">
        <v>25.73</v>
      </c>
      <c r="O43" t="n">
        <v>18959.54</v>
      </c>
      <c r="P43" t="n">
        <v>359.52</v>
      </c>
      <c r="Q43" t="n">
        <v>6746.95</v>
      </c>
      <c r="R43" t="n">
        <v>273.26</v>
      </c>
      <c r="S43" t="n">
        <v>103.02</v>
      </c>
      <c r="T43" t="n">
        <v>81276.83</v>
      </c>
      <c r="U43" t="n">
        <v>0.38</v>
      </c>
      <c r="V43" t="n">
        <v>0.79</v>
      </c>
      <c r="W43" t="n">
        <v>4.99</v>
      </c>
      <c r="X43" t="n">
        <v>4.88</v>
      </c>
      <c r="Y43" t="n">
        <v>1</v>
      </c>
      <c r="Z43" t="n">
        <v>10</v>
      </c>
    </row>
    <row r="44">
      <c r="A44" t="n">
        <v>2</v>
      </c>
      <c r="B44" t="n">
        <v>75</v>
      </c>
      <c r="C44" t="inlineStr">
        <is>
          <t xml:space="preserve">CONCLUIDO	</t>
        </is>
      </c>
      <c r="D44" t="n">
        <v>2.4664</v>
      </c>
      <c r="E44" t="n">
        <v>40.54</v>
      </c>
      <c r="F44" t="n">
        <v>35.49</v>
      </c>
      <c r="G44" t="n">
        <v>23.4</v>
      </c>
      <c r="H44" t="n">
        <v>0.35</v>
      </c>
      <c r="I44" t="n">
        <v>91</v>
      </c>
      <c r="J44" t="n">
        <v>153.23</v>
      </c>
      <c r="K44" t="n">
        <v>49.1</v>
      </c>
      <c r="L44" t="n">
        <v>3</v>
      </c>
      <c r="M44" t="n">
        <v>2</v>
      </c>
      <c r="N44" t="n">
        <v>26.13</v>
      </c>
      <c r="O44" t="n">
        <v>19131.85</v>
      </c>
      <c r="P44" t="n">
        <v>318.18</v>
      </c>
      <c r="Q44" t="n">
        <v>6746.89</v>
      </c>
      <c r="R44" t="n">
        <v>221.52</v>
      </c>
      <c r="S44" t="n">
        <v>103.02</v>
      </c>
      <c r="T44" t="n">
        <v>55609.25</v>
      </c>
      <c r="U44" t="n">
        <v>0.47</v>
      </c>
      <c r="V44" t="n">
        <v>0.82</v>
      </c>
      <c r="W44" t="n">
        <v>5.04</v>
      </c>
      <c r="X44" t="n">
        <v>3.46</v>
      </c>
      <c r="Y44" t="n">
        <v>1</v>
      </c>
      <c r="Z44" t="n">
        <v>10</v>
      </c>
    </row>
    <row r="45">
      <c r="A45" t="n">
        <v>3</v>
      </c>
      <c r="B45" t="n">
        <v>75</v>
      </c>
      <c r="C45" t="inlineStr">
        <is>
          <t xml:space="preserve">CONCLUIDO	</t>
        </is>
      </c>
      <c r="D45" t="n">
        <v>2.4658</v>
      </c>
      <c r="E45" t="n">
        <v>40.55</v>
      </c>
      <c r="F45" t="n">
        <v>35.5</v>
      </c>
      <c r="G45" t="n">
        <v>23.4</v>
      </c>
      <c r="H45" t="n">
        <v>0.46</v>
      </c>
      <c r="I45" t="n">
        <v>91</v>
      </c>
      <c r="J45" t="n">
        <v>154.63</v>
      </c>
      <c r="K45" t="n">
        <v>49.1</v>
      </c>
      <c r="L45" t="n">
        <v>4</v>
      </c>
      <c r="M45" t="n">
        <v>0</v>
      </c>
      <c r="N45" t="n">
        <v>26.53</v>
      </c>
      <c r="O45" t="n">
        <v>19304.72</v>
      </c>
      <c r="P45" t="n">
        <v>320.63</v>
      </c>
      <c r="Q45" t="n">
        <v>6747.09</v>
      </c>
      <c r="R45" t="n">
        <v>221.61</v>
      </c>
      <c r="S45" t="n">
        <v>103.02</v>
      </c>
      <c r="T45" t="n">
        <v>55653.96</v>
      </c>
      <c r="U45" t="n">
        <v>0.46</v>
      </c>
      <c r="V45" t="n">
        <v>0.82</v>
      </c>
      <c r="W45" t="n">
        <v>5.05</v>
      </c>
      <c r="X45" t="n">
        <v>3.47</v>
      </c>
      <c r="Y45" t="n">
        <v>1</v>
      </c>
      <c r="Z45" t="n">
        <v>10</v>
      </c>
    </row>
    <row r="46">
      <c r="A46" t="n">
        <v>0</v>
      </c>
      <c r="B46" t="n">
        <v>95</v>
      </c>
      <c r="C46" t="inlineStr">
        <is>
          <t xml:space="preserve">CONCLUIDO	</t>
        </is>
      </c>
      <c r="D46" t="n">
        <v>1.383</v>
      </c>
      <c r="E46" t="n">
        <v>72.3</v>
      </c>
      <c r="F46" t="n">
        <v>51.52</v>
      </c>
      <c r="G46" t="n">
        <v>6.28</v>
      </c>
      <c r="H46" t="n">
        <v>0.1</v>
      </c>
      <c r="I46" t="n">
        <v>492</v>
      </c>
      <c r="J46" t="n">
        <v>185.69</v>
      </c>
      <c r="K46" t="n">
        <v>53.44</v>
      </c>
      <c r="L46" t="n">
        <v>1</v>
      </c>
      <c r="M46" t="n">
        <v>490</v>
      </c>
      <c r="N46" t="n">
        <v>36.26</v>
      </c>
      <c r="O46" t="n">
        <v>23136.14</v>
      </c>
      <c r="P46" t="n">
        <v>674.25</v>
      </c>
      <c r="Q46" t="n">
        <v>6749.3</v>
      </c>
      <c r="R46" t="n">
        <v>763.28</v>
      </c>
      <c r="S46" t="n">
        <v>103.02</v>
      </c>
      <c r="T46" t="n">
        <v>324482.92</v>
      </c>
      <c r="U46" t="n">
        <v>0.13</v>
      </c>
      <c r="V46" t="n">
        <v>0.57</v>
      </c>
      <c r="W46" t="n">
        <v>5.58</v>
      </c>
      <c r="X46" t="n">
        <v>19.48</v>
      </c>
      <c r="Y46" t="n">
        <v>1</v>
      </c>
      <c r="Z46" t="n">
        <v>10</v>
      </c>
    </row>
    <row r="47">
      <c r="A47" t="n">
        <v>1</v>
      </c>
      <c r="B47" t="n">
        <v>95</v>
      </c>
      <c r="C47" t="inlineStr">
        <is>
          <t xml:space="preserve">CONCLUIDO	</t>
        </is>
      </c>
      <c r="D47" t="n">
        <v>2.1184</v>
      </c>
      <c r="E47" t="n">
        <v>47.2</v>
      </c>
      <c r="F47" t="n">
        <v>38.45</v>
      </c>
      <c r="G47" t="n">
        <v>13.65</v>
      </c>
      <c r="H47" t="n">
        <v>0.19</v>
      </c>
      <c r="I47" t="n">
        <v>169</v>
      </c>
      <c r="J47" t="n">
        <v>187.21</v>
      </c>
      <c r="K47" t="n">
        <v>53.44</v>
      </c>
      <c r="L47" t="n">
        <v>2</v>
      </c>
      <c r="M47" t="n">
        <v>167</v>
      </c>
      <c r="N47" t="n">
        <v>36.77</v>
      </c>
      <c r="O47" t="n">
        <v>23322.88</v>
      </c>
      <c r="P47" t="n">
        <v>465.17</v>
      </c>
      <c r="Q47" t="n">
        <v>6747.3</v>
      </c>
      <c r="R47" t="n">
        <v>323.9</v>
      </c>
      <c r="S47" t="n">
        <v>103.02</v>
      </c>
      <c r="T47" t="n">
        <v>106408.76</v>
      </c>
      <c r="U47" t="n">
        <v>0.32</v>
      </c>
      <c r="V47" t="n">
        <v>0.76</v>
      </c>
      <c r="W47" t="n">
        <v>5.07</v>
      </c>
      <c r="X47" t="n">
        <v>6.41</v>
      </c>
      <c r="Y47" t="n">
        <v>1</v>
      </c>
      <c r="Z47" t="n">
        <v>10</v>
      </c>
    </row>
    <row r="48">
      <c r="A48" t="n">
        <v>2</v>
      </c>
      <c r="B48" t="n">
        <v>95</v>
      </c>
      <c r="C48" t="inlineStr">
        <is>
          <t xml:space="preserve">CONCLUIDO	</t>
        </is>
      </c>
      <c r="D48" t="n">
        <v>2.4099</v>
      </c>
      <c r="E48" t="n">
        <v>41.5</v>
      </c>
      <c r="F48" t="n">
        <v>35.53</v>
      </c>
      <c r="G48" t="n">
        <v>22.68</v>
      </c>
      <c r="H48" t="n">
        <v>0.28</v>
      </c>
      <c r="I48" t="n">
        <v>94</v>
      </c>
      <c r="J48" t="n">
        <v>188.73</v>
      </c>
      <c r="K48" t="n">
        <v>53.44</v>
      </c>
      <c r="L48" t="n">
        <v>3</v>
      </c>
      <c r="M48" t="n">
        <v>89</v>
      </c>
      <c r="N48" t="n">
        <v>37.29</v>
      </c>
      <c r="O48" t="n">
        <v>23510.33</v>
      </c>
      <c r="P48" t="n">
        <v>386.27</v>
      </c>
      <c r="Q48" t="n">
        <v>6746.27</v>
      </c>
      <c r="R48" t="n">
        <v>226.48</v>
      </c>
      <c r="S48" t="n">
        <v>103.02</v>
      </c>
      <c r="T48" t="n">
        <v>58072.21</v>
      </c>
      <c r="U48" t="n">
        <v>0.45</v>
      </c>
      <c r="V48" t="n">
        <v>0.82</v>
      </c>
      <c r="W48" t="n">
        <v>4.95</v>
      </c>
      <c r="X48" t="n">
        <v>3.5</v>
      </c>
      <c r="Y48" t="n">
        <v>1</v>
      </c>
      <c r="Z48" t="n">
        <v>10</v>
      </c>
    </row>
    <row r="49">
      <c r="A49" t="n">
        <v>3</v>
      </c>
      <c r="B49" t="n">
        <v>95</v>
      </c>
      <c r="C49" t="inlineStr">
        <is>
          <t xml:space="preserve">CONCLUIDO	</t>
        </is>
      </c>
      <c r="D49" t="n">
        <v>2.5039</v>
      </c>
      <c r="E49" t="n">
        <v>39.94</v>
      </c>
      <c r="F49" t="n">
        <v>34.75</v>
      </c>
      <c r="G49" t="n">
        <v>28.56</v>
      </c>
      <c r="H49" t="n">
        <v>0.37</v>
      </c>
      <c r="I49" t="n">
        <v>73</v>
      </c>
      <c r="J49" t="n">
        <v>190.25</v>
      </c>
      <c r="K49" t="n">
        <v>53.44</v>
      </c>
      <c r="L49" t="n">
        <v>4</v>
      </c>
      <c r="M49" t="n">
        <v>5</v>
      </c>
      <c r="N49" t="n">
        <v>37.82</v>
      </c>
      <c r="O49" t="n">
        <v>23698.48</v>
      </c>
      <c r="P49" t="n">
        <v>353.92</v>
      </c>
      <c r="Q49" t="n">
        <v>6746.36</v>
      </c>
      <c r="R49" t="n">
        <v>198.48</v>
      </c>
      <c r="S49" t="n">
        <v>103.02</v>
      </c>
      <c r="T49" t="n">
        <v>44178.91</v>
      </c>
      <c r="U49" t="n">
        <v>0.52</v>
      </c>
      <c r="V49" t="n">
        <v>0.84</v>
      </c>
      <c r="W49" t="n">
        <v>4.97</v>
      </c>
      <c r="X49" t="n">
        <v>2.72</v>
      </c>
      <c r="Y49" t="n">
        <v>1</v>
      </c>
      <c r="Z49" t="n">
        <v>10</v>
      </c>
    </row>
    <row r="50">
      <c r="A50" t="n">
        <v>4</v>
      </c>
      <c r="B50" t="n">
        <v>95</v>
      </c>
      <c r="C50" t="inlineStr">
        <is>
          <t xml:space="preserve">CONCLUIDO	</t>
        </is>
      </c>
      <c r="D50" t="n">
        <v>2.5066</v>
      </c>
      <c r="E50" t="n">
        <v>39.9</v>
      </c>
      <c r="F50" t="n">
        <v>34.75</v>
      </c>
      <c r="G50" t="n">
        <v>28.96</v>
      </c>
      <c r="H50" t="n">
        <v>0.46</v>
      </c>
      <c r="I50" t="n">
        <v>72</v>
      </c>
      <c r="J50" t="n">
        <v>191.78</v>
      </c>
      <c r="K50" t="n">
        <v>53.44</v>
      </c>
      <c r="L50" t="n">
        <v>5</v>
      </c>
      <c r="M50" t="n">
        <v>0</v>
      </c>
      <c r="N50" t="n">
        <v>38.35</v>
      </c>
      <c r="O50" t="n">
        <v>23887.36</v>
      </c>
      <c r="P50" t="n">
        <v>355.31</v>
      </c>
      <c r="Q50" t="n">
        <v>6746.76</v>
      </c>
      <c r="R50" t="n">
        <v>197.54</v>
      </c>
      <c r="S50" t="n">
        <v>103.02</v>
      </c>
      <c r="T50" t="n">
        <v>43711.98</v>
      </c>
      <c r="U50" t="n">
        <v>0.52</v>
      </c>
      <c r="V50" t="n">
        <v>0.84</v>
      </c>
      <c r="W50" t="n">
        <v>4.99</v>
      </c>
      <c r="X50" t="n">
        <v>2.72</v>
      </c>
      <c r="Y50" t="n">
        <v>1</v>
      </c>
      <c r="Z50" t="n">
        <v>10</v>
      </c>
    </row>
    <row r="51">
      <c r="A51" t="n">
        <v>0</v>
      </c>
      <c r="B51" t="n">
        <v>55</v>
      </c>
      <c r="C51" t="inlineStr">
        <is>
          <t xml:space="preserve">CONCLUIDO	</t>
        </is>
      </c>
      <c r="D51" t="n">
        <v>1.9433</v>
      </c>
      <c r="E51" t="n">
        <v>51.46</v>
      </c>
      <c r="F51" t="n">
        <v>42.73</v>
      </c>
      <c r="G51" t="n">
        <v>9.220000000000001</v>
      </c>
      <c r="H51" t="n">
        <v>0.15</v>
      </c>
      <c r="I51" t="n">
        <v>278</v>
      </c>
      <c r="J51" t="n">
        <v>116.05</v>
      </c>
      <c r="K51" t="n">
        <v>43.4</v>
      </c>
      <c r="L51" t="n">
        <v>1</v>
      </c>
      <c r="M51" t="n">
        <v>276</v>
      </c>
      <c r="N51" t="n">
        <v>16.65</v>
      </c>
      <c r="O51" t="n">
        <v>14546.17</v>
      </c>
      <c r="P51" t="n">
        <v>382.48</v>
      </c>
      <c r="Q51" t="n">
        <v>6747.46</v>
      </c>
      <c r="R51" t="n">
        <v>467.59</v>
      </c>
      <c r="S51" t="n">
        <v>103.02</v>
      </c>
      <c r="T51" t="n">
        <v>177708.27</v>
      </c>
      <c r="U51" t="n">
        <v>0.22</v>
      </c>
      <c r="V51" t="n">
        <v>0.68</v>
      </c>
      <c r="W51" t="n">
        <v>5.24</v>
      </c>
      <c r="X51" t="n">
        <v>10.7</v>
      </c>
      <c r="Y51" t="n">
        <v>1</v>
      </c>
      <c r="Z51" t="n">
        <v>10</v>
      </c>
    </row>
    <row r="52">
      <c r="A52" t="n">
        <v>1</v>
      </c>
      <c r="B52" t="n">
        <v>55</v>
      </c>
      <c r="C52" t="inlineStr">
        <is>
          <t xml:space="preserve">CONCLUIDO	</t>
        </is>
      </c>
      <c r="D52" t="n">
        <v>2.3926</v>
      </c>
      <c r="E52" t="n">
        <v>41.79</v>
      </c>
      <c r="F52" t="n">
        <v>36.75</v>
      </c>
      <c r="G52" t="n">
        <v>17.78</v>
      </c>
      <c r="H52" t="n">
        <v>0.3</v>
      </c>
      <c r="I52" t="n">
        <v>124</v>
      </c>
      <c r="J52" t="n">
        <v>117.34</v>
      </c>
      <c r="K52" t="n">
        <v>43.4</v>
      </c>
      <c r="L52" t="n">
        <v>2</v>
      </c>
      <c r="M52" t="n">
        <v>1</v>
      </c>
      <c r="N52" t="n">
        <v>16.94</v>
      </c>
      <c r="O52" t="n">
        <v>14705.49</v>
      </c>
      <c r="P52" t="n">
        <v>281.63</v>
      </c>
      <c r="Q52" t="n">
        <v>6747.29</v>
      </c>
      <c r="R52" t="n">
        <v>262.17</v>
      </c>
      <c r="S52" t="n">
        <v>103.02</v>
      </c>
      <c r="T52" t="n">
        <v>75770.13</v>
      </c>
      <c r="U52" t="n">
        <v>0.39</v>
      </c>
      <c r="V52" t="n">
        <v>0.79</v>
      </c>
      <c r="W52" t="n">
        <v>5.14</v>
      </c>
      <c r="X52" t="n">
        <v>4.72</v>
      </c>
      <c r="Y52" t="n">
        <v>1</v>
      </c>
      <c r="Z52" t="n">
        <v>10</v>
      </c>
    </row>
    <row r="53">
      <c r="A53" t="n">
        <v>2</v>
      </c>
      <c r="B53" t="n">
        <v>55</v>
      </c>
      <c r="C53" t="inlineStr">
        <is>
          <t xml:space="preserve">CONCLUIDO	</t>
        </is>
      </c>
      <c r="D53" t="n">
        <v>2.3928</v>
      </c>
      <c r="E53" t="n">
        <v>41.79</v>
      </c>
      <c r="F53" t="n">
        <v>36.75</v>
      </c>
      <c r="G53" t="n">
        <v>17.78</v>
      </c>
      <c r="H53" t="n">
        <v>0.45</v>
      </c>
      <c r="I53" t="n">
        <v>124</v>
      </c>
      <c r="J53" t="n">
        <v>118.63</v>
      </c>
      <c r="K53" t="n">
        <v>43.4</v>
      </c>
      <c r="L53" t="n">
        <v>3</v>
      </c>
      <c r="M53" t="n">
        <v>0</v>
      </c>
      <c r="N53" t="n">
        <v>17.23</v>
      </c>
      <c r="O53" t="n">
        <v>14865.24</v>
      </c>
      <c r="P53" t="n">
        <v>284.51</v>
      </c>
      <c r="Q53" t="n">
        <v>6747.39</v>
      </c>
      <c r="R53" t="n">
        <v>262</v>
      </c>
      <c r="S53" t="n">
        <v>103.02</v>
      </c>
      <c r="T53" t="n">
        <v>75681.45</v>
      </c>
      <c r="U53" t="n">
        <v>0.39</v>
      </c>
      <c r="V53" t="n">
        <v>0.79</v>
      </c>
      <c r="W53" t="n">
        <v>5.14</v>
      </c>
      <c r="X53" t="n">
        <v>4.71</v>
      </c>
      <c r="Y53" t="n">
        <v>1</v>
      </c>
      <c r="Z5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INDEX(resultados!$A$2:$ZZ$53, 1, MATCH($B$1, resultados!$A$1:$ZZ$1, 0))</f>
        <v/>
      </c>
      <c r="B7">
        <f>INDEX(resultados!$A$2:$ZZ$53, 1, MATCH($B$2, resultados!$A$1:$ZZ$1, 0))</f>
        <v/>
      </c>
      <c r="C7">
        <f>INDEX(resultados!$A$2:$ZZ$53, 1, MATCH($B$3, resultados!$A$1:$ZZ$1, 0))</f>
        <v/>
      </c>
    </row>
    <row r="8">
      <c r="A8">
        <f>INDEX(resultados!$A$2:$ZZ$53, 2, MATCH($B$1, resultados!$A$1:$ZZ$1, 0))</f>
        <v/>
      </c>
      <c r="B8">
        <f>INDEX(resultados!$A$2:$ZZ$53, 2, MATCH($B$2, resultados!$A$1:$ZZ$1, 0))</f>
        <v/>
      </c>
      <c r="C8">
        <f>INDEX(resultados!$A$2:$ZZ$53, 2, MATCH($B$3, resultados!$A$1:$ZZ$1, 0))</f>
        <v/>
      </c>
    </row>
    <row r="9">
      <c r="A9">
        <f>INDEX(resultados!$A$2:$ZZ$53, 3, MATCH($B$1, resultados!$A$1:$ZZ$1, 0))</f>
        <v/>
      </c>
      <c r="B9">
        <f>INDEX(resultados!$A$2:$ZZ$53, 3, MATCH($B$2, resultados!$A$1:$ZZ$1, 0))</f>
        <v/>
      </c>
      <c r="C9">
        <f>INDEX(resultados!$A$2:$ZZ$53, 3, MATCH($B$3, resultados!$A$1:$ZZ$1, 0))</f>
        <v/>
      </c>
    </row>
    <row r="10">
      <c r="A10">
        <f>INDEX(resultados!$A$2:$ZZ$53, 4, MATCH($B$1, resultados!$A$1:$ZZ$1, 0))</f>
        <v/>
      </c>
      <c r="B10">
        <f>INDEX(resultados!$A$2:$ZZ$53, 4, MATCH($B$2, resultados!$A$1:$ZZ$1, 0))</f>
        <v/>
      </c>
      <c r="C10">
        <f>INDEX(resultados!$A$2:$ZZ$53, 4, MATCH($B$3, resultados!$A$1:$ZZ$1, 0))</f>
        <v/>
      </c>
    </row>
    <row r="11">
      <c r="A11">
        <f>INDEX(resultados!$A$2:$ZZ$53, 5, MATCH($B$1, resultados!$A$1:$ZZ$1, 0))</f>
        <v/>
      </c>
      <c r="B11">
        <f>INDEX(resultados!$A$2:$ZZ$53, 5, MATCH($B$2, resultados!$A$1:$ZZ$1, 0))</f>
        <v/>
      </c>
      <c r="C11">
        <f>INDEX(resultados!$A$2:$ZZ$53, 5, MATCH($B$3, resultados!$A$1:$ZZ$1, 0))</f>
        <v/>
      </c>
    </row>
    <row r="12">
      <c r="A12">
        <f>INDEX(resultados!$A$2:$ZZ$53, 6, MATCH($B$1, resultados!$A$1:$ZZ$1, 0))</f>
        <v/>
      </c>
      <c r="B12">
        <f>INDEX(resultados!$A$2:$ZZ$53, 6, MATCH($B$2, resultados!$A$1:$ZZ$1, 0))</f>
        <v/>
      </c>
      <c r="C12">
        <f>INDEX(resultados!$A$2:$ZZ$53, 6, MATCH($B$3, resultados!$A$1:$ZZ$1, 0))</f>
        <v/>
      </c>
    </row>
    <row r="13">
      <c r="A13">
        <f>INDEX(resultados!$A$2:$ZZ$53, 7, MATCH($B$1, resultados!$A$1:$ZZ$1, 0))</f>
        <v/>
      </c>
      <c r="B13">
        <f>INDEX(resultados!$A$2:$ZZ$53, 7, MATCH($B$2, resultados!$A$1:$ZZ$1, 0))</f>
        <v/>
      </c>
      <c r="C13">
        <f>INDEX(resultados!$A$2:$ZZ$53, 7, MATCH($B$3, resultados!$A$1:$ZZ$1, 0))</f>
        <v/>
      </c>
    </row>
    <row r="14">
      <c r="A14">
        <f>INDEX(resultados!$A$2:$ZZ$53, 8, MATCH($B$1, resultados!$A$1:$ZZ$1, 0))</f>
        <v/>
      </c>
      <c r="B14">
        <f>INDEX(resultados!$A$2:$ZZ$53, 8, MATCH($B$2, resultados!$A$1:$ZZ$1, 0))</f>
        <v/>
      </c>
      <c r="C14">
        <f>INDEX(resultados!$A$2:$ZZ$53, 8, MATCH($B$3, resultados!$A$1:$ZZ$1, 0))</f>
        <v/>
      </c>
    </row>
    <row r="15">
      <c r="A15">
        <f>INDEX(resultados!$A$2:$ZZ$53, 9, MATCH($B$1, resultados!$A$1:$ZZ$1, 0))</f>
        <v/>
      </c>
      <c r="B15">
        <f>INDEX(resultados!$A$2:$ZZ$53, 9, MATCH($B$2, resultados!$A$1:$ZZ$1, 0))</f>
        <v/>
      </c>
      <c r="C15">
        <f>INDEX(resultados!$A$2:$ZZ$53, 9, MATCH($B$3, resultados!$A$1:$ZZ$1, 0))</f>
        <v/>
      </c>
    </row>
    <row r="16">
      <c r="A16">
        <f>INDEX(resultados!$A$2:$ZZ$53, 10, MATCH($B$1, resultados!$A$1:$ZZ$1, 0))</f>
        <v/>
      </c>
      <c r="B16">
        <f>INDEX(resultados!$A$2:$ZZ$53, 10, MATCH($B$2, resultados!$A$1:$ZZ$1, 0))</f>
        <v/>
      </c>
      <c r="C16">
        <f>INDEX(resultados!$A$2:$ZZ$53, 10, MATCH($B$3, resultados!$A$1:$ZZ$1, 0))</f>
        <v/>
      </c>
    </row>
    <row r="17">
      <c r="A17">
        <f>INDEX(resultados!$A$2:$ZZ$53, 11, MATCH($B$1, resultados!$A$1:$ZZ$1, 0))</f>
        <v/>
      </c>
      <c r="B17">
        <f>INDEX(resultados!$A$2:$ZZ$53, 11, MATCH($B$2, resultados!$A$1:$ZZ$1, 0))</f>
        <v/>
      </c>
      <c r="C17">
        <f>INDEX(resultados!$A$2:$ZZ$53, 11, MATCH($B$3, resultados!$A$1:$ZZ$1, 0))</f>
        <v/>
      </c>
    </row>
    <row r="18">
      <c r="A18">
        <f>INDEX(resultados!$A$2:$ZZ$53, 12, MATCH($B$1, resultados!$A$1:$ZZ$1, 0))</f>
        <v/>
      </c>
      <c r="B18">
        <f>INDEX(resultados!$A$2:$ZZ$53, 12, MATCH($B$2, resultados!$A$1:$ZZ$1, 0))</f>
        <v/>
      </c>
      <c r="C18">
        <f>INDEX(resultados!$A$2:$ZZ$53, 12, MATCH($B$3, resultados!$A$1:$ZZ$1, 0))</f>
        <v/>
      </c>
    </row>
    <row r="19">
      <c r="A19">
        <f>INDEX(resultados!$A$2:$ZZ$53, 13, MATCH($B$1, resultados!$A$1:$ZZ$1, 0))</f>
        <v/>
      </c>
      <c r="B19">
        <f>INDEX(resultados!$A$2:$ZZ$53, 13, MATCH($B$2, resultados!$A$1:$ZZ$1, 0))</f>
        <v/>
      </c>
      <c r="C19">
        <f>INDEX(resultados!$A$2:$ZZ$53, 13, MATCH($B$3, resultados!$A$1:$ZZ$1, 0))</f>
        <v/>
      </c>
    </row>
    <row r="20">
      <c r="A20">
        <f>INDEX(resultados!$A$2:$ZZ$53, 14, MATCH($B$1, resultados!$A$1:$ZZ$1, 0))</f>
        <v/>
      </c>
      <c r="B20">
        <f>INDEX(resultados!$A$2:$ZZ$53, 14, MATCH($B$2, resultados!$A$1:$ZZ$1, 0))</f>
        <v/>
      </c>
      <c r="C20">
        <f>INDEX(resultados!$A$2:$ZZ$53, 14, MATCH($B$3, resultados!$A$1:$ZZ$1, 0))</f>
        <v/>
      </c>
    </row>
    <row r="21">
      <c r="A21">
        <f>INDEX(resultados!$A$2:$ZZ$53, 15, MATCH($B$1, resultados!$A$1:$ZZ$1, 0))</f>
        <v/>
      </c>
      <c r="B21">
        <f>INDEX(resultados!$A$2:$ZZ$53, 15, MATCH($B$2, resultados!$A$1:$ZZ$1, 0))</f>
        <v/>
      </c>
      <c r="C21">
        <f>INDEX(resultados!$A$2:$ZZ$53, 15, MATCH($B$3, resultados!$A$1:$ZZ$1, 0))</f>
        <v/>
      </c>
    </row>
    <row r="22">
      <c r="A22">
        <f>INDEX(resultados!$A$2:$ZZ$53, 16, MATCH($B$1, resultados!$A$1:$ZZ$1, 0))</f>
        <v/>
      </c>
      <c r="B22">
        <f>INDEX(resultados!$A$2:$ZZ$53, 16, MATCH($B$2, resultados!$A$1:$ZZ$1, 0))</f>
        <v/>
      </c>
      <c r="C22">
        <f>INDEX(resultados!$A$2:$ZZ$53, 16, MATCH($B$3, resultados!$A$1:$ZZ$1, 0))</f>
        <v/>
      </c>
    </row>
    <row r="23">
      <c r="A23">
        <f>INDEX(resultados!$A$2:$ZZ$53, 17, MATCH($B$1, resultados!$A$1:$ZZ$1, 0))</f>
        <v/>
      </c>
      <c r="B23">
        <f>INDEX(resultados!$A$2:$ZZ$53, 17, MATCH($B$2, resultados!$A$1:$ZZ$1, 0))</f>
        <v/>
      </c>
      <c r="C23">
        <f>INDEX(resultados!$A$2:$ZZ$53, 17, MATCH($B$3, resultados!$A$1:$ZZ$1, 0))</f>
        <v/>
      </c>
    </row>
    <row r="24">
      <c r="A24">
        <f>INDEX(resultados!$A$2:$ZZ$53, 18, MATCH($B$1, resultados!$A$1:$ZZ$1, 0))</f>
        <v/>
      </c>
      <c r="B24">
        <f>INDEX(resultados!$A$2:$ZZ$53, 18, MATCH($B$2, resultados!$A$1:$ZZ$1, 0))</f>
        <v/>
      </c>
      <c r="C24">
        <f>INDEX(resultados!$A$2:$ZZ$53, 18, MATCH($B$3, resultados!$A$1:$ZZ$1, 0))</f>
        <v/>
      </c>
    </row>
    <row r="25">
      <c r="A25">
        <f>INDEX(resultados!$A$2:$ZZ$53, 19, MATCH($B$1, resultados!$A$1:$ZZ$1, 0))</f>
        <v/>
      </c>
      <c r="B25">
        <f>INDEX(resultados!$A$2:$ZZ$53, 19, MATCH($B$2, resultados!$A$1:$ZZ$1, 0))</f>
        <v/>
      </c>
      <c r="C25">
        <f>INDEX(resultados!$A$2:$ZZ$53, 19, MATCH($B$3, resultados!$A$1:$ZZ$1, 0))</f>
        <v/>
      </c>
    </row>
    <row r="26">
      <c r="A26">
        <f>INDEX(resultados!$A$2:$ZZ$53, 20, MATCH($B$1, resultados!$A$1:$ZZ$1, 0))</f>
        <v/>
      </c>
      <c r="B26">
        <f>INDEX(resultados!$A$2:$ZZ$53, 20, MATCH($B$2, resultados!$A$1:$ZZ$1, 0))</f>
        <v/>
      </c>
      <c r="C26">
        <f>INDEX(resultados!$A$2:$ZZ$53, 20, MATCH($B$3, resultados!$A$1:$ZZ$1, 0))</f>
        <v/>
      </c>
    </row>
    <row r="27">
      <c r="A27">
        <f>INDEX(resultados!$A$2:$ZZ$53, 21, MATCH($B$1, resultados!$A$1:$ZZ$1, 0))</f>
        <v/>
      </c>
      <c r="B27">
        <f>INDEX(resultados!$A$2:$ZZ$53, 21, MATCH($B$2, resultados!$A$1:$ZZ$1, 0))</f>
        <v/>
      </c>
      <c r="C27">
        <f>INDEX(resultados!$A$2:$ZZ$53, 21, MATCH($B$3, resultados!$A$1:$ZZ$1, 0))</f>
        <v/>
      </c>
    </row>
    <row r="28">
      <c r="A28">
        <f>INDEX(resultados!$A$2:$ZZ$53, 22, MATCH($B$1, resultados!$A$1:$ZZ$1, 0))</f>
        <v/>
      </c>
      <c r="B28">
        <f>INDEX(resultados!$A$2:$ZZ$53, 22, MATCH($B$2, resultados!$A$1:$ZZ$1, 0))</f>
        <v/>
      </c>
      <c r="C28">
        <f>INDEX(resultados!$A$2:$ZZ$53, 22, MATCH($B$3, resultados!$A$1:$ZZ$1, 0))</f>
        <v/>
      </c>
    </row>
    <row r="29">
      <c r="A29">
        <f>INDEX(resultados!$A$2:$ZZ$53, 23, MATCH($B$1, resultados!$A$1:$ZZ$1, 0))</f>
        <v/>
      </c>
      <c r="B29">
        <f>INDEX(resultados!$A$2:$ZZ$53, 23, MATCH($B$2, resultados!$A$1:$ZZ$1, 0))</f>
        <v/>
      </c>
      <c r="C29">
        <f>INDEX(resultados!$A$2:$ZZ$53, 23, MATCH($B$3, resultados!$A$1:$ZZ$1, 0))</f>
        <v/>
      </c>
    </row>
    <row r="30">
      <c r="A30">
        <f>INDEX(resultados!$A$2:$ZZ$53, 24, MATCH($B$1, resultados!$A$1:$ZZ$1, 0))</f>
        <v/>
      </c>
      <c r="B30">
        <f>INDEX(resultados!$A$2:$ZZ$53, 24, MATCH($B$2, resultados!$A$1:$ZZ$1, 0))</f>
        <v/>
      </c>
      <c r="C30">
        <f>INDEX(resultados!$A$2:$ZZ$53, 24, MATCH($B$3, resultados!$A$1:$ZZ$1, 0))</f>
        <v/>
      </c>
    </row>
    <row r="31">
      <c r="A31">
        <f>INDEX(resultados!$A$2:$ZZ$53, 25, MATCH($B$1, resultados!$A$1:$ZZ$1, 0))</f>
        <v/>
      </c>
      <c r="B31">
        <f>INDEX(resultados!$A$2:$ZZ$53, 25, MATCH($B$2, resultados!$A$1:$ZZ$1, 0))</f>
        <v/>
      </c>
      <c r="C31">
        <f>INDEX(resultados!$A$2:$ZZ$53, 25, MATCH($B$3, resultados!$A$1:$ZZ$1, 0))</f>
        <v/>
      </c>
    </row>
    <row r="32">
      <c r="A32">
        <f>INDEX(resultados!$A$2:$ZZ$53, 26, MATCH($B$1, resultados!$A$1:$ZZ$1, 0))</f>
        <v/>
      </c>
      <c r="B32">
        <f>INDEX(resultados!$A$2:$ZZ$53, 26, MATCH($B$2, resultados!$A$1:$ZZ$1, 0))</f>
        <v/>
      </c>
      <c r="C32">
        <f>INDEX(resultados!$A$2:$ZZ$53, 26, MATCH($B$3, resultados!$A$1:$ZZ$1, 0))</f>
        <v/>
      </c>
    </row>
    <row r="33">
      <c r="A33">
        <f>INDEX(resultados!$A$2:$ZZ$53, 27, MATCH($B$1, resultados!$A$1:$ZZ$1, 0))</f>
        <v/>
      </c>
      <c r="B33">
        <f>INDEX(resultados!$A$2:$ZZ$53, 27, MATCH($B$2, resultados!$A$1:$ZZ$1, 0))</f>
        <v/>
      </c>
      <c r="C33">
        <f>INDEX(resultados!$A$2:$ZZ$53, 27, MATCH($B$3, resultados!$A$1:$ZZ$1, 0))</f>
        <v/>
      </c>
    </row>
    <row r="34">
      <c r="A34">
        <f>INDEX(resultados!$A$2:$ZZ$53, 28, MATCH($B$1, resultados!$A$1:$ZZ$1, 0))</f>
        <v/>
      </c>
      <c r="B34">
        <f>INDEX(resultados!$A$2:$ZZ$53, 28, MATCH($B$2, resultados!$A$1:$ZZ$1, 0))</f>
        <v/>
      </c>
      <c r="C34">
        <f>INDEX(resultados!$A$2:$ZZ$53, 28, MATCH($B$3, resultados!$A$1:$ZZ$1, 0))</f>
        <v/>
      </c>
    </row>
    <row r="35">
      <c r="A35">
        <f>INDEX(resultados!$A$2:$ZZ$53, 29, MATCH($B$1, resultados!$A$1:$ZZ$1, 0))</f>
        <v/>
      </c>
      <c r="B35">
        <f>INDEX(resultados!$A$2:$ZZ$53, 29, MATCH($B$2, resultados!$A$1:$ZZ$1, 0))</f>
        <v/>
      </c>
      <c r="C35">
        <f>INDEX(resultados!$A$2:$ZZ$53, 29, MATCH($B$3, resultados!$A$1:$ZZ$1, 0))</f>
        <v/>
      </c>
    </row>
    <row r="36">
      <c r="A36">
        <f>INDEX(resultados!$A$2:$ZZ$53, 30, MATCH($B$1, resultados!$A$1:$ZZ$1, 0))</f>
        <v/>
      </c>
      <c r="B36">
        <f>INDEX(resultados!$A$2:$ZZ$53, 30, MATCH($B$2, resultados!$A$1:$ZZ$1, 0))</f>
        <v/>
      </c>
      <c r="C36">
        <f>INDEX(resultados!$A$2:$ZZ$53, 30, MATCH($B$3, resultados!$A$1:$ZZ$1, 0))</f>
        <v/>
      </c>
    </row>
    <row r="37">
      <c r="A37">
        <f>INDEX(resultados!$A$2:$ZZ$53, 31, MATCH($B$1, resultados!$A$1:$ZZ$1, 0))</f>
        <v/>
      </c>
      <c r="B37">
        <f>INDEX(resultados!$A$2:$ZZ$53, 31, MATCH($B$2, resultados!$A$1:$ZZ$1, 0))</f>
        <v/>
      </c>
      <c r="C37">
        <f>INDEX(resultados!$A$2:$ZZ$53, 31, MATCH($B$3, resultados!$A$1:$ZZ$1, 0))</f>
        <v/>
      </c>
    </row>
    <row r="38">
      <c r="A38">
        <f>INDEX(resultados!$A$2:$ZZ$53, 32, MATCH($B$1, resultados!$A$1:$ZZ$1, 0))</f>
        <v/>
      </c>
      <c r="B38">
        <f>INDEX(resultados!$A$2:$ZZ$53, 32, MATCH($B$2, resultados!$A$1:$ZZ$1, 0))</f>
        <v/>
      </c>
      <c r="C38">
        <f>INDEX(resultados!$A$2:$ZZ$53, 32, MATCH($B$3, resultados!$A$1:$ZZ$1, 0))</f>
        <v/>
      </c>
    </row>
    <row r="39">
      <c r="A39">
        <f>INDEX(resultados!$A$2:$ZZ$53, 33, MATCH($B$1, resultados!$A$1:$ZZ$1, 0))</f>
        <v/>
      </c>
      <c r="B39">
        <f>INDEX(resultados!$A$2:$ZZ$53, 33, MATCH($B$2, resultados!$A$1:$ZZ$1, 0))</f>
        <v/>
      </c>
      <c r="C39">
        <f>INDEX(resultados!$A$2:$ZZ$53, 33, MATCH($B$3, resultados!$A$1:$ZZ$1, 0))</f>
        <v/>
      </c>
    </row>
    <row r="40">
      <c r="A40">
        <f>INDEX(resultados!$A$2:$ZZ$53, 34, MATCH($B$1, resultados!$A$1:$ZZ$1, 0))</f>
        <v/>
      </c>
      <c r="B40">
        <f>INDEX(resultados!$A$2:$ZZ$53, 34, MATCH($B$2, resultados!$A$1:$ZZ$1, 0))</f>
        <v/>
      </c>
      <c r="C40">
        <f>INDEX(resultados!$A$2:$ZZ$53, 34, MATCH($B$3, resultados!$A$1:$ZZ$1, 0))</f>
        <v/>
      </c>
    </row>
    <row r="41">
      <c r="A41">
        <f>INDEX(resultados!$A$2:$ZZ$53, 35, MATCH($B$1, resultados!$A$1:$ZZ$1, 0))</f>
        <v/>
      </c>
      <c r="B41">
        <f>INDEX(resultados!$A$2:$ZZ$53, 35, MATCH($B$2, resultados!$A$1:$ZZ$1, 0))</f>
        <v/>
      </c>
      <c r="C41">
        <f>INDEX(resultados!$A$2:$ZZ$53, 35, MATCH($B$3, resultados!$A$1:$ZZ$1, 0))</f>
        <v/>
      </c>
    </row>
    <row r="42">
      <c r="A42">
        <f>INDEX(resultados!$A$2:$ZZ$53, 36, MATCH($B$1, resultados!$A$1:$ZZ$1, 0))</f>
        <v/>
      </c>
      <c r="B42">
        <f>INDEX(resultados!$A$2:$ZZ$53, 36, MATCH($B$2, resultados!$A$1:$ZZ$1, 0))</f>
        <v/>
      </c>
      <c r="C42">
        <f>INDEX(resultados!$A$2:$ZZ$53, 36, MATCH($B$3, resultados!$A$1:$ZZ$1, 0))</f>
        <v/>
      </c>
    </row>
    <row r="43">
      <c r="A43">
        <f>INDEX(resultados!$A$2:$ZZ$53, 37, MATCH($B$1, resultados!$A$1:$ZZ$1, 0))</f>
        <v/>
      </c>
      <c r="B43">
        <f>INDEX(resultados!$A$2:$ZZ$53, 37, MATCH($B$2, resultados!$A$1:$ZZ$1, 0))</f>
        <v/>
      </c>
      <c r="C43">
        <f>INDEX(resultados!$A$2:$ZZ$53, 37, MATCH($B$3, resultados!$A$1:$ZZ$1, 0))</f>
        <v/>
      </c>
    </row>
    <row r="44">
      <c r="A44">
        <f>INDEX(resultados!$A$2:$ZZ$53, 38, MATCH($B$1, resultados!$A$1:$ZZ$1, 0))</f>
        <v/>
      </c>
      <c r="B44">
        <f>INDEX(resultados!$A$2:$ZZ$53, 38, MATCH($B$2, resultados!$A$1:$ZZ$1, 0))</f>
        <v/>
      </c>
      <c r="C44">
        <f>INDEX(resultados!$A$2:$ZZ$53, 38, MATCH($B$3, resultados!$A$1:$ZZ$1, 0))</f>
        <v/>
      </c>
    </row>
    <row r="45">
      <c r="A45">
        <f>INDEX(resultados!$A$2:$ZZ$53, 39, MATCH($B$1, resultados!$A$1:$ZZ$1, 0))</f>
        <v/>
      </c>
      <c r="B45">
        <f>INDEX(resultados!$A$2:$ZZ$53, 39, MATCH($B$2, resultados!$A$1:$ZZ$1, 0))</f>
        <v/>
      </c>
      <c r="C45">
        <f>INDEX(resultados!$A$2:$ZZ$53, 39, MATCH($B$3, resultados!$A$1:$ZZ$1, 0))</f>
        <v/>
      </c>
    </row>
    <row r="46">
      <c r="A46">
        <f>INDEX(resultados!$A$2:$ZZ$53, 40, MATCH($B$1, resultados!$A$1:$ZZ$1, 0))</f>
        <v/>
      </c>
      <c r="B46">
        <f>INDEX(resultados!$A$2:$ZZ$53, 40, MATCH($B$2, resultados!$A$1:$ZZ$1, 0))</f>
        <v/>
      </c>
      <c r="C46">
        <f>INDEX(resultados!$A$2:$ZZ$53, 40, MATCH($B$3, resultados!$A$1:$ZZ$1, 0))</f>
        <v/>
      </c>
    </row>
    <row r="47">
      <c r="A47">
        <f>INDEX(resultados!$A$2:$ZZ$53, 41, MATCH($B$1, resultados!$A$1:$ZZ$1, 0))</f>
        <v/>
      </c>
      <c r="B47">
        <f>INDEX(resultados!$A$2:$ZZ$53, 41, MATCH($B$2, resultados!$A$1:$ZZ$1, 0))</f>
        <v/>
      </c>
      <c r="C47">
        <f>INDEX(resultados!$A$2:$ZZ$53, 41, MATCH($B$3, resultados!$A$1:$ZZ$1, 0))</f>
        <v/>
      </c>
    </row>
    <row r="48">
      <c r="A48">
        <f>INDEX(resultados!$A$2:$ZZ$53, 42, MATCH($B$1, resultados!$A$1:$ZZ$1, 0))</f>
        <v/>
      </c>
      <c r="B48">
        <f>INDEX(resultados!$A$2:$ZZ$53, 42, MATCH($B$2, resultados!$A$1:$ZZ$1, 0))</f>
        <v/>
      </c>
      <c r="C48">
        <f>INDEX(resultados!$A$2:$ZZ$53, 42, MATCH($B$3, resultados!$A$1:$ZZ$1, 0))</f>
        <v/>
      </c>
    </row>
    <row r="49">
      <c r="A49">
        <f>INDEX(resultados!$A$2:$ZZ$53, 43, MATCH($B$1, resultados!$A$1:$ZZ$1, 0))</f>
        <v/>
      </c>
      <c r="B49">
        <f>INDEX(resultados!$A$2:$ZZ$53, 43, MATCH($B$2, resultados!$A$1:$ZZ$1, 0))</f>
        <v/>
      </c>
      <c r="C49">
        <f>INDEX(resultados!$A$2:$ZZ$53, 43, MATCH($B$3, resultados!$A$1:$ZZ$1, 0))</f>
        <v/>
      </c>
    </row>
    <row r="50">
      <c r="A50">
        <f>INDEX(resultados!$A$2:$ZZ$53, 44, MATCH($B$1, resultados!$A$1:$ZZ$1, 0))</f>
        <v/>
      </c>
      <c r="B50">
        <f>INDEX(resultados!$A$2:$ZZ$53, 44, MATCH($B$2, resultados!$A$1:$ZZ$1, 0))</f>
        <v/>
      </c>
      <c r="C50">
        <f>INDEX(resultados!$A$2:$ZZ$53, 44, MATCH($B$3, resultados!$A$1:$ZZ$1, 0))</f>
        <v/>
      </c>
    </row>
    <row r="51">
      <c r="A51">
        <f>INDEX(resultados!$A$2:$ZZ$53, 45, MATCH($B$1, resultados!$A$1:$ZZ$1, 0))</f>
        <v/>
      </c>
      <c r="B51">
        <f>INDEX(resultados!$A$2:$ZZ$53, 45, MATCH($B$2, resultados!$A$1:$ZZ$1, 0))</f>
        <v/>
      </c>
      <c r="C51">
        <f>INDEX(resultados!$A$2:$ZZ$53, 45, MATCH($B$3, resultados!$A$1:$ZZ$1, 0))</f>
        <v/>
      </c>
    </row>
    <row r="52">
      <c r="A52">
        <f>INDEX(resultados!$A$2:$ZZ$53, 46, MATCH($B$1, resultados!$A$1:$ZZ$1, 0))</f>
        <v/>
      </c>
      <c r="B52">
        <f>INDEX(resultados!$A$2:$ZZ$53, 46, MATCH($B$2, resultados!$A$1:$ZZ$1, 0))</f>
        <v/>
      </c>
      <c r="C52">
        <f>INDEX(resultados!$A$2:$ZZ$53, 46, MATCH($B$3, resultados!$A$1:$ZZ$1, 0))</f>
        <v/>
      </c>
    </row>
    <row r="53">
      <c r="A53">
        <f>INDEX(resultados!$A$2:$ZZ$53, 47, MATCH($B$1, resultados!$A$1:$ZZ$1, 0))</f>
        <v/>
      </c>
      <c r="B53">
        <f>INDEX(resultados!$A$2:$ZZ$53, 47, MATCH($B$2, resultados!$A$1:$ZZ$1, 0))</f>
        <v/>
      </c>
      <c r="C53">
        <f>INDEX(resultados!$A$2:$ZZ$53, 47, MATCH($B$3, resultados!$A$1:$ZZ$1, 0))</f>
        <v/>
      </c>
    </row>
    <row r="54">
      <c r="A54">
        <f>INDEX(resultados!$A$2:$ZZ$53, 48, MATCH($B$1, resultados!$A$1:$ZZ$1, 0))</f>
        <v/>
      </c>
      <c r="B54">
        <f>INDEX(resultados!$A$2:$ZZ$53, 48, MATCH($B$2, resultados!$A$1:$ZZ$1, 0))</f>
        <v/>
      </c>
      <c r="C54">
        <f>INDEX(resultados!$A$2:$ZZ$53, 48, MATCH($B$3, resultados!$A$1:$ZZ$1, 0))</f>
        <v/>
      </c>
    </row>
    <row r="55">
      <c r="A55">
        <f>INDEX(resultados!$A$2:$ZZ$53, 49, MATCH($B$1, resultados!$A$1:$ZZ$1, 0))</f>
        <v/>
      </c>
      <c r="B55">
        <f>INDEX(resultados!$A$2:$ZZ$53, 49, MATCH($B$2, resultados!$A$1:$ZZ$1, 0))</f>
        <v/>
      </c>
      <c r="C55">
        <f>INDEX(resultados!$A$2:$ZZ$53, 49, MATCH($B$3, resultados!$A$1:$ZZ$1, 0))</f>
        <v/>
      </c>
    </row>
    <row r="56">
      <c r="A56">
        <f>INDEX(resultados!$A$2:$ZZ$53, 50, MATCH($B$1, resultados!$A$1:$ZZ$1, 0))</f>
        <v/>
      </c>
      <c r="B56">
        <f>INDEX(resultados!$A$2:$ZZ$53, 50, MATCH($B$2, resultados!$A$1:$ZZ$1, 0))</f>
        <v/>
      </c>
      <c r="C56">
        <f>INDEX(resultados!$A$2:$ZZ$53, 50, MATCH($B$3, resultados!$A$1:$ZZ$1, 0))</f>
        <v/>
      </c>
    </row>
    <row r="57">
      <c r="A57">
        <f>INDEX(resultados!$A$2:$ZZ$53, 51, MATCH($B$1, resultados!$A$1:$ZZ$1, 0))</f>
        <v/>
      </c>
      <c r="B57">
        <f>INDEX(resultados!$A$2:$ZZ$53, 51, MATCH($B$2, resultados!$A$1:$ZZ$1, 0))</f>
        <v/>
      </c>
      <c r="C57">
        <f>INDEX(resultados!$A$2:$ZZ$53, 51, MATCH($B$3, resultados!$A$1:$ZZ$1, 0))</f>
        <v/>
      </c>
    </row>
    <row r="58">
      <c r="A58">
        <f>INDEX(resultados!$A$2:$ZZ$53, 52, MATCH($B$1, resultados!$A$1:$ZZ$1, 0))</f>
        <v/>
      </c>
      <c r="B58">
        <f>INDEX(resultados!$A$2:$ZZ$53, 52, MATCH($B$2, resultados!$A$1:$ZZ$1, 0))</f>
        <v/>
      </c>
      <c r="C58">
        <f>INDEX(resultados!$A$2:$ZZ$53, 52,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2.1711</v>
      </c>
      <c r="E2" t="n">
        <v>46.06</v>
      </c>
      <c r="F2" t="n">
        <v>40.7</v>
      </c>
      <c r="G2" t="n">
        <v>10.81</v>
      </c>
      <c r="H2" t="n">
        <v>0.24</v>
      </c>
      <c r="I2" t="n">
        <v>226</v>
      </c>
      <c r="J2" t="n">
        <v>71.52</v>
      </c>
      <c r="K2" t="n">
        <v>32.27</v>
      </c>
      <c r="L2" t="n">
        <v>1</v>
      </c>
      <c r="M2" t="n">
        <v>5</v>
      </c>
      <c r="N2" t="n">
        <v>8.25</v>
      </c>
      <c r="O2" t="n">
        <v>9054.6</v>
      </c>
      <c r="P2" t="n">
        <v>233.96</v>
      </c>
      <c r="Q2" t="n">
        <v>6748.52</v>
      </c>
      <c r="R2" t="n">
        <v>389.5</v>
      </c>
      <c r="S2" t="n">
        <v>103.02</v>
      </c>
      <c r="T2" t="n">
        <v>138922.91</v>
      </c>
      <c r="U2" t="n">
        <v>0.26</v>
      </c>
      <c r="V2" t="n">
        <v>0.72</v>
      </c>
      <c r="W2" t="n">
        <v>5.44</v>
      </c>
      <c r="X2" t="n">
        <v>8.66</v>
      </c>
      <c r="Y2" t="n">
        <v>1</v>
      </c>
      <c r="Z2" t="n">
        <v>10</v>
      </c>
      <c r="AA2" t="n">
        <v>305.3594706302829</v>
      </c>
      <c r="AB2" t="n">
        <v>417.8062992254269</v>
      </c>
      <c r="AC2" t="n">
        <v>377.9314524221752</v>
      </c>
      <c r="AD2" t="n">
        <v>305359.4706302829</v>
      </c>
      <c r="AE2" t="n">
        <v>417806.2992254269</v>
      </c>
      <c r="AF2" t="n">
        <v>2.381953396891357e-06</v>
      </c>
      <c r="AG2" t="n">
        <v>8</v>
      </c>
      <c r="AH2" t="n">
        <v>377931.4524221752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2.1718</v>
      </c>
      <c r="E3" t="n">
        <v>46.04</v>
      </c>
      <c r="F3" t="n">
        <v>40.69</v>
      </c>
      <c r="G3" t="n">
        <v>10.8</v>
      </c>
      <c r="H3" t="n">
        <v>0.48</v>
      </c>
      <c r="I3" t="n">
        <v>226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237.51</v>
      </c>
      <c r="Q3" t="n">
        <v>6748.39</v>
      </c>
      <c r="R3" t="n">
        <v>389.12</v>
      </c>
      <c r="S3" t="n">
        <v>103.02</v>
      </c>
      <c r="T3" t="n">
        <v>138734.27</v>
      </c>
      <c r="U3" t="n">
        <v>0.26</v>
      </c>
      <c r="V3" t="n">
        <v>0.72</v>
      </c>
      <c r="W3" t="n">
        <v>5.43</v>
      </c>
      <c r="X3" t="n">
        <v>8.65</v>
      </c>
      <c r="Y3" t="n">
        <v>1</v>
      </c>
      <c r="Z3" t="n">
        <v>10</v>
      </c>
      <c r="AA3" t="n">
        <v>307.4937555101167</v>
      </c>
      <c r="AB3" t="n">
        <v>420.726521956019</v>
      </c>
      <c r="AC3" t="n">
        <v>380.5729731939181</v>
      </c>
      <c r="AD3" t="n">
        <v>307493.7555101167</v>
      </c>
      <c r="AE3" t="n">
        <v>420726.521956019</v>
      </c>
      <c r="AF3" t="n">
        <v>2.382721379654852e-06</v>
      </c>
      <c r="AG3" t="n">
        <v>8</v>
      </c>
      <c r="AH3" t="n">
        <v>380572.9731939181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1.7849</v>
      </c>
      <c r="E2" t="n">
        <v>56.02</v>
      </c>
      <c r="F2" t="n">
        <v>49.33</v>
      </c>
      <c r="G2" t="n">
        <v>6.58</v>
      </c>
      <c r="H2" t="n">
        <v>0.43</v>
      </c>
      <c r="I2" t="n">
        <v>450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194.42</v>
      </c>
      <c r="Q2" t="n">
        <v>6751.4</v>
      </c>
      <c r="R2" t="n">
        <v>666.67</v>
      </c>
      <c r="S2" t="n">
        <v>103.02</v>
      </c>
      <c r="T2" t="n">
        <v>276387.54</v>
      </c>
      <c r="U2" t="n">
        <v>0.15</v>
      </c>
      <c r="V2" t="n">
        <v>0.59</v>
      </c>
      <c r="W2" t="n">
        <v>6.11</v>
      </c>
      <c r="X2" t="n">
        <v>17.28</v>
      </c>
      <c r="Y2" t="n">
        <v>1</v>
      </c>
      <c r="Z2" t="n">
        <v>10</v>
      </c>
      <c r="AA2" t="n">
        <v>328.6570660841515</v>
      </c>
      <c r="AB2" t="n">
        <v>449.6830971427816</v>
      </c>
      <c r="AC2" t="n">
        <v>406.7659734856646</v>
      </c>
      <c r="AD2" t="n">
        <v>328657.0660841515</v>
      </c>
      <c r="AE2" t="n">
        <v>449683.0971427816</v>
      </c>
      <c r="AF2" t="n">
        <v>2.101795683929005e-06</v>
      </c>
      <c r="AG2" t="n">
        <v>10</v>
      </c>
      <c r="AH2" t="n">
        <v>406765.9734856646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1.711</v>
      </c>
      <c r="E2" t="n">
        <v>58.45</v>
      </c>
      <c r="F2" t="n">
        <v>45.93</v>
      </c>
      <c r="G2" t="n">
        <v>7.74</v>
      </c>
      <c r="H2" t="n">
        <v>0.12</v>
      </c>
      <c r="I2" t="n">
        <v>356</v>
      </c>
      <c r="J2" t="n">
        <v>141.81</v>
      </c>
      <c r="K2" t="n">
        <v>47.83</v>
      </c>
      <c r="L2" t="n">
        <v>1</v>
      </c>
      <c r="M2" t="n">
        <v>354</v>
      </c>
      <c r="N2" t="n">
        <v>22.98</v>
      </c>
      <c r="O2" t="n">
        <v>17723.39</v>
      </c>
      <c r="P2" t="n">
        <v>489.27</v>
      </c>
      <c r="Q2" t="n">
        <v>6748.15</v>
      </c>
      <c r="R2" t="n">
        <v>574.29</v>
      </c>
      <c r="S2" t="n">
        <v>103.02</v>
      </c>
      <c r="T2" t="n">
        <v>230668.03</v>
      </c>
      <c r="U2" t="n">
        <v>0.18</v>
      </c>
      <c r="V2" t="n">
        <v>0.64</v>
      </c>
      <c r="W2" t="n">
        <v>5.39</v>
      </c>
      <c r="X2" t="n">
        <v>13.9</v>
      </c>
      <c r="Y2" t="n">
        <v>1</v>
      </c>
      <c r="Z2" t="n">
        <v>10</v>
      </c>
      <c r="AA2" t="n">
        <v>656.7034926121498</v>
      </c>
      <c r="AB2" t="n">
        <v>898.5306903053173</v>
      </c>
      <c r="AC2" t="n">
        <v>812.7761823183216</v>
      </c>
      <c r="AD2" t="n">
        <v>656703.4926121498</v>
      </c>
      <c r="AE2" t="n">
        <v>898530.6903053173</v>
      </c>
      <c r="AF2" t="n">
        <v>1.684935144832721e-06</v>
      </c>
      <c r="AG2" t="n">
        <v>10</v>
      </c>
      <c r="AH2" t="n">
        <v>812776.1823183217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2.3598</v>
      </c>
      <c r="E3" t="n">
        <v>42.38</v>
      </c>
      <c r="F3" t="n">
        <v>36.62</v>
      </c>
      <c r="G3" t="n">
        <v>18.01</v>
      </c>
      <c r="H3" t="n">
        <v>0.25</v>
      </c>
      <c r="I3" t="n">
        <v>122</v>
      </c>
      <c r="J3" t="n">
        <v>143.17</v>
      </c>
      <c r="K3" t="n">
        <v>47.83</v>
      </c>
      <c r="L3" t="n">
        <v>2</v>
      </c>
      <c r="M3" t="n">
        <v>103</v>
      </c>
      <c r="N3" t="n">
        <v>23.34</v>
      </c>
      <c r="O3" t="n">
        <v>17891.86</v>
      </c>
      <c r="P3" t="n">
        <v>333.59</v>
      </c>
      <c r="Q3" t="n">
        <v>6746.92</v>
      </c>
      <c r="R3" t="n">
        <v>262.31</v>
      </c>
      <c r="S3" t="n">
        <v>103.02</v>
      </c>
      <c r="T3" t="n">
        <v>75849.8</v>
      </c>
      <c r="U3" t="n">
        <v>0.39</v>
      </c>
      <c r="V3" t="n">
        <v>0.8</v>
      </c>
      <c r="W3" t="n">
        <v>5.01</v>
      </c>
      <c r="X3" t="n">
        <v>4.59</v>
      </c>
      <c r="Y3" t="n">
        <v>1</v>
      </c>
      <c r="Z3" t="n">
        <v>10</v>
      </c>
      <c r="AA3" t="n">
        <v>361.8266284031569</v>
      </c>
      <c r="AB3" t="n">
        <v>495.067155645457</v>
      </c>
      <c r="AC3" t="n">
        <v>447.8186411417708</v>
      </c>
      <c r="AD3" t="n">
        <v>361826.6284031569</v>
      </c>
      <c r="AE3" t="n">
        <v>495067.155645457</v>
      </c>
      <c r="AF3" t="n">
        <v>2.323851522370693e-06</v>
      </c>
      <c r="AG3" t="n">
        <v>7</v>
      </c>
      <c r="AH3" t="n">
        <v>447818.6411417708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2.4494</v>
      </c>
      <c r="E4" t="n">
        <v>40.83</v>
      </c>
      <c r="F4" t="n">
        <v>35.77</v>
      </c>
      <c r="G4" t="n">
        <v>21.9</v>
      </c>
      <c r="H4" t="n">
        <v>0.37</v>
      </c>
      <c r="I4" t="n">
        <v>98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310.2</v>
      </c>
      <c r="Q4" t="n">
        <v>6747.69</v>
      </c>
      <c r="R4" t="n">
        <v>230.46</v>
      </c>
      <c r="S4" t="n">
        <v>103.02</v>
      </c>
      <c r="T4" t="n">
        <v>60042.14</v>
      </c>
      <c r="U4" t="n">
        <v>0.45</v>
      </c>
      <c r="V4" t="n">
        <v>0.82</v>
      </c>
      <c r="W4" t="n">
        <v>5.07</v>
      </c>
      <c r="X4" t="n">
        <v>3.73</v>
      </c>
      <c r="Y4" t="n">
        <v>1</v>
      </c>
      <c r="Z4" t="n">
        <v>10</v>
      </c>
      <c r="AA4" t="n">
        <v>336.6845129874796</v>
      </c>
      <c r="AB4" t="n">
        <v>460.6666041418781</v>
      </c>
      <c r="AC4" t="n">
        <v>416.7012299922161</v>
      </c>
      <c r="AD4" t="n">
        <v>336684.5129874796</v>
      </c>
      <c r="AE4" t="n">
        <v>460666.6041418781</v>
      </c>
      <c r="AF4" t="n">
        <v>2.412086583140425e-06</v>
      </c>
      <c r="AG4" t="n">
        <v>7</v>
      </c>
      <c r="AH4" t="n">
        <v>416701.2299922161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1.4435</v>
      </c>
      <c r="E2" t="n">
        <v>69.28</v>
      </c>
      <c r="F2" t="n">
        <v>50.36</v>
      </c>
      <c r="G2" t="n">
        <v>6.51</v>
      </c>
      <c r="H2" t="n">
        <v>0.1</v>
      </c>
      <c r="I2" t="n">
        <v>464</v>
      </c>
      <c r="J2" t="n">
        <v>176.73</v>
      </c>
      <c r="K2" t="n">
        <v>52.44</v>
      </c>
      <c r="L2" t="n">
        <v>1</v>
      </c>
      <c r="M2" t="n">
        <v>462</v>
      </c>
      <c r="N2" t="n">
        <v>33.29</v>
      </c>
      <c r="O2" t="n">
        <v>22031.19</v>
      </c>
      <c r="P2" t="n">
        <v>635.87</v>
      </c>
      <c r="Q2" t="n">
        <v>6748.79</v>
      </c>
      <c r="R2" t="n">
        <v>723.5</v>
      </c>
      <c r="S2" t="n">
        <v>103.02</v>
      </c>
      <c r="T2" t="n">
        <v>304733.43</v>
      </c>
      <c r="U2" t="n">
        <v>0.14</v>
      </c>
      <c r="V2" t="n">
        <v>0.58</v>
      </c>
      <c r="W2" t="n">
        <v>5.55</v>
      </c>
      <c r="X2" t="n">
        <v>18.32</v>
      </c>
      <c r="Y2" t="n">
        <v>1</v>
      </c>
      <c r="Z2" t="n">
        <v>10</v>
      </c>
      <c r="AA2" t="n">
        <v>961.5427785142602</v>
      </c>
      <c r="AB2" t="n">
        <v>1315.625249836727</v>
      </c>
      <c r="AC2" t="n">
        <v>1190.063822483944</v>
      </c>
      <c r="AD2" t="n">
        <v>961542.7785142602</v>
      </c>
      <c r="AE2" t="n">
        <v>1315625.249836727</v>
      </c>
      <c r="AF2" t="n">
        <v>1.369812423782663e-06</v>
      </c>
      <c r="AG2" t="n">
        <v>12</v>
      </c>
      <c r="AH2" t="n">
        <v>1190063.822483944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2.1659</v>
      </c>
      <c r="E3" t="n">
        <v>46.17</v>
      </c>
      <c r="F3" t="n">
        <v>38.06</v>
      </c>
      <c r="G3" t="n">
        <v>14.27</v>
      </c>
      <c r="H3" t="n">
        <v>0.2</v>
      </c>
      <c r="I3" t="n">
        <v>160</v>
      </c>
      <c r="J3" t="n">
        <v>178.21</v>
      </c>
      <c r="K3" t="n">
        <v>52.44</v>
      </c>
      <c r="L3" t="n">
        <v>2</v>
      </c>
      <c r="M3" t="n">
        <v>158</v>
      </c>
      <c r="N3" t="n">
        <v>33.77</v>
      </c>
      <c r="O3" t="n">
        <v>22213.89</v>
      </c>
      <c r="P3" t="n">
        <v>439.77</v>
      </c>
      <c r="Q3" t="n">
        <v>6747.07</v>
      </c>
      <c r="R3" t="n">
        <v>311.42</v>
      </c>
      <c r="S3" t="n">
        <v>103.02</v>
      </c>
      <c r="T3" t="n">
        <v>100213.8</v>
      </c>
      <c r="U3" t="n">
        <v>0.33</v>
      </c>
      <c r="V3" t="n">
        <v>0.77</v>
      </c>
      <c r="W3" t="n">
        <v>5.04</v>
      </c>
      <c r="X3" t="n">
        <v>6.03</v>
      </c>
      <c r="Y3" t="n">
        <v>1</v>
      </c>
      <c r="Z3" t="n">
        <v>10</v>
      </c>
      <c r="AA3" t="n">
        <v>483.028376107426</v>
      </c>
      <c r="AB3" t="n">
        <v>660.9007338981713</v>
      </c>
      <c r="AC3" t="n">
        <v>597.8252954349349</v>
      </c>
      <c r="AD3" t="n">
        <v>483028.376107426</v>
      </c>
      <c r="AE3" t="n">
        <v>660900.7338981713</v>
      </c>
      <c r="AF3" t="n">
        <v>2.05533545456936e-06</v>
      </c>
      <c r="AG3" t="n">
        <v>8</v>
      </c>
      <c r="AH3" t="n">
        <v>597825.2954349349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2.4434</v>
      </c>
      <c r="E4" t="n">
        <v>40.93</v>
      </c>
      <c r="F4" t="n">
        <v>35.34</v>
      </c>
      <c r="G4" t="n">
        <v>23.83</v>
      </c>
      <c r="H4" t="n">
        <v>0.3</v>
      </c>
      <c r="I4" t="n">
        <v>89</v>
      </c>
      <c r="J4" t="n">
        <v>179.7</v>
      </c>
      <c r="K4" t="n">
        <v>52.44</v>
      </c>
      <c r="L4" t="n">
        <v>3</v>
      </c>
      <c r="M4" t="n">
        <v>72</v>
      </c>
      <c r="N4" t="n">
        <v>34.26</v>
      </c>
      <c r="O4" t="n">
        <v>22397.24</v>
      </c>
      <c r="P4" t="n">
        <v>362.93</v>
      </c>
      <c r="Q4" t="n">
        <v>6746.88</v>
      </c>
      <c r="R4" t="n">
        <v>219.43</v>
      </c>
      <c r="S4" t="n">
        <v>103.02</v>
      </c>
      <c r="T4" t="n">
        <v>54573.1</v>
      </c>
      <c r="U4" t="n">
        <v>0.47</v>
      </c>
      <c r="V4" t="n">
        <v>0.83</v>
      </c>
      <c r="W4" t="n">
        <v>4.96</v>
      </c>
      <c r="X4" t="n">
        <v>3.31</v>
      </c>
      <c r="Y4" t="n">
        <v>1</v>
      </c>
      <c r="Z4" t="n">
        <v>10</v>
      </c>
      <c r="AA4" t="n">
        <v>377.5584577293389</v>
      </c>
      <c r="AB4" t="n">
        <v>516.5921385688663</v>
      </c>
      <c r="AC4" t="n">
        <v>467.2893099054731</v>
      </c>
      <c r="AD4" t="n">
        <v>377558.4577293389</v>
      </c>
      <c r="AE4" t="n">
        <v>516592.1385688663</v>
      </c>
      <c r="AF4" t="n">
        <v>2.318669675282688e-06</v>
      </c>
      <c r="AG4" t="n">
        <v>7</v>
      </c>
      <c r="AH4" t="n">
        <v>467289.3099054731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2.4977</v>
      </c>
      <c r="E5" t="n">
        <v>40.04</v>
      </c>
      <c r="F5" t="n">
        <v>34.91</v>
      </c>
      <c r="G5" t="n">
        <v>27.56</v>
      </c>
      <c r="H5" t="n">
        <v>0.39</v>
      </c>
      <c r="I5" t="n">
        <v>76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343.18</v>
      </c>
      <c r="Q5" t="n">
        <v>6747</v>
      </c>
      <c r="R5" t="n">
        <v>203.01</v>
      </c>
      <c r="S5" t="n">
        <v>103.02</v>
      </c>
      <c r="T5" t="n">
        <v>46427.1</v>
      </c>
      <c r="U5" t="n">
        <v>0.51</v>
      </c>
      <c r="V5" t="n">
        <v>0.84</v>
      </c>
      <c r="W5" t="n">
        <v>5</v>
      </c>
      <c r="X5" t="n">
        <v>2.88</v>
      </c>
      <c r="Y5" t="n">
        <v>1</v>
      </c>
      <c r="Z5" t="n">
        <v>10</v>
      </c>
      <c r="AA5" t="n">
        <v>359.39601266981</v>
      </c>
      <c r="AB5" t="n">
        <v>491.7414799678937</v>
      </c>
      <c r="AC5" t="n">
        <v>444.8103632832589</v>
      </c>
      <c r="AD5" t="n">
        <v>359396.01266981</v>
      </c>
      <c r="AE5" t="n">
        <v>491741.4799678937</v>
      </c>
      <c r="AF5" t="n">
        <v>2.370197776849296e-06</v>
      </c>
      <c r="AG5" t="n">
        <v>7</v>
      </c>
      <c r="AH5" t="n">
        <v>444810.3632832589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1.4921</v>
      </c>
      <c r="E2" t="n">
        <v>67.02</v>
      </c>
      <c r="F2" t="n">
        <v>57.9</v>
      </c>
      <c r="G2" t="n">
        <v>5.17</v>
      </c>
      <c r="H2" t="n">
        <v>0.64</v>
      </c>
      <c r="I2" t="n">
        <v>672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167.97</v>
      </c>
      <c r="Q2" t="n">
        <v>6753.44</v>
      </c>
      <c r="R2" t="n">
        <v>941.51</v>
      </c>
      <c r="S2" t="n">
        <v>103.02</v>
      </c>
      <c r="T2" t="n">
        <v>412699.98</v>
      </c>
      <c r="U2" t="n">
        <v>0.11</v>
      </c>
      <c r="V2" t="n">
        <v>0.5</v>
      </c>
      <c r="W2" t="n">
        <v>6.79</v>
      </c>
      <c r="X2" t="n">
        <v>25.85</v>
      </c>
      <c r="Y2" t="n">
        <v>1</v>
      </c>
      <c r="Z2" t="n">
        <v>10</v>
      </c>
      <c r="AA2" t="n">
        <v>355.3027748078846</v>
      </c>
      <c r="AB2" t="n">
        <v>486.1409313442977</v>
      </c>
      <c r="AC2" t="n">
        <v>439.7443231598796</v>
      </c>
      <c r="AD2" t="n">
        <v>355302.7748078846</v>
      </c>
      <c r="AE2" t="n">
        <v>486140.9313442977</v>
      </c>
      <c r="AF2" t="n">
        <v>1.819389027386065e-06</v>
      </c>
      <c r="AG2" t="n">
        <v>11</v>
      </c>
      <c r="AH2" t="n">
        <v>439744.3231598797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2.1135</v>
      </c>
      <c r="E2" t="n">
        <v>47.31</v>
      </c>
      <c r="F2" t="n">
        <v>40.7</v>
      </c>
      <c r="G2" t="n">
        <v>10.85</v>
      </c>
      <c r="H2" t="n">
        <v>0.18</v>
      </c>
      <c r="I2" t="n">
        <v>225</v>
      </c>
      <c r="J2" t="n">
        <v>98.70999999999999</v>
      </c>
      <c r="K2" t="n">
        <v>39.72</v>
      </c>
      <c r="L2" t="n">
        <v>1</v>
      </c>
      <c r="M2" t="n">
        <v>213</v>
      </c>
      <c r="N2" t="n">
        <v>12.99</v>
      </c>
      <c r="O2" t="n">
        <v>12407.75</v>
      </c>
      <c r="P2" t="n">
        <v>309.29</v>
      </c>
      <c r="Q2" t="n">
        <v>6747.33</v>
      </c>
      <c r="R2" t="n">
        <v>398.69</v>
      </c>
      <c r="S2" t="n">
        <v>103.02</v>
      </c>
      <c r="T2" t="n">
        <v>143521.61</v>
      </c>
      <c r="U2" t="n">
        <v>0.26</v>
      </c>
      <c r="V2" t="n">
        <v>0.72</v>
      </c>
      <c r="W2" t="n">
        <v>5.18</v>
      </c>
      <c r="X2" t="n">
        <v>8.67</v>
      </c>
      <c r="Y2" t="n">
        <v>1</v>
      </c>
      <c r="Z2" t="n">
        <v>10</v>
      </c>
      <c r="AA2" t="n">
        <v>377.860139955763</v>
      </c>
      <c r="AB2" t="n">
        <v>517.0049135003402</v>
      </c>
      <c r="AC2" t="n">
        <v>467.6626901768204</v>
      </c>
      <c r="AD2" t="n">
        <v>377860.1399557629</v>
      </c>
      <c r="AE2" t="n">
        <v>517004.9135003402</v>
      </c>
      <c r="AF2" t="n">
        <v>2.208857666179217e-06</v>
      </c>
      <c r="AG2" t="n">
        <v>8</v>
      </c>
      <c r="AH2" t="n">
        <v>467662.6901768204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2.3312</v>
      </c>
      <c r="E3" t="n">
        <v>42.9</v>
      </c>
      <c r="F3" t="n">
        <v>37.8</v>
      </c>
      <c r="G3" t="n">
        <v>15.02</v>
      </c>
      <c r="H3" t="n">
        <v>0.35</v>
      </c>
      <c r="I3" t="n">
        <v>151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264.56</v>
      </c>
      <c r="Q3" t="n">
        <v>6747.72</v>
      </c>
      <c r="R3" t="n">
        <v>295.68</v>
      </c>
      <c r="S3" t="n">
        <v>103.02</v>
      </c>
      <c r="T3" t="n">
        <v>92385.96000000001</v>
      </c>
      <c r="U3" t="n">
        <v>0.35</v>
      </c>
      <c r="V3" t="n">
        <v>0.77</v>
      </c>
      <c r="W3" t="n">
        <v>5.24</v>
      </c>
      <c r="X3" t="n">
        <v>5.77</v>
      </c>
      <c r="Y3" t="n">
        <v>1</v>
      </c>
      <c r="Z3" t="n">
        <v>10</v>
      </c>
      <c r="AA3" t="n">
        <v>308.0279839067516</v>
      </c>
      <c r="AB3" t="n">
        <v>421.4574768167884</v>
      </c>
      <c r="AC3" t="n">
        <v>381.2341667486771</v>
      </c>
      <c r="AD3" t="n">
        <v>308027.9839067516</v>
      </c>
      <c r="AE3" t="n">
        <v>421457.4768167884</v>
      </c>
      <c r="AF3" t="n">
        <v>2.436379934420151e-06</v>
      </c>
      <c r="AG3" t="n">
        <v>7</v>
      </c>
      <c r="AH3" t="n">
        <v>381234.1667486771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1.8648</v>
      </c>
      <c r="E2" t="n">
        <v>53.62</v>
      </c>
      <c r="F2" t="n">
        <v>43.75</v>
      </c>
      <c r="G2" t="n">
        <v>8.66</v>
      </c>
      <c r="H2" t="n">
        <v>0.14</v>
      </c>
      <c r="I2" t="n">
        <v>303</v>
      </c>
      <c r="J2" t="n">
        <v>124.63</v>
      </c>
      <c r="K2" t="n">
        <v>45</v>
      </c>
      <c r="L2" t="n">
        <v>1</v>
      </c>
      <c r="M2" t="n">
        <v>301</v>
      </c>
      <c r="N2" t="n">
        <v>18.64</v>
      </c>
      <c r="O2" t="n">
        <v>15605.44</v>
      </c>
      <c r="P2" t="n">
        <v>417.4</v>
      </c>
      <c r="Q2" t="n">
        <v>6747.44</v>
      </c>
      <c r="R2" t="n">
        <v>501.8</v>
      </c>
      <c r="S2" t="n">
        <v>103.02</v>
      </c>
      <c r="T2" t="n">
        <v>194688.86</v>
      </c>
      <c r="U2" t="n">
        <v>0.21</v>
      </c>
      <c r="V2" t="n">
        <v>0.67</v>
      </c>
      <c r="W2" t="n">
        <v>5.28</v>
      </c>
      <c r="X2" t="n">
        <v>11.72</v>
      </c>
      <c r="Y2" t="n">
        <v>1</v>
      </c>
      <c r="Z2" t="n">
        <v>10</v>
      </c>
      <c r="AA2" t="n">
        <v>531.389764430548</v>
      </c>
      <c r="AB2" t="n">
        <v>727.070918955741</v>
      </c>
      <c r="AC2" t="n">
        <v>657.680290901048</v>
      </c>
      <c r="AD2" t="n">
        <v>531389.7644305479</v>
      </c>
      <c r="AE2" t="n">
        <v>727070.918955741</v>
      </c>
      <c r="AF2" t="n">
        <v>1.876408326017446e-06</v>
      </c>
      <c r="AG2" t="n">
        <v>9</v>
      </c>
      <c r="AH2" t="n">
        <v>657680.290901048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2.4038</v>
      </c>
      <c r="E3" t="n">
        <v>41.6</v>
      </c>
      <c r="F3" t="n">
        <v>36.48</v>
      </c>
      <c r="G3" t="n">
        <v>18.71</v>
      </c>
      <c r="H3" t="n">
        <v>0.28</v>
      </c>
      <c r="I3" t="n">
        <v>117</v>
      </c>
      <c r="J3" t="n">
        <v>125.95</v>
      </c>
      <c r="K3" t="n">
        <v>45</v>
      </c>
      <c r="L3" t="n">
        <v>2</v>
      </c>
      <c r="M3" t="n">
        <v>28</v>
      </c>
      <c r="N3" t="n">
        <v>18.95</v>
      </c>
      <c r="O3" t="n">
        <v>15767.7</v>
      </c>
      <c r="P3" t="n">
        <v>294.22</v>
      </c>
      <c r="Q3" t="n">
        <v>6746.89</v>
      </c>
      <c r="R3" t="n">
        <v>254.62</v>
      </c>
      <c r="S3" t="n">
        <v>103.02</v>
      </c>
      <c r="T3" t="n">
        <v>72026.97</v>
      </c>
      <c r="U3" t="n">
        <v>0.4</v>
      </c>
      <c r="V3" t="n">
        <v>0.8</v>
      </c>
      <c r="W3" t="n">
        <v>5.09</v>
      </c>
      <c r="X3" t="n">
        <v>4.45</v>
      </c>
      <c r="Y3" t="n">
        <v>1</v>
      </c>
      <c r="Z3" t="n">
        <v>10</v>
      </c>
      <c r="AA3" t="n">
        <v>327.1597235966468</v>
      </c>
      <c r="AB3" t="n">
        <v>447.6343670932893</v>
      </c>
      <c r="AC3" t="n">
        <v>404.9127713566851</v>
      </c>
      <c r="AD3" t="n">
        <v>327159.7235966467</v>
      </c>
      <c r="AE3" t="n">
        <v>447634.3670932893</v>
      </c>
      <c r="AF3" t="n">
        <v>2.418763585414381e-06</v>
      </c>
      <c r="AG3" t="n">
        <v>7</v>
      </c>
      <c r="AH3" t="n">
        <v>404912.7713566851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2.4148</v>
      </c>
      <c r="E4" t="n">
        <v>41.41</v>
      </c>
      <c r="F4" t="n">
        <v>36.37</v>
      </c>
      <c r="G4" t="n">
        <v>19.14</v>
      </c>
      <c r="H4" t="n">
        <v>0.42</v>
      </c>
      <c r="I4" t="n">
        <v>114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293.57</v>
      </c>
      <c r="Q4" t="n">
        <v>6747.09</v>
      </c>
      <c r="R4" t="n">
        <v>249.74</v>
      </c>
      <c r="S4" t="n">
        <v>103.02</v>
      </c>
      <c r="T4" t="n">
        <v>69604.10000000001</v>
      </c>
      <c r="U4" t="n">
        <v>0.41</v>
      </c>
      <c r="V4" t="n">
        <v>0.8</v>
      </c>
      <c r="W4" t="n">
        <v>5.11</v>
      </c>
      <c r="X4" t="n">
        <v>4.33</v>
      </c>
      <c r="Y4" t="n">
        <v>1</v>
      </c>
      <c r="Z4" t="n">
        <v>10</v>
      </c>
      <c r="AA4" t="n">
        <v>325.4323038304531</v>
      </c>
      <c r="AB4" t="n">
        <v>445.2708351608014</v>
      </c>
      <c r="AC4" t="n">
        <v>402.774811594596</v>
      </c>
      <c r="AD4" t="n">
        <v>325432.3038304531</v>
      </c>
      <c r="AE4" t="n">
        <v>445270.8351608014</v>
      </c>
      <c r="AF4" t="n">
        <v>2.429832060095951e-06</v>
      </c>
      <c r="AG4" t="n">
        <v>7</v>
      </c>
      <c r="AH4" t="n">
        <v>402774.811594596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2024-09-25T11:41:42Z</dcterms:created>
  <dcterms:modified xmlns:dcterms="http://purl.org/dc/terms/" xmlns:xsi="http://www.w3.org/2001/XMLSchema-instance" xsi:type="dcterms:W3CDTF">2024-09-25T11:41:42Z</dcterms:modified>
</cp:coreProperties>
</file>