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gráficos!$A$7:$A$53</f>
              <numCache>
                <formatCode>General</formatCode>
                <ptCount val="4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</numCache>
            </numRef>
          </xVal>
          <yVal>
            <numRef>
              <f>gráficos!$B$7:$B$53</f>
              <numCache>
                <formatCode>General</formatCode>
                <ptCount val="4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4.5288</v>
      </c>
      <c r="E2" t="n">
        <v>22.08</v>
      </c>
      <c r="F2" t="n">
        <v>14.16</v>
      </c>
      <c r="G2" t="n">
        <v>6.11</v>
      </c>
      <c r="H2" t="n">
        <v>0.09</v>
      </c>
      <c r="I2" t="n">
        <v>139</v>
      </c>
      <c r="J2" t="n">
        <v>194.77</v>
      </c>
      <c r="K2" t="n">
        <v>54.38</v>
      </c>
      <c r="L2" t="n">
        <v>1</v>
      </c>
      <c r="M2" t="n">
        <v>137</v>
      </c>
      <c r="N2" t="n">
        <v>39.4</v>
      </c>
      <c r="O2" t="n">
        <v>24256.19</v>
      </c>
      <c r="P2" t="n">
        <v>190.86</v>
      </c>
      <c r="Q2" t="n">
        <v>2272.74</v>
      </c>
      <c r="R2" t="n">
        <v>191.4</v>
      </c>
      <c r="S2" t="n">
        <v>51.98</v>
      </c>
      <c r="T2" t="n">
        <v>67134.95</v>
      </c>
      <c r="U2" t="n">
        <v>0.27</v>
      </c>
      <c r="V2" t="n">
        <v>0.62</v>
      </c>
      <c r="W2" t="n">
        <v>2.7</v>
      </c>
      <c r="X2" t="n">
        <v>4.13</v>
      </c>
      <c r="Y2" t="n">
        <v>2</v>
      </c>
      <c r="Z2" t="n">
        <v>10</v>
      </c>
      <c r="AA2" t="n">
        <v>225.2523883778509</v>
      </c>
      <c r="AB2" t="n">
        <v>308.2002552124585</v>
      </c>
      <c r="AC2" t="n">
        <v>278.7860554168476</v>
      </c>
      <c r="AD2" t="n">
        <v>225252.3883778509</v>
      </c>
      <c r="AE2" t="n">
        <v>308200.2552124585</v>
      </c>
      <c r="AF2" t="n">
        <v>2.378453023031138e-06</v>
      </c>
      <c r="AG2" t="n">
        <v>7</v>
      </c>
      <c r="AH2" t="n">
        <v>278786.0554168476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6.2069</v>
      </c>
      <c r="E3" t="n">
        <v>16.11</v>
      </c>
      <c r="F3" t="n">
        <v>11.53</v>
      </c>
      <c r="G3" t="n">
        <v>13.06</v>
      </c>
      <c r="H3" t="n">
        <v>0.18</v>
      </c>
      <c r="I3" t="n">
        <v>53</v>
      </c>
      <c r="J3" t="n">
        <v>196.32</v>
      </c>
      <c r="K3" t="n">
        <v>54.38</v>
      </c>
      <c r="L3" t="n">
        <v>2</v>
      </c>
      <c r="M3" t="n">
        <v>51</v>
      </c>
      <c r="N3" t="n">
        <v>39.95</v>
      </c>
      <c r="O3" t="n">
        <v>24447.22</v>
      </c>
      <c r="P3" t="n">
        <v>144.01</v>
      </c>
      <c r="Q3" t="n">
        <v>2271.74</v>
      </c>
      <c r="R3" t="n">
        <v>105.34</v>
      </c>
      <c r="S3" t="n">
        <v>51.98</v>
      </c>
      <c r="T3" t="n">
        <v>24534.29</v>
      </c>
      <c r="U3" t="n">
        <v>0.49</v>
      </c>
      <c r="V3" t="n">
        <v>0.77</v>
      </c>
      <c r="W3" t="n">
        <v>2.56</v>
      </c>
      <c r="X3" t="n">
        <v>1.5</v>
      </c>
      <c r="Y3" t="n">
        <v>2</v>
      </c>
      <c r="Z3" t="n">
        <v>10</v>
      </c>
      <c r="AA3" t="n">
        <v>140.3080435107392</v>
      </c>
      <c r="AB3" t="n">
        <v>191.975655085323</v>
      </c>
      <c r="AC3" t="n">
        <v>173.6537680035581</v>
      </c>
      <c r="AD3" t="n">
        <v>140308.0435107392</v>
      </c>
      <c r="AE3" t="n">
        <v>191975.655085323</v>
      </c>
      <c r="AF3" t="n">
        <v>3.259764191099622e-06</v>
      </c>
      <c r="AG3" t="n">
        <v>5</v>
      </c>
      <c r="AH3" t="n">
        <v>173653.7680035581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6.8398</v>
      </c>
      <c r="E4" t="n">
        <v>14.62</v>
      </c>
      <c r="F4" t="n">
        <v>10.9</v>
      </c>
      <c r="G4" t="n">
        <v>21.09</v>
      </c>
      <c r="H4" t="n">
        <v>0.27</v>
      </c>
      <c r="I4" t="n">
        <v>31</v>
      </c>
      <c r="J4" t="n">
        <v>197.88</v>
      </c>
      <c r="K4" t="n">
        <v>54.38</v>
      </c>
      <c r="L4" t="n">
        <v>3</v>
      </c>
      <c r="M4" t="n">
        <v>29</v>
      </c>
      <c r="N4" t="n">
        <v>40.5</v>
      </c>
      <c r="O4" t="n">
        <v>24639</v>
      </c>
      <c r="P4" t="n">
        <v>123.21</v>
      </c>
      <c r="Q4" t="n">
        <v>2271.2</v>
      </c>
      <c r="R4" t="n">
        <v>84.52</v>
      </c>
      <c r="S4" t="n">
        <v>51.98</v>
      </c>
      <c r="T4" t="n">
        <v>14237.1</v>
      </c>
      <c r="U4" t="n">
        <v>0.61</v>
      </c>
      <c r="V4" t="n">
        <v>0.8100000000000001</v>
      </c>
      <c r="W4" t="n">
        <v>2.53</v>
      </c>
      <c r="X4" t="n">
        <v>0.87</v>
      </c>
      <c r="Y4" t="n">
        <v>2</v>
      </c>
      <c r="Z4" t="n">
        <v>10</v>
      </c>
      <c r="AA4" t="n">
        <v>124.7296081733059</v>
      </c>
      <c r="AB4" t="n">
        <v>170.6605525845955</v>
      </c>
      <c r="AC4" t="n">
        <v>154.3729489695591</v>
      </c>
      <c r="AD4" t="n">
        <v>124729.6081733059</v>
      </c>
      <c r="AE4" t="n">
        <v>170660.5525845955</v>
      </c>
      <c r="AF4" t="n">
        <v>3.592153106105011e-06</v>
      </c>
      <c r="AG4" t="n">
        <v>5</v>
      </c>
      <c r="AH4" t="n">
        <v>154372.9489695591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7.0554</v>
      </c>
      <c r="E5" t="n">
        <v>14.17</v>
      </c>
      <c r="F5" t="n">
        <v>10.72</v>
      </c>
      <c r="G5" t="n">
        <v>26.81</v>
      </c>
      <c r="H5" t="n">
        <v>0.36</v>
      </c>
      <c r="I5" t="n">
        <v>24</v>
      </c>
      <c r="J5" t="n">
        <v>199.44</v>
      </c>
      <c r="K5" t="n">
        <v>54.38</v>
      </c>
      <c r="L5" t="n">
        <v>4</v>
      </c>
      <c r="M5" t="n">
        <v>1</v>
      </c>
      <c r="N5" t="n">
        <v>41.06</v>
      </c>
      <c r="O5" t="n">
        <v>24831.54</v>
      </c>
      <c r="P5" t="n">
        <v>113.22</v>
      </c>
      <c r="Q5" t="n">
        <v>2271.72</v>
      </c>
      <c r="R5" t="n">
        <v>78.02</v>
      </c>
      <c r="S5" t="n">
        <v>51.98</v>
      </c>
      <c r="T5" t="n">
        <v>11021.97</v>
      </c>
      <c r="U5" t="n">
        <v>0.67</v>
      </c>
      <c r="V5" t="n">
        <v>0.82</v>
      </c>
      <c r="W5" t="n">
        <v>2.55</v>
      </c>
      <c r="X5" t="n">
        <v>0.7</v>
      </c>
      <c r="Y5" t="n">
        <v>2</v>
      </c>
      <c r="Z5" t="n">
        <v>10</v>
      </c>
      <c r="AA5" t="n">
        <v>119.1216345396203</v>
      </c>
      <c r="AB5" t="n">
        <v>162.9874756526551</v>
      </c>
      <c r="AC5" t="n">
        <v>147.4321797307695</v>
      </c>
      <c r="AD5" t="n">
        <v>119121.6345396203</v>
      </c>
      <c r="AE5" t="n">
        <v>162987.4756526551</v>
      </c>
      <c r="AF5" t="n">
        <v>3.705382763357598e-06</v>
      </c>
      <c r="AG5" t="n">
        <v>5</v>
      </c>
      <c r="AH5" t="n">
        <v>147432.1797307695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7.0534</v>
      </c>
      <c r="E6" t="n">
        <v>14.18</v>
      </c>
      <c r="F6" t="n">
        <v>10.73</v>
      </c>
      <c r="G6" t="n">
        <v>26.82</v>
      </c>
      <c r="H6" t="n">
        <v>0.44</v>
      </c>
      <c r="I6" t="n">
        <v>24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114.11</v>
      </c>
      <c r="Q6" t="n">
        <v>2271.93</v>
      </c>
      <c r="R6" t="n">
        <v>78.03</v>
      </c>
      <c r="S6" t="n">
        <v>51.98</v>
      </c>
      <c r="T6" t="n">
        <v>11026.57</v>
      </c>
      <c r="U6" t="n">
        <v>0.67</v>
      </c>
      <c r="V6" t="n">
        <v>0.82</v>
      </c>
      <c r="W6" t="n">
        <v>2.55</v>
      </c>
      <c r="X6" t="n">
        <v>0.7</v>
      </c>
      <c r="Y6" t="n">
        <v>2</v>
      </c>
      <c r="Z6" t="n">
        <v>10</v>
      </c>
      <c r="AA6" t="n">
        <v>119.4590475496154</v>
      </c>
      <c r="AB6" t="n">
        <v>163.4491390185416</v>
      </c>
      <c r="AC6" t="n">
        <v>147.8497825929646</v>
      </c>
      <c r="AD6" t="n">
        <v>119459.0475496154</v>
      </c>
      <c r="AE6" t="n">
        <v>163449.1390185416</v>
      </c>
      <c r="AF6" t="n">
        <v>3.704332395479559e-06</v>
      </c>
      <c r="AG6" t="n">
        <v>5</v>
      </c>
      <c r="AH6" t="n">
        <v>147849.7825929646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5.1718</v>
      </c>
      <c r="E2" t="n">
        <v>19.34</v>
      </c>
      <c r="F2" t="n">
        <v>13.37</v>
      </c>
      <c r="G2" t="n">
        <v>7.1</v>
      </c>
      <c r="H2" t="n">
        <v>0.11</v>
      </c>
      <c r="I2" t="n">
        <v>113</v>
      </c>
      <c r="J2" t="n">
        <v>159.12</v>
      </c>
      <c r="K2" t="n">
        <v>50.28</v>
      </c>
      <c r="L2" t="n">
        <v>1</v>
      </c>
      <c r="M2" t="n">
        <v>111</v>
      </c>
      <c r="N2" t="n">
        <v>27.84</v>
      </c>
      <c r="O2" t="n">
        <v>19859.16</v>
      </c>
      <c r="P2" t="n">
        <v>154.64</v>
      </c>
      <c r="Q2" t="n">
        <v>2272.12</v>
      </c>
      <c r="R2" t="n">
        <v>165.35</v>
      </c>
      <c r="S2" t="n">
        <v>51.98</v>
      </c>
      <c r="T2" t="n">
        <v>54242.95</v>
      </c>
      <c r="U2" t="n">
        <v>0.31</v>
      </c>
      <c r="V2" t="n">
        <v>0.66</v>
      </c>
      <c r="W2" t="n">
        <v>2.66</v>
      </c>
      <c r="X2" t="n">
        <v>3.34</v>
      </c>
      <c r="Y2" t="n">
        <v>2</v>
      </c>
      <c r="Z2" t="n">
        <v>10</v>
      </c>
      <c r="AA2" t="n">
        <v>171.9979308404502</v>
      </c>
      <c r="AB2" t="n">
        <v>235.3351569889708</v>
      </c>
      <c r="AC2" t="n">
        <v>212.8750999009787</v>
      </c>
      <c r="AD2" t="n">
        <v>171997.9308404502</v>
      </c>
      <c r="AE2" t="n">
        <v>235335.1569889708</v>
      </c>
      <c r="AF2" t="n">
        <v>2.809815341898054e-06</v>
      </c>
      <c r="AG2" t="n">
        <v>6</v>
      </c>
      <c r="AH2" t="n">
        <v>212875.0999009787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6.7105</v>
      </c>
      <c r="E3" t="n">
        <v>14.9</v>
      </c>
      <c r="F3" t="n">
        <v>11.22</v>
      </c>
      <c r="G3" t="n">
        <v>16.03</v>
      </c>
      <c r="H3" t="n">
        <v>0.22</v>
      </c>
      <c r="I3" t="n">
        <v>42</v>
      </c>
      <c r="J3" t="n">
        <v>160.54</v>
      </c>
      <c r="K3" t="n">
        <v>50.28</v>
      </c>
      <c r="L3" t="n">
        <v>2</v>
      </c>
      <c r="M3" t="n">
        <v>40</v>
      </c>
      <c r="N3" t="n">
        <v>28.26</v>
      </c>
      <c r="O3" t="n">
        <v>20034.4</v>
      </c>
      <c r="P3" t="n">
        <v>114.29</v>
      </c>
      <c r="Q3" t="n">
        <v>2271.63</v>
      </c>
      <c r="R3" t="n">
        <v>95.14</v>
      </c>
      <c r="S3" t="n">
        <v>51.98</v>
      </c>
      <c r="T3" t="n">
        <v>19493.65</v>
      </c>
      <c r="U3" t="n">
        <v>0.55</v>
      </c>
      <c r="V3" t="n">
        <v>0.79</v>
      </c>
      <c r="W3" t="n">
        <v>2.55</v>
      </c>
      <c r="X3" t="n">
        <v>1.2</v>
      </c>
      <c r="Y3" t="n">
        <v>2</v>
      </c>
      <c r="Z3" t="n">
        <v>10</v>
      </c>
      <c r="AA3" t="n">
        <v>119.4423760130168</v>
      </c>
      <c r="AB3" t="n">
        <v>163.4263282866712</v>
      </c>
      <c r="AC3" t="n">
        <v>147.8291488853287</v>
      </c>
      <c r="AD3" t="n">
        <v>119442.3760130168</v>
      </c>
      <c r="AE3" t="n">
        <v>163426.3282866711</v>
      </c>
      <c r="AF3" t="n">
        <v>3.645784031054351e-06</v>
      </c>
      <c r="AG3" t="n">
        <v>5</v>
      </c>
      <c r="AH3" t="n">
        <v>147829.1488853287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7.0461</v>
      </c>
      <c r="E4" t="n">
        <v>14.19</v>
      </c>
      <c r="F4" t="n">
        <v>10.9</v>
      </c>
      <c r="G4" t="n">
        <v>21.8</v>
      </c>
      <c r="H4" t="n">
        <v>0.33</v>
      </c>
      <c r="I4" t="n">
        <v>30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101.63</v>
      </c>
      <c r="Q4" t="n">
        <v>2272.05</v>
      </c>
      <c r="R4" t="n">
        <v>83.34999999999999</v>
      </c>
      <c r="S4" t="n">
        <v>51.98</v>
      </c>
      <c r="T4" t="n">
        <v>13655.07</v>
      </c>
      <c r="U4" t="n">
        <v>0.62</v>
      </c>
      <c r="V4" t="n">
        <v>0.8100000000000001</v>
      </c>
      <c r="W4" t="n">
        <v>2.57</v>
      </c>
      <c r="X4" t="n">
        <v>0.87</v>
      </c>
      <c r="Y4" t="n">
        <v>2</v>
      </c>
      <c r="Z4" t="n">
        <v>10</v>
      </c>
      <c r="AA4" t="n">
        <v>111.8226676357294</v>
      </c>
      <c r="AB4" t="n">
        <v>153.0007071270629</v>
      </c>
      <c r="AC4" t="n">
        <v>138.398534376739</v>
      </c>
      <c r="AD4" t="n">
        <v>111822.6676357294</v>
      </c>
      <c r="AE4" t="n">
        <v>153000.7071270629</v>
      </c>
      <c r="AF4" t="n">
        <v>3.828113979764855e-06</v>
      </c>
      <c r="AG4" t="n">
        <v>5</v>
      </c>
      <c r="AH4" t="n">
        <v>138398.534376739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6.6668</v>
      </c>
      <c r="E2" t="n">
        <v>15</v>
      </c>
      <c r="F2" t="n">
        <v>11.97</v>
      </c>
      <c r="G2" t="n">
        <v>10.88</v>
      </c>
      <c r="H2" t="n">
        <v>0.22</v>
      </c>
      <c r="I2" t="n">
        <v>66</v>
      </c>
      <c r="J2" t="n">
        <v>80.84</v>
      </c>
      <c r="K2" t="n">
        <v>35.1</v>
      </c>
      <c r="L2" t="n">
        <v>1</v>
      </c>
      <c r="M2" t="n">
        <v>2</v>
      </c>
      <c r="N2" t="n">
        <v>9.74</v>
      </c>
      <c r="O2" t="n">
        <v>10204.21</v>
      </c>
      <c r="P2" t="n">
        <v>74.69</v>
      </c>
      <c r="Q2" t="n">
        <v>2272.25</v>
      </c>
      <c r="R2" t="n">
        <v>117.08</v>
      </c>
      <c r="S2" t="n">
        <v>51.98</v>
      </c>
      <c r="T2" t="n">
        <v>30341.05</v>
      </c>
      <c r="U2" t="n">
        <v>0.44</v>
      </c>
      <c r="V2" t="n">
        <v>0.74</v>
      </c>
      <c r="W2" t="n">
        <v>2.66</v>
      </c>
      <c r="X2" t="n">
        <v>1.94</v>
      </c>
      <c r="Y2" t="n">
        <v>2</v>
      </c>
      <c r="Z2" t="n">
        <v>10</v>
      </c>
      <c r="AA2" t="n">
        <v>94.79827606336991</v>
      </c>
      <c r="AB2" t="n">
        <v>129.7071835146236</v>
      </c>
      <c r="AC2" t="n">
        <v>117.3281119651977</v>
      </c>
      <c r="AD2" t="n">
        <v>94798.27606336991</v>
      </c>
      <c r="AE2" t="n">
        <v>129707.1835146236</v>
      </c>
      <c r="AF2" t="n">
        <v>4.041671244238115e-06</v>
      </c>
      <c r="AG2" t="n">
        <v>5</v>
      </c>
      <c r="AH2" t="n">
        <v>117328.1119651977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6.6673</v>
      </c>
      <c r="E3" t="n">
        <v>15</v>
      </c>
      <c r="F3" t="n">
        <v>11.97</v>
      </c>
      <c r="G3" t="n">
        <v>10.88</v>
      </c>
      <c r="H3" t="n">
        <v>0.43</v>
      </c>
      <c r="I3" t="n">
        <v>66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75.87</v>
      </c>
      <c r="Q3" t="n">
        <v>2272.86</v>
      </c>
      <c r="R3" t="n">
        <v>117.18</v>
      </c>
      <c r="S3" t="n">
        <v>51.98</v>
      </c>
      <c r="T3" t="n">
        <v>30390.63</v>
      </c>
      <c r="U3" t="n">
        <v>0.44</v>
      </c>
      <c r="V3" t="n">
        <v>0.74</v>
      </c>
      <c r="W3" t="n">
        <v>2.65</v>
      </c>
      <c r="X3" t="n">
        <v>1.94</v>
      </c>
      <c r="Y3" t="n">
        <v>2</v>
      </c>
      <c r="Z3" t="n">
        <v>10</v>
      </c>
      <c r="AA3" t="n">
        <v>95.2232919497946</v>
      </c>
      <c r="AB3" t="n">
        <v>130.2887090008071</v>
      </c>
      <c r="AC3" t="n">
        <v>117.8541374751562</v>
      </c>
      <c r="AD3" t="n">
        <v>95223.2919497946</v>
      </c>
      <c r="AE3" t="n">
        <v>130288.7090008071</v>
      </c>
      <c r="AF3" t="n">
        <v>4.041974363519047e-06</v>
      </c>
      <c r="AG3" t="n">
        <v>5</v>
      </c>
      <c r="AH3" t="n">
        <v>117854.1374751562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6.3194</v>
      </c>
      <c r="E2" t="n">
        <v>15.82</v>
      </c>
      <c r="F2" t="n">
        <v>12.17</v>
      </c>
      <c r="G2" t="n">
        <v>10</v>
      </c>
      <c r="H2" t="n">
        <v>0.16</v>
      </c>
      <c r="I2" t="n">
        <v>73</v>
      </c>
      <c r="J2" t="n">
        <v>107.41</v>
      </c>
      <c r="K2" t="n">
        <v>41.65</v>
      </c>
      <c r="L2" t="n">
        <v>1</v>
      </c>
      <c r="M2" t="n">
        <v>70</v>
      </c>
      <c r="N2" t="n">
        <v>14.77</v>
      </c>
      <c r="O2" t="n">
        <v>13481.73</v>
      </c>
      <c r="P2" t="n">
        <v>99.26000000000001</v>
      </c>
      <c r="Q2" t="n">
        <v>2271.77</v>
      </c>
      <c r="R2" t="n">
        <v>126.06</v>
      </c>
      <c r="S2" t="n">
        <v>51.98</v>
      </c>
      <c r="T2" t="n">
        <v>34796.58</v>
      </c>
      <c r="U2" t="n">
        <v>0.41</v>
      </c>
      <c r="V2" t="n">
        <v>0.73</v>
      </c>
      <c r="W2" t="n">
        <v>2.6</v>
      </c>
      <c r="X2" t="n">
        <v>2.14</v>
      </c>
      <c r="Y2" t="n">
        <v>2</v>
      </c>
      <c r="Z2" t="n">
        <v>10</v>
      </c>
      <c r="AA2" t="n">
        <v>111.4532201863642</v>
      </c>
      <c r="AB2" t="n">
        <v>152.4952128279706</v>
      </c>
      <c r="AC2" t="n">
        <v>137.9412837440862</v>
      </c>
      <c r="AD2" t="n">
        <v>111453.2201863643</v>
      </c>
      <c r="AE2" t="n">
        <v>152495.2128279707</v>
      </c>
      <c r="AF2" t="n">
        <v>3.665057329260569e-06</v>
      </c>
      <c r="AG2" t="n">
        <v>5</v>
      </c>
      <c r="AH2" t="n">
        <v>137941.2837440862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6.9054</v>
      </c>
      <c r="E3" t="n">
        <v>14.48</v>
      </c>
      <c r="F3" t="n">
        <v>11.4</v>
      </c>
      <c r="G3" t="n">
        <v>14.55</v>
      </c>
      <c r="H3" t="n">
        <v>0.32</v>
      </c>
      <c r="I3" t="n">
        <v>47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84.94</v>
      </c>
      <c r="Q3" t="n">
        <v>2272.1</v>
      </c>
      <c r="R3" t="n">
        <v>99.34999999999999</v>
      </c>
      <c r="S3" t="n">
        <v>51.98</v>
      </c>
      <c r="T3" t="n">
        <v>21570.68</v>
      </c>
      <c r="U3" t="n">
        <v>0.52</v>
      </c>
      <c r="V3" t="n">
        <v>0.77</v>
      </c>
      <c r="W3" t="n">
        <v>2.6</v>
      </c>
      <c r="X3" t="n">
        <v>1.37</v>
      </c>
      <c r="Y3" t="n">
        <v>2</v>
      </c>
      <c r="Z3" t="n">
        <v>10</v>
      </c>
      <c r="AA3" t="n">
        <v>100.8272649737131</v>
      </c>
      <c r="AB3" t="n">
        <v>137.9563121219698</v>
      </c>
      <c r="AC3" t="n">
        <v>124.7899553159862</v>
      </c>
      <c r="AD3" t="n">
        <v>100827.2649737131</v>
      </c>
      <c r="AE3" t="n">
        <v>137956.3121219698</v>
      </c>
      <c r="AF3" t="n">
        <v>4.00491927738012e-06</v>
      </c>
      <c r="AG3" t="n">
        <v>5</v>
      </c>
      <c r="AH3" t="n">
        <v>124789.9553159862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6.3021</v>
      </c>
      <c r="E2" t="n">
        <v>15.87</v>
      </c>
      <c r="F2" t="n">
        <v>12.79</v>
      </c>
      <c r="G2" t="n">
        <v>8.34</v>
      </c>
      <c r="H2" t="n">
        <v>0.28</v>
      </c>
      <c r="I2" t="n">
        <v>92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67.95999999999999</v>
      </c>
      <c r="Q2" t="n">
        <v>2273.17</v>
      </c>
      <c r="R2" t="n">
        <v>142.28</v>
      </c>
      <c r="S2" t="n">
        <v>51.98</v>
      </c>
      <c r="T2" t="n">
        <v>42810.79</v>
      </c>
      <c r="U2" t="n">
        <v>0.37</v>
      </c>
      <c r="V2" t="n">
        <v>0.6899999999999999</v>
      </c>
      <c r="W2" t="n">
        <v>2.75</v>
      </c>
      <c r="X2" t="n">
        <v>2.76</v>
      </c>
      <c r="Y2" t="n">
        <v>2</v>
      </c>
      <c r="Z2" t="n">
        <v>10</v>
      </c>
      <c r="AA2" t="n">
        <v>91.52166942113841</v>
      </c>
      <c r="AB2" t="n">
        <v>125.2239857530417</v>
      </c>
      <c r="AC2" t="n">
        <v>113.2727843057722</v>
      </c>
      <c r="AD2" t="n">
        <v>91521.66942113842</v>
      </c>
      <c r="AE2" t="n">
        <v>125223.9857530417</v>
      </c>
      <c r="AF2" t="n">
        <v>3.967989691022844e-06</v>
      </c>
      <c r="AG2" t="n">
        <v>5</v>
      </c>
      <c r="AH2" t="n">
        <v>113272.7843057722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4.9915</v>
      </c>
      <c r="E2" t="n">
        <v>20.03</v>
      </c>
      <c r="F2" t="n">
        <v>13.59</v>
      </c>
      <c r="G2" t="n">
        <v>6.8</v>
      </c>
      <c r="H2" t="n">
        <v>0.11</v>
      </c>
      <c r="I2" t="n">
        <v>120</v>
      </c>
      <c r="J2" t="n">
        <v>167.88</v>
      </c>
      <c r="K2" t="n">
        <v>51.39</v>
      </c>
      <c r="L2" t="n">
        <v>1</v>
      </c>
      <c r="M2" t="n">
        <v>118</v>
      </c>
      <c r="N2" t="n">
        <v>30.49</v>
      </c>
      <c r="O2" t="n">
        <v>20939.59</v>
      </c>
      <c r="P2" t="n">
        <v>164.22</v>
      </c>
      <c r="Q2" t="n">
        <v>2272.65</v>
      </c>
      <c r="R2" t="n">
        <v>172.44</v>
      </c>
      <c r="S2" t="n">
        <v>51.98</v>
      </c>
      <c r="T2" t="n">
        <v>57753.05</v>
      </c>
      <c r="U2" t="n">
        <v>0.3</v>
      </c>
      <c r="V2" t="n">
        <v>0.65</v>
      </c>
      <c r="W2" t="n">
        <v>2.68</v>
      </c>
      <c r="X2" t="n">
        <v>3.56</v>
      </c>
      <c r="Y2" t="n">
        <v>2</v>
      </c>
      <c r="Z2" t="n">
        <v>10</v>
      </c>
      <c r="AA2" t="n">
        <v>182.0826477086311</v>
      </c>
      <c r="AB2" t="n">
        <v>249.1335115143172</v>
      </c>
      <c r="AC2" t="n">
        <v>225.3565588365427</v>
      </c>
      <c r="AD2" t="n">
        <v>182082.6477086311</v>
      </c>
      <c r="AE2" t="n">
        <v>249133.5115143172</v>
      </c>
      <c r="AF2" t="n">
        <v>2.687498738187835e-06</v>
      </c>
      <c r="AG2" t="n">
        <v>6</v>
      </c>
      <c r="AH2" t="n">
        <v>225356.5588365427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6.5824</v>
      </c>
      <c r="E3" t="n">
        <v>15.19</v>
      </c>
      <c r="F3" t="n">
        <v>11.29</v>
      </c>
      <c r="G3" t="n">
        <v>15.06</v>
      </c>
      <c r="H3" t="n">
        <v>0.21</v>
      </c>
      <c r="I3" t="n">
        <v>45</v>
      </c>
      <c r="J3" t="n">
        <v>169.33</v>
      </c>
      <c r="K3" t="n">
        <v>51.39</v>
      </c>
      <c r="L3" t="n">
        <v>2</v>
      </c>
      <c r="M3" t="n">
        <v>43</v>
      </c>
      <c r="N3" t="n">
        <v>30.94</v>
      </c>
      <c r="O3" t="n">
        <v>21118.46</v>
      </c>
      <c r="P3" t="n">
        <v>121.91</v>
      </c>
      <c r="Q3" t="n">
        <v>2271.54</v>
      </c>
      <c r="R3" t="n">
        <v>97.56</v>
      </c>
      <c r="S3" t="n">
        <v>51.98</v>
      </c>
      <c r="T3" t="n">
        <v>20685.05</v>
      </c>
      <c r="U3" t="n">
        <v>0.53</v>
      </c>
      <c r="V3" t="n">
        <v>0.78</v>
      </c>
      <c r="W3" t="n">
        <v>2.55</v>
      </c>
      <c r="X3" t="n">
        <v>1.27</v>
      </c>
      <c r="Y3" t="n">
        <v>2</v>
      </c>
      <c r="Z3" t="n">
        <v>10</v>
      </c>
      <c r="AA3" t="n">
        <v>124.5099919726943</v>
      </c>
      <c r="AB3" t="n">
        <v>170.3600640101359</v>
      </c>
      <c r="AC3" t="n">
        <v>154.1011386029074</v>
      </c>
      <c r="AD3" t="n">
        <v>124509.9919726943</v>
      </c>
      <c r="AE3" t="n">
        <v>170360.0640101359</v>
      </c>
      <c r="AF3" t="n">
        <v>3.544063246368347e-06</v>
      </c>
      <c r="AG3" t="n">
        <v>5</v>
      </c>
      <c r="AH3" t="n">
        <v>154101.1386029074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7.0655</v>
      </c>
      <c r="E4" t="n">
        <v>14.15</v>
      </c>
      <c r="F4" t="n">
        <v>10.83</v>
      </c>
      <c r="G4" t="n">
        <v>23.21</v>
      </c>
      <c r="H4" t="n">
        <v>0.31</v>
      </c>
      <c r="I4" t="n">
        <v>28</v>
      </c>
      <c r="J4" t="n">
        <v>170.79</v>
      </c>
      <c r="K4" t="n">
        <v>51.39</v>
      </c>
      <c r="L4" t="n">
        <v>3</v>
      </c>
      <c r="M4" t="n">
        <v>5</v>
      </c>
      <c r="N4" t="n">
        <v>31.4</v>
      </c>
      <c r="O4" t="n">
        <v>21297.94</v>
      </c>
      <c r="P4" t="n">
        <v>104.26</v>
      </c>
      <c r="Q4" t="n">
        <v>2271.49</v>
      </c>
      <c r="R4" t="n">
        <v>81.83</v>
      </c>
      <c r="S4" t="n">
        <v>51.98</v>
      </c>
      <c r="T4" t="n">
        <v>12905.79</v>
      </c>
      <c r="U4" t="n">
        <v>0.64</v>
      </c>
      <c r="V4" t="n">
        <v>0.82</v>
      </c>
      <c r="W4" t="n">
        <v>2.54</v>
      </c>
      <c r="X4" t="n">
        <v>0.8100000000000001</v>
      </c>
      <c r="Y4" t="n">
        <v>2</v>
      </c>
      <c r="Z4" t="n">
        <v>10</v>
      </c>
      <c r="AA4" t="n">
        <v>113.444375041963</v>
      </c>
      <c r="AB4" t="n">
        <v>155.2195987449521</v>
      </c>
      <c r="AC4" t="n">
        <v>140.4056580928515</v>
      </c>
      <c r="AD4" t="n">
        <v>113444.375041963</v>
      </c>
      <c r="AE4" t="n">
        <v>155219.5987449521</v>
      </c>
      <c r="AF4" t="n">
        <v>3.804171558582821e-06</v>
      </c>
      <c r="AG4" t="n">
        <v>5</v>
      </c>
      <c r="AH4" t="n">
        <v>140405.6580928515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7.0574</v>
      </c>
      <c r="E5" t="n">
        <v>14.17</v>
      </c>
      <c r="F5" t="n">
        <v>10.85</v>
      </c>
      <c r="G5" t="n">
        <v>23.25</v>
      </c>
      <c r="H5" t="n">
        <v>0.41</v>
      </c>
      <c r="I5" t="n">
        <v>28</v>
      </c>
      <c r="J5" t="n">
        <v>172.25</v>
      </c>
      <c r="K5" t="n">
        <v>51.39</v>
      </c>
      <c r="L5" t="n">
        <v>4</v>
      </c>
      <c r="M5" t="n">
        <v>0</v>
      </c>
      <c r="N5" t="n">
        <v>31.86</v>
      </c>
      <c r="O5" t="n">
        <v>21478.05</v>
      </c>
      <c r="P5" t="n">
        <v>105.12</v>
      </c>
      <c r="Q5" t="n">
        <v>2271.33</v>
      </c>
      <c r="R5" t="n">
        <v>81.95</v>
      </c>
      <c r="S5" t="n">
        <v>51.98</v>
      </c>
      <c r="T5" t="n">
        <v>12966.2</v>
      </c>
      <c r="U5" t="n">
        <v>0.63</v>
      </c>
      <c r="V5" t="n">
        <v>0.8100000000000001</v>
      </c>
      <c r="W5" t="n">
        <v>2.56</v>
      </c>
      <c r="X5" t="n">
        <v>0.82</v>
      </c>
      <c r="Y5" t="n">
        <v>2</v>
      </c>
      <c r="Z5" t="n">
        <v>10</v>
      </c>
      <c r="AA5" t="n">
        <v>113.8294529538949</v>
      </c>
      <c r="AB5" t="n">
        <v>155.7464793324955</v>
      </c>
      <c r="AC5" t="n">
        <v>140.8822539366014</v>
      </c>
      <c r="AD5" t="n">
        <v>113829.4529538949</v>
      </c>
      <c r="AE5" t="n">
        <v>155746.4793324955</v>
      </c>
      <c r="AF5" t="n">
        <v>3.799810396651674e-06</v>
      </c>
      <c r="AG5" t="n">
        <v>5</v>
      </c>
      <c r="AH5" t="n">
        <v>140882.2539366015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6.0144</v>
      </c>
      <c r="E2" t="n">
        <v>16.63</v>
      </c>
      <c r="F2" t="n">
        <v>13.47</v>
      </c>
      <c r="G2" t="n">
        <v>7.03</v>
      </c>
      <c r="H2" t="n">
        <v>0.34</v>
      </c>
      <c r="I2" t="n">
        <v>115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63.63</v>
      </c>
      <c r="Q2" t="n">
        <v>2273.22</v>
      </c>
      <c r="R2" t="n">
        <v>163.25</v>
      </c>
      <c r="S2" t="n">
        <v>51.98</v>
      </c>
      <c r="T2" t="n">
        <v>53182.33</v>
      </c>
      <c r="U2" t="n">
        <v>0.32</v>
      </c>
      <c r="V2" t="n">
        <v>0.66</v>
      </c>
      <c r="W2" t="n">
        <v>2.82</v>
      </c>
      <c r="X2" t="n">
        <v>3.44</v>
      </c>
      <c r="Y2" t="n">
        <v>2</v>
      </c>
      <c r="Z2" t="n">
        <v>10</v>
      </c>
      <c r="AA2" t="n">
        <v>89.90747865878143</v>
      </c>
      <c r="AB2" t="n">
        <v>123.0153787389155</v>
      </c>
      <c r="AC2" t="n">
        <v>111.2749636452741</v>
      </c>
      <c r="AD2" t="n">
        <v>89907.47865878143</v>
      </c>
      <c r="AE2" t="n">
        <v>123015.3787389155</v>
      </c>
      <c r="AF2" t="n">
        <v>3.875388495168668e-06</v>
      </c>
      <c r="AG2" t="n">
        <v>5</v>
      </c>
      <c r="AH2" t="n">
        <v>111274.9636452741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5.7176</v>
      </c>
      <c r="E2" t="n">
        <v>17.49</v>
      </c>
      <c r="F2" t="n">
        <v>12.78</v>
      </c>
      <c r="G2" t="n">
        <v>8.24</v>
      </c>
      <c r="H2" t="n">
        <v>0.13</v>
      </c>
      <c r="I2" t="n">
        <v>93</v>
      </c>
      <c r="J2" t="n">
        <v>133.21</v>
      </c>
      <c r="K2" t="n">
        <v>46.47</v>
      </c>
      <c r="L2" t="n">
        <v>1</v>
      </c>
      <c r="M2" t="n">
        <v>91</v>
      </c>
      <c r="N2" t="n">
        <v>20.75</v>
      </c>
      <c r="O2" t="n">
        <v>16663.42</v>
      </c>
      <c r="P2" t="n">
        <v>127.89</v>
      </c>
      <c r="Q2" t="n">
        <v>2272.58</v>
      </c>
      <c r="R2" t="n">
        <v>145.84</v>
      </c>
      <c r="S2" t="n">
        <v>51.98</v>
      </c>
      <c r="T2" t="n">
        <v>44585.16</v>
      </c>
      <c r="U2" t="n">
        <v>0.36</v>
      </c>
      <c r="V2" t="n">
        <v>0.6899999999999999</v>
      </c>
      <c r="W2" t="n">
        <v>2.64</v>
      </c>
      <c r="X2" t="n">
        <v>2.75</v>
      </c>
      <c r="Y2" t="n">
        <v>2</v>
      </c>
      <c r="Z2" t="n">
        <v>10</v>
      </c>
      <c r="AA2" t="n">
        <v>146.0120850595154</v>
      </c>
      <c r="AB2" t="n">
        <v>199.7801763769075</v>
      </c>
      <c r="AC2" t="n">
        <v>180.7134367367908</v>
      </c>
      <c r="AD2" t="n">
        <v>146012.0850595153</v>
      </c>
      <c r="AE2" t="n">
        <v>199780.1763769075</v>
      </c>
      <c r="AF2" t="n">
        <v>3.200498941687146e-06</v>
      </c>
      <c r="AG2" t="n">
        <v>6</v>
      </c>
      <c r="AH2" t="n">
        <v>180713.4367367908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7.0096</v>
      </c>
      <c r="E3" t="n">
        <v>14.27</v>
      </c>
      <c r="F3" t="n">
        <v>11.08</v>
      </c>
      <c r="G3" t="n">
        <v>17.97</v>
      </c>
      <c r="H3" t="n">
        <v>0.26</v>
      </c>
      <c r="I3" t="n">
        <v>37</v>
      </c>
      <c r="J3" t="n">
        <v>134.55</v>
      </c>
      <c r="K3" t="n">
        <v>46.47</v>
      </c>
      <c r="L3" t="n">
        <v>2</v>
      </c>
      <c r="M3" t="n">
        <v>9</v>
      </c>
      <c r="N3" t="n">
        <v>21.09</v>
      </c>
      <c r="O3" t="n">
        <v>16828.84</v>
      </c>
      <c r="P3" t="n">
        <v>94</v>
      </c>
      <c r="Q3" t="n">
        <v>2271.38</v>
      </c>
      <c r="R3" t="n">
        <v>89.29000000000001</v>
      </c>
      <c r="S3" t="n">
        <v>51.98</v>
      </c>
      <c r="T3" t="n">
        <v>16591.97</v>
      </c>
      <c r="U3" t="n">
        <v>0.58</v>
      </c>
      <c r="V3" t="n">
        <v>0.8</v>
      </c>
      <c r="W3" t="n">
        <v>2.57</v>
      </c>
      <c r="X3" t="n">
        <v>1.05</v>
      </c>
      <c r="Y3" t="n">
        <v>2</v>
      </c>
      <c r="Z3" t="n">
        <v>10</v>
      </c>
      <c r="AA3" t="n">
        <v>106.5509826958987</v>
      </c>
      <c r="AB3" t="n">
        <v>145.7877552220646</v>
      </c>
      <c r="AC3" t="n">
        <v>131.8739764781098</v>
      </c>
      <c r="AD3" t="n">
        <v>106550.9826958987</v>
      </c>
      <c r="AE3" t="n">
        <v>145787.7552220646</v>
      </c>
      <c r="AF3" t="n">
        <v>3.923712288661365e-06</v>
      </c>
      <c r="AG3" t="n">
        <v>5</v>
      </c>
      <c r="AH3" t="n">
        <v>131873.9764781098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7.0358</v>
      </c>
      <c r="E4" t="n">
        <v>14.21</v>
      </c>
      <c r="F4" t="n">
        <v>11.05</v>
      </c>
      <c r="G4" t="n">
        <v>18.42</v>
      </c>
      <c r="H4" t="n">
        <v>0.39</v>
      </c>
      <c r="I4" t="n">
        <v>36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93.54000000000001</v>
      </c>
      <c r="Q4" t="n">
        <v>2271.33</v>
      </c>
      <c r="R4" t="n">
        <v>88.13</v>
      </c>
      <c r="S4" t="n">
        <v>51.98</v>
      </c>
      <c r="T4" t="n">
        <v>16017.33</v>
      </c>
      <c r="U4" t="n">
        <v>0.59</v>
      </c>
      <c r="V4" t="n">
        <v>0.8</v>
      </c>
      <c r="W4" t="n">
        <v>2.58</v>
      </c>
      <c r="X4" t="n">
        <v>1.03</v>
      </c>
      <c r="Y4" t="n">
        <v>2</v>
      </c>
      <c r="Z4" t="n">
        <v>10</v>
      </c>
      <c r="AA4" t="n">
        <v>106.1741338621235</v>
      </c>
      <c r="AB4" t="n">
        <v>145.2721340222965</v>
      </c>
      <c r="AC4" t="n">
        <v>131.4075654419685</v>
      </c>
      <c r="AD4" t="n">
        <v>106174.1338621235</v>
      </c>
      <c r="AE4" t="n">
        <v>145272.1340222965</v>
      </c>
      <c r="AF4" t="n">
        <v>3.938378070155733e-06</v>
      </c>
      <c r="AG4" t="n">
        <v>5</v>
      </c>
      <c r="AH4" t="n">
        <v>131407.5654419685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5.3578</v>
      </c>
      <c r="E2" t="n">
        <v>18.66</v>
      </c>
      <c r="F2" t="n">
        <v>13.15</v>
      </c>
      <c r="G2" t="n">
        <v>7.44</v>
      </c>
      <c r="H2" t="n">
        <v>0.12</v>
      </c>
      <c r="I2" t="n">
        <v>106</v>
      </c>
      <c r="J2" t="n">
        <v>150.44</v>
      </c>
      <c r="K2" t="n">
        <v>49.1</v>
      </c>
      <c r="L2" t="n">
        <v>1</v>
      </c>
      <c r="M2" t="n">
        <v>104</v>
      </c>
      <c r="N2" t="n">
        <v>25.34</v>
      </c>
      <c r="O2" t="n">
        <v>18787.76</v>
      </c>
      <c r="P2" t="n">
        <v>145.59</v>
      </c>
      <c r="Q2" t="n">
        <v>2272.41</v>
      </c>
      <c r="R2" t="n">
        <v>158.07</v>
      </c>
      <c r="S2" t="n">
        <v>51.98</v>
      </c>
      <c r="T2" t="n">
        <v>50638.35</v>
      </c>
      <c r="U2" t="n">
        <v>0.33</v>
      </c>
      <c r="V2" t="n">
        <v>0.67</v>
      </c>
      <c r="W2" t="n">
        <v>2.65</v>
      </c>
      <c r="X2" t="n">
        <v>3.12</v>
      </c>
      <c r="Y2" t="n">
        <v>2</v>
      </c>
      <c r="Z2" t="n">
        <v>10</v>
      </c>
      <c r="AA2" t="n">
        <v>162.6607670967858</v>
      </c>
      <c r="AB2" t="n">
        <v>222.5596376283035</v>
      </c>
      <c r="AC2" t="n">
        <v>201.3188581775354</v>
      </c>
      <c r="AD2" t="n">
        <v>162660.7670967858</v>
      </c>
      <c r="AE2" t="n">
        <v>222559.6376283035</v>
      </c>
      <c r="AF2" t="n">
        <v>2.938516904751707e-06</v>
      </c>
      <c r="AG2" t="n">
        <v>6</v>
      </c>
      <c r="AH2" t="n">
        <v>201318.8581775354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6.8161</v>
      </c>
      <c r="E3" t="n">
        <v>14.67</v>
      </c>
      <c r="F3" t="n">
        <v>11.17</v>
      </c>
      <c r="G3" t="n">
        <v>16.76</v>
      </c>
      <c r="H3" t="n">
        <v>0.23</v>
      </c>
      <c r="I3" t="n">
        <v>40</v>
      </c>
      <c r="J3" t="n">
        <v>151.83</v>
      </c>
      <c r="K3" t="n">
        <v>49.1</v>
      </c>
      <c r="L3" t="n">
        <v>2</v>
      </c>
      <c r="M3" t="n">
        <v>37</v>
      </c>
      <c r="N3" t="n">
        <v>25.73</v>
      </c>
      <c r="O3" t="n">
        <v>18959.54</v>
      </c>
      <c r="P3" t="n">
        <v>106.57</v>
      </c>
      <c r="Q3" t="n">
        <v>2271.15</v>
      </c>
      <c r="R3" t="n">
        <v>93.52</v>
      </c>
      <c r="S3" t="n">
        <v>51.98</v>
      </c>
      <c r="T3" t="n">
        <v>18692.93</v>
      </c>
      <c r="U3" t="n">
        <v>0.5600000000000001</v>
      </c>
      <c r="V3" t="n">
        <v>0.79</v>
      </c>
      <c r="W3" t="n">
        <v>2.55</v>
      </c>
      <c r="X3" t="n">
        <v>1.15</v>
      </c>
      <c r="Y3" t="n">
        <v>2</v>
      </c>
      <c r="Z3" t="n">
        <v>10</v>
      </c>
      <c r="AA3" t="n">
        <v>114.6850424401258</v>
      </c>
      <c r="AB3" t="n">
        <v>156.9171346135002</v>
      </c>
      <c r="AC3" t="n">
        <v>141.9411835206124</v>
      </c>
      <c r="AD3" t="n">
        <v>114685.0424401258</v>
      </c>
      <c r="AE3" t="n">
        <v>156917.1346135002</v>
      </c>
      <c r="AF3" t="n">
        <v>3.738330112075498e-06</v>
      </c>
      <c r="AG3" t="n">
        <v>5</v>
      </c>
      <c r="AH3" t="n">
        <v>141941.1835206125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7.0403</v>
      </c>
      <c r="E4" t="n">
        <v>14.2</v>
      </c>
      <c r="F4" t="n">
        <v>10.95</v>
      </c>
      <c r="G4" t="n">
        <v>20.53</v>
      </c>
      <c r="H4" t="n">
        <v>0.35</v>
      </c>
      <c r="I4" t="n">
        <v>32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99.38</v>
      </c>
      <c r="Q4" t="n">
        <v>2272.13</v>
      </c>
      <c r="R4" t="n">
        <v>85.16</v>
      </c>
      <c r="S4" t="n">
        <v>51.98</v>
      </c>
      <c r="T4" t="n">
        <v>14550.13</v>
      </c>
      <c r="U4" t="n">
        <v>0.61</v>
      </c>
      <c r="V4" t="n">
        <v>0.8100000000000001</v>
      </c>
      <c r="W4" t="n">
        <v>2.56</v>
      </c>
      <c r="X4" t="n">
        <v>0.92</v>
      </c>
      <c r="Y4" t="n">
        <v>2</v>
      </c>
      <c r="Z4" t="n">
        <v>10</v>
      </c>
      <c r="AA4" t="n">
        <v>110.1578136801434</v>
      </c>
      <c r="AB4" t="n">
        <v>150.7227804968585</v>
      </c>
      <c r="AC4" t="n">
        <v>136.3380098670305</v>
      </c>
      <c r="AD4" t="n">
        <v>110157.8136801434</v>
      </c>
      <c r="AE4" t="n">
        <v>150722.7804968585</v>
      </c>
      <c r="AF4" t="n">
        <v>3.86129391999019e-06</v>
      </c>
      <c r="AG4" t="n">
        <v>5</v>
      </c>
      <c r="AH4" t="n">
        <v>136338.0098670305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4.6909</v>
      </c>
      <c r="E2" t="n">
        <v>21.32</v>
      </c>
      <c r="F2" t="n">
        <v>13.94</v>
      </c>
      <c r="G2" t="n">
        <v>6.33</v>
      </c>
      <c r="H2" t="n">
        <v>0.1</v>
      </c>
      <c r="I2" t="n">
        <v>132</v>
      </c>
      <c r="J2" t="n">
        <v>185.69</v>
      </c>
      <c r="K2" t="n">
        <v>53.44</v>
      </c>
      <c r="L2" t="n">
        <v>1</v>
      </c>
      <c r="M2" t="n">
        <v>130</v>
      </c>
      <c r="N2" t="n">
        <v>36.26</v>
      </c>
      <c r="O2" t="n">
        <v>23136.14</v>
      </c>
      <c r="P2" t="n">
        <v>181.37</v>
      </c>
      <c r="Q2" t="n">
        <v>2272.57</v>
      </c>
      <c r="R2" t="n">
        <v>183.88</v>
      </c>
      <c r="S2" t="n">
        <v>51.98</v>
      </c>
      <c r="T2" t="n">
        <v>63408.9</v>
      </c>
      <c r="U2" t="n">
        <v>0.28</v>
      </c>
      <c r="V2" t="n">
        <v>0.63</v>
      </c>
      <c r="W2" t="n">
        <v>2.69</v>
      </c>
      <c r="X2" t="n">
        <v>3.9</v>
      </c>
      <c r="Y2" t="n">
        <v>2</v>
      </c>
      <c r="Z2" t="n">
        <v>10</v>
      </c>
      <c r="AA2" t="n">
        <v>213.6403678493055</v>
      </c>
      <c r="AB2" t="n">
        <v>292.3121764391203</v>
      </c>
      <c r="AC2" t="n">
        <v>264.4143125825731</v>
      </c>
      <c r="AD2" t="n">
        <v>213640.3678493055</v>
      </c>
      <c r="AE2" t="n">
        <v>292312.1764391203</v>
      </c>
      <c r="AF2" t="n">
        <v>2.483279329121299e-06</v>
      </c>
      <c r="AG2" t="n">
        <v>7</v>
      </c>
      <c r="AH2" t="n">
        <v>264414.3125825732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6.3002</v>
      </c>
      <c r="E3" t="n">
        <v>15.87</v>
      </c>
      <c r="F3" t="n">
        <v>11.51</v>
      </c>
      <c r="G3" t="n">
        <v>13.54</v>
      </c>
      <c r="H3" t="n">
        <v>0.19</v>
      </c>
      <c r="I3" t="n">
        <v>51</v>
      </c>
      <c r="J3" t="n">
        <v>187.21</v>
      </c>
      <c r="K3" t="n">
        <v>53.44</v>
      </c>
      <c r="L3" t="n">
        <v>2</v>
      </c>
      <c r="M3" t="n">
        <v>49</v>
      </c>
      <c r="N3" t="n">
        <v>36.77</v>
      </c>
      <c r="O3" t="n">
        <v>23322.88</v>
      </c>
      <c r="P3" t="n">
        <v>137.52</v>
      </c>
      <c r="Q3" t="n">
        <v>2271.35</v>
      </c>
      <c r="R3" t="n">
        <v>104.41</v>
      </c>
      <c r="S3" t="n">
        <v>51.98</v>
      </c>
      <c r="T3" t="n">
        <v>24079.72</v>
      </c>
      <c r="U3" t="n">
        <v>0.5</v>
      </c>
      <c r="V3" t="n">
        <v>0.77</v>
      </c>
      <c r="W3" t="n">
        <v>2.56</v>
      </c>
      <c r="X3" t="n">
        <v>1.48</v>
      </c>
      <c r="Y3" t="n">
        <v>2</v>
      </c>
      <c r="Z3" t="n">
        <v>10</v>
      </c>
      <c r="AA3" t="n">
        <v>135.6900388120252</v>
      </c>
      <c r="AB3" t="n">
        <v>185.657097324557</v>
      </c>
      <c r="AC3" t="n">
        <v>167.9382445273261</v>
      </c>
      <c r="AD3" t="n">
        <v>135690.0388120252</v>
      </c>
      <c r="AE3" t="n">
        <v>185657.097324557</v>
      </c>
      <c r="AF3" t="n">
        <v>3.335214229535912e-06</v>
      </c>
      <c r="AG3" t="n">
        <v>5</v>
      </c>
      <c r="AH3" t="n">
        <v>167938.2445273261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6.955</v>
      </c>
      <c r="E4" t="n">
        <v>14.38</v>
      </c>
      <c r="F4" t="n">
        <v>10.83</v>
      </c>
      <c r="G4" t="n">
        <v>22.41</v>
      </c>
      <c r="H4" t="n">
        <v>0.28</v>
      </c>
      <c r="I4" t="n">
        <v>29</v>
      </c>
      <c r="J4" t="n">
        <v>188.73</v>
      </c>
      <c r="K4" t="n">
        <v>53.44</v>
      </c>
      <c r="L4" t="n">
        <v>3</v>
      </c>
      <c r="M4" t="n">
        <v>23</v>
      </c>
      <c r="N4" t="n">
        <v>37.29</v>
      </c>
      <c r="O4" t="n">
        <v>23510.33</v>
      </c>
      <c r="P4" t="n">
        <v>115.74</v>
      </c>
      <c r="Q4" t="n">
        <v>2271.33</v>
      </c>
      <c r="R4" t="n">
        <v>82.31</v>
      </c>
      <c r="S4" t="n">
        <v>51.98</v>
      </c>
      <c r="T4" t="n">
        <v>13139.06</v>
      </c>
      <c r="U4" t="n">
        <v>0.63</v>
      </c>
      <c r="V4" t="n">
        <v>0.82</v>
      </c>
      <c r="W4" t="n">
        <v>2.53</v>
      </c>
      <c r="X4" t="n">
        <v>0.8</v>
      </c>
      <c r="Y4" t="n">
        <v>2</v>
      </c>
      <c r="Z4" t="n">
        <v>10</v>
      </c>
      <c r="AA4" t="n">
        <v>120.1118500537286</v>
      </c>
      <c r="AB4" t="n">
        <v>164.3423322042827</v>
      </c>
      <c r="AC4" t="n">
        <v>148.6577306746633</v>
      </c>
      <c r="AD4" t="n">
        <v>120111.8500537286</v>
      </c>
      <c r="AE4" t="n">
        <v>164342.3322042827</v>
      </c>
      <c r="AF4" t="n">
        <v>3.681853745344952e-06</v>
      </c>
      <c r="AG4" t="n">
        <v>5</v>
      </c>
      <c r="AH4" t="n">
        <v>148657.7306746633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7.0735</v>
      </c>
      <c r="E5" t="n">
        <v>14.14</v>
      </c>
      <c r="F5" t="n">
        <v>10.74</v>
      </c>
      <c r="G5" t="n">
        <v>25.77</v>
      </c>
      <c r="H5" t="n">
        <v>0.37</v>
      </c>
      <c r="I5" t="n">
        <v>25</v>
      </c>
      <c r="J5" t="n">
        <v>190.25</v>
      </c>
      <c r="K5" t="n">
        <v>53.44</v>
      </c>
      <c r="L5" t="n">
        <v>4</v>
      </c>
      <c r="M5" t="n">
        <v>0</v>
      </c>
      <c r="N5" t="n">
        <v>37.82</v>
      </c>
      <c r="O5" t="n">
        <v>23698.48</v>
      </c>
      <c r="P5" t="n">
        <v>110.19</v>
      </c>
      <c r="Q5" t="n">
        <v>2271.29</v>
      </c>
      <c r="R5" t="n">
        <v>78.26000000000001</v>
      </c>
      <c r="S5" t="n">
        <v>51.98</v>
      </c>
      <c r="T5" t="n">
        <v>11138.34</v>
      </c>
      <c r="U5" t="n">
        <v>0.66</v>
      </c>
      <c r="V5" t="n">
        <v>0.82</v>
      </c>
      <c r="W5" t="n">
        <v>2.55</v>
      </c>
      <c r="X5" t="n">
        <v>0.71</v>
      </c>
      <c r="Y5" t="n">
        <v>2</v>
      </c>
      <c r="Z5" t="n">
        <v>10</v>
      </c>
      <c r="AA5" t="n">
        <v>117.1034308381009</v>
      </c>
      <c r="AB5" t="n">
        <v>160.2260803113743</v>
      </c>
      <c r="AC5" t="n">
        <v>144.9343280852169</v>
      </c>
      <c r="AD5" t="n">
        <v>117103.4308381009</v>
      </c>
      <c r="AE5" t="n">
        <v>160226.0803113743</v>
      </c>
      <c r="AF5" t="n">
        <v>3.744585545319557e-06</v>
      </c>
      <c r="AG5" t="n">
        <v>5</v>
      </c>
      <c r="AH5" t="n">
        <v>144934.3280852169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6.1109</v>
      </c>
      <c r="E2" t="n">
        <v>16.36</v>
      </c>
      <c r="F2" t="n">
        <v>12.37</v>
      </c>
      <c r="G2" t="n">
        <v>9.279999999999999</v>
      </c>
      <c r="H2" t="n">
        <v>0.15</v>
      </c>
      <c r="I2" t="n">
        <v>80</v>
      </c>
      <c r="J2" t="n">
        <v>116.05</v>
      </c>
      <c r="K2" t="n">
        <v>43.4</v>
      </c>
      <c r="L2" t="n">
        <v>1</v>
      </c>
      <c r="M2" t="n">
        <v>78</v>
      </c>
      <c r="N2" t="n">
        <v>16.65</v>
      </c>
      <c r="O2" t="n">
        <v>14546.17</v>
      </c>
      <c r="P2" t="n">
        <v>109.33</v>
      </c>
      <c r="Q2" t="n">
        <v>2271.49</v>
      </c>
      <c r="R2" t="n">
        <v>132.87</v>
      </c>
      <c r="S2" t="n">
        <v>51.98</v>
      </c>
      <c r="T2" t="n">
        <v>38167.26</v>
      </c>
      <c r="U2" t="n">
        <v>0.39</v>
      </c>
      <c r="V2" t="n">
        <v>0.71</v>
      </c>
      <c r="W2" t="n">
        <v>2.6</v>
      </c>
      <c r="X2" t="n">
        <v>2.34</v>
      </c>
      <c r="Y2" t="n">
        <v>2</v>
      </c>
      <c r="Z2" t="n">
        <v>10</v>
      </c>
      <c r="AA2" t="n">
        <v>119.0215616690431</v>
      </c>
      <c r="AB2" t="n">
        <v>162.850551536228</v>
      </c>
      <c r="AC2" t="n">
        <v>147.3083234598399</v>
      </c>
      <c r="AD2" t="n">
        <v>119021.5616690431</v>
      </c>
      <c r="AE2" t="n">
        <v>162850.551536228</v>
      </c>
      <c r="AF2" t="n">
        <v>3.499777492845886e-06</v>
      </c>
      <c r="AG2" t="n">
        <v>5</v>
      </c>
      <c r="AH2" t="n">
        <v>147308.3234598399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6.9356</v>
      </c>
      <c r="E3" t="n">
        <v>14.42</v>
      </c>
      <c r="F3" t="n">
        <v>11.31</v>
      </c>
      <c r="G3" t="n">
        <v>15.78</v>
      </c>
      <c r="H3" t="n">
        <v>0.3</v>
      </c>
      <c r="I3" t="n">
        <v>43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88.04000000000001</v>
      </c>
      <c r="Q3" t="n">
        <v>2271.77</v>
      </c>
      <c r="R3" t="n">
        <v>96.26000000000001</v>
      </c>
      <c r="S3" t="n">
        <v>51.98</v>
      </c>
      <c r="T3" t="n">
        <v>20044.49</v>
      </c>
      <c r="U3" t="n">
        <v>0.54</v>
      </c>
      <c r="V3" t="n">
        <v>0.78</v>
      </c>
      <c r="W3" t="n">
        <v>2.6</v>
      </c>
      <c r="X3" t="n">
        <v>1.28</v>
      </c>
      <c r="Y3" t="n">
        <v>2</v>
      </c>
      <c r="Z3" t="n">
        <v>10</v>
      </c>
      <c r="AA3" t="n">
        <v>102.9019572296943</v>
      </c>
      <c r="AB3" t="n">
        <v>140.7949975955644</v>
      </c>
      <c r="AC3" t="n">
        <v>127.3577206321018</v>
      </c>
      <c r="AD3" t="n">
        <v>102901.9572296943</v>
      </c>
      <c r="AE3" t="n">
        <v>140794.9975955643</v>
      </c>
      <c r="AF3" t="n">
        <v>3.972091963439416e-06</v>
      </c>
      <c r="AG3" t="n">
        <v>5</v>
      </c>
      <c r="AH3" t="n">
        <v>127357.7206321018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6.6885</v>
      </c>
      <c r="E2" t="n">
        <v>14.95</v>
      </c>
      <c r="F2" t="n">
        <v>11.84</v>
      </c>
      <c r="G2" t="n">
        <v>11.46</v>
      </c>
      <c r="H2" t="n">
        <v>0.2</v>
      </c>
      <c r="I2" t="n">
        <v>62</v>
      </c>
      <c r="J2" t="n">
        <v>89.87</v>
      </c>
      <c r="K2" t="n">
        <v>37.55</v>
      </c>
      <c r="L2" t="n">
        <v>1</v>
      </c>
      <c r="M2" t="n">
        <v>26</v>
      </c>
      <c r="N2" t="n">
        <v>11.32</v>
      </c>
      <c r="O2" t="n">
        <v>11317.98</v>
      </c>
      <c r="P2" t="n">
        <v>80.23999999999999</v>
      </c>
      <c r="Q2" t="n">
        <v>2272.08</v>
      </c>
      <c r="R2" t="n">
        <v>113.83</v>
      </c>
      <c r="S2" t="n">
        <v>51.98</v>
      </c>
      <c r="T2" t="n">
        <v>28737.09</v>
      </c>
      <c r="U2" t="n">
        <v>0.46</v>
      </c>
      <c r="V2" t="n">
        <v>0.75</v>
      </c>
      <c r="W2" t="n">
        <v>2.62</v>
      </c>
      <c r="X2" t="n">
        <v>1.81</v>
      </c>
      <c r="Y2" t="n">
        <v>2</v>
      </c>
      <c r="Z2" t="n">
        <v>10</v>
      </c>
      <c r="AA2" t="n">
        <v>98.17282566063945</v>
      </c>
      <c r="AB2" t="n">
        <v>134.3243911482266</v>
      </c>
      <c r="AC2" t="n">
        <v>121.5046597825428</v>
      </c>
      <c r="AD2" t="n">
        <v>98172.82566063944</v>
      </c>
      <c r="AE2" t="n">
        <v>134324.3911482266</v>
      </c>
      <c r="AF2" t="n">
        <v>3.990189532359239e-06</v>
      </c>
      <c r="AG2" t="n">
        <v>5</v>
      </c>
      <c r="AH2" t="n">
        <v>121504.6597825428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6.7607</v>
      </c>
      <c r="E3" t="n">
        <v>14.79</v>
      </c>
      <c r="F3" t="n">
        <v>11.76</v>
      </c>
      <c r="G3" t="n">
        <v>12.16</v>
      </c>
      <c r="H3" t="n">
        <v>0.39</v>
      </c>
      <c r="I3" t="n">
        <v>58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79.15000000000001</v>
      </c>
      <c r="Q3" t="n">
        <v>2272.73</v>
      </c>
      <c r="R3" t="n">
        <v>109.9</v>
      </c>
      <c r="S3" t="n">
        <v>51.98</v>
      </c>
      <c r="T3" t="n">
        <v>26792.76</v>
      </c>
      <c r="U3" t="n">
        <v>0.47</v>
      </c>
      <c r="V3" t="n">
        <v>0.75</v>
      </c>
      <c r="W3" t="n">
        <v>2.65</v>
      </c>
      <c r="X3" t="n">
        <v>1.73</v>
      </c>
      <c r="Y3" t="n">
        <v>2</v>
      </c>
      <c r="Z3" t="n">
        <v>10</v>
      </c>
      <c r="AA3" t="n">
        <v>97.22916878020115</v>
      </c>
      <c r="AB3" t="n">
        <v>133.0332381732082</v>
      </c>
      <c r="AC3" t="n">
        <v>120.3367326353151</v>
      </c>
      <c r="AD3" t="n">
        <v>97229.16878020114</v>
      </c>
      <c r="AE3" t="n">
        <v>133033.2381732082</v>
      </c>
      <c r="AF3" t="n">
        <v>4.033262221936324e-06</v>
      </c>
      <c r="AG3" t="n">
        <v>5</v>
      </c>
      <c r="AH3" t="n">
        <v>120336.7326353151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4.5288</v>
      </c>
      <c r="E2" t="n">
        <v>22.08</v>
      </c>
      <c r="F2" t="n">
        <v>14.16</v>
      </c>
      <c r="G2" t="n">
        <v>6.11</v>
      </c>
      <c r="H2" t="n">
        <v>0.09</v>
      </c>
      <c r="I2" t="n">
        <v>139</v>
      </c>
      <c r="J2" t="n">
        <v>194.77</v>
      </c>
      <c r="K2" t="n">
        <v>54.38</v>
      </c>
      <c r="L2" t="n">
        <v>1</v>
      </c>
      <c r="M2" t="n">
        <v>137</v>
      </c>
      <c r="N2" t="n">
        <v>39.4</v>
      </c>
      <c r="O2" t="n">
        <v>24256.19</v>
      </c>
      <c r="P2" t="n">
        <v>190.86</v>
      </c>
      <c r="Q2" t="n">
        <v>2272.74</v>
      </c>
      <c r="R2" t="n">
        <v>191.4</v>
      </c>
      <c r="S2" t="n">
        <v>51.98</v>
      </c>
      <c r="T2" t="n">
        <v>67134.95</v>
      </c>
      <c r="U2" t="n">
        <v>0.27</v>
      </c>
      <c r="V2" t="n">
        <v>0.62</v>
      </c>
      <c r="W2" t="n">
        <v>2.7</v>
      </c>
      <c r="X2" t="n">
        <v>4.13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6.2069</v>
      </c>
      <c r="E3" t="n">
        <v>16.11</v>
      </c>
      <c r="F3" t="n">
        <v>11.53</v>
      </c>
      <c r="G3" t="n">
        <v>13.06</v>
      </c>
      <c r="H3" t="n">
        <v>0.18</v>
      </c>
      <c r="I3" t="n">
        <v>53</v>
      </c>
      <c r="J3" t="n">
        <v>196.32</v>
      </c>
      <c r="K3" t="n">
        <v>54.38</v>
      </c>
      <c r="L3" t="n">
        <v>2</v>
      </c>
      <c r="M3" t="n">
        <v>51</v>
      </c>
      <c r="N3" t="n">
        <v>39.95</v>
      </c>
      <c r="O3" t="n">
        <v>24447.22</v>
      </c>
      <c r="P3" t="n">
        <v>144.01</v>
      </c>
      <c r="Q3" t="n">
        <v>2271.74</v>
      </c>
      <c r="R3" t="n">
        <v>105.34</v>
      </c>
      <c r="S3" t="n">
        <v>51.98</v>
      </c>
      <c r="T3" t="n">
        <v>24534.29</v>
      </c>
      <c r="U3" t="n">
        <v>0.49</v>
      </c>
      <c r="V3" t="n">
        <v>0.77</v>
      </c>
      <c r="W3" t="n">
        <v>2.56</v>
      </c>
      <c r="X3" t="n">
        <v>1.5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6.8398</v>
      </c>
      <c r="E4" t="n">
        <v>14.62</v>
      </c>
      <c r="F4" t="n">
        <v>10.9</v>
      </c>
      <c r="G4" t="n">
        <v>21.09</v>
      </c>
      <c r="H4" t="n">
        <v>0.27</v>
      </c>
      <c r="I4" t="n">
        <v>31</v>
      </c>
      <c r="J4" t="n">
        <v>197.88</v>
      </c>
      <c r="K4" t="n">
        <v>54.38</v>
      </c>
      <c r="L4" t="n">
        <v>3</v>
      </c>
      <c r="M4" t="n">
        <v>29</v>
      </c>
      <c r="N4" t="n">
        <v>40.5</v>
      </c>
      <c r="O4" t="n">
        <v>24639</v>
      </c>
      <c r="P4" t="n">
        <v>123.21</v>
      </c>
      <c r="Q4" t="n">
        <v>2271.2</v>
      </c>
      <c r="R4" t="n">
        <v>84.52</v>
      </c>
      <c r="S4" t="n">
        <v>51.98</v>
      </c>
      <c r="T4" t="n">
        <v>14237.1</v>
      </c>
      <c r="U4" t="n">
        <v>0.61</v>
      </c>
      <c r="V4" t="n">
        <v>0.8100000000000001</v>
      </c>
      <c r="W4" t="n">
        <v>2.53</v>
      </c>
      <c r="X4" t="n">
        <v>0.87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7.0554</v>
      </c>
      <c r="E5" t="n">
        <v>14.17</v>
      </c>
      <c r="F5" t="n">
        <v>10.72</v>
      </c>
      <c r="G5" t="n">
        <v>26.81</v>
      </c>
      <c r="H5" t="n">
        <v>0.36</v>
      </c>
      <c r="I5" t="n">
        <v>24</v>
      </c>
      <c r="J5" t="n">
        <v>199.44</v>
      </c>
      <c r="K5" t="n">
        <v>54.38</v>
      </c>
      <c r="L5" t="n">
        <v>4</v>
      </c>
      <c r="M5" t="n">
        <v>1</v>
      </c>
      <c r="N5" t="n">
        <v>41.06</v>
      </c>
      <c r="O5" t="n">
        <v>24831.54</v>
      </c>
      <c r="P5" t="n">
        <v>113.22</v>
      </c>
      <c r="Q5" t="n">
        <v>2271.72</v>
      </c>
      <c r="R5" t="n">
        <v>78.02</v>
      </c>
      <c r="S5" t="n">
        <v>51.98</v>
      </c>
      <c r="T5" t="n">
        <v>11021.97</v>
      </c>
      <c r="U5" t="n">
        <v>0.67</v>
      </c>
      <c r="V5" t="n">
        <v>0.82</v>
      </c>
      <c r="W5" t="n">
        <v>2.55</v>
      </c>
      <c r="X5" t="n">
        <v>0.7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7.0534</v>
      </c>
      <c r="E6" t="n">
        <v>14.18</v>
      </c>
      <c r="F6" t="n">
        <v>10.73</v>
      </c>
      <c r="G6" t="n">
        <v>26.82</v>
      </c>
      <c r="H6" t="n">
        <v>0.44</v>
      </c>
      <c r="I6" t="n">
        <v>24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114.11</v>
      </c>
      <c r="Q6" t="n">
        <v>2271.93</v>
      </c>
      <c r="R6" t="n">
        <v>78.03</v>
      </c>
      <c r="S6" t="n">
        <v>51.98</v>
      </c>
      <c r="T6" t="n">
        <v>11026.57</v>
      </c>
      <c r="U6" t="n">
        <v>0.67</v>
      </c>
      <c r="V6" t="n">
        <v>0.82</v>
      </c>
      <c r="W6" t="n">
        <v>2.55</v>
      </c>
      <c r="X6" t="n">
        <v>0.7</v>
      </c>
      <c r="Y6" t="n">
        <v>2</v>
      </c>
      <c r="Z6" t="n">
        <v>10</v>
      </c>
    </row>
    <row r="7">
      <c r="A7" t="n">
        <v>0</v>
      </c>
      <c r="B7" t="n">
        <v>40</v>
      </c>
      <c r="C7" t="inlineStr">
        <is>
          <t xml:space="preserve">CONCLUIDO	</t>
        </is>
      </c>
      <c r="D7" t="n">
        <v>6.6885</v>
      </c>
      <c r="E7" t="n">
        <v>14.95</v>
      </c>
      <c r="F7" t="n">
        <v>11.84</v>
      </c>
      <c r="G7" t="n">
        <v>11.46</v>
      </c>
      <c r="H7" t="n">
        <v>0.2</v>
      </c>
      <c r="I7" t="n">
        <v>62</v>
      </c>
      <c r="J7" t="n">
        <v>89.87</v>
      </c>
      <c r="K7" t="n">
        <v>37.55</v>
      </c>
      <c r="L7" t="n">
        <v>1</v>
      </c>
      <c r="M7" t="n">
        <v>26</v>
      </c>
      <c r="N7" t="n">
        <v>11.32</v>
      </c>
      <c r="O7" t="n">
        <v>11317.98</v>
      </c>
      <c r="P7" t="n">
        <v>80.23999999999999</v>
      </c>
      <c r="Q7" t="n">
        <v>2272.08</v>
      </c>
      <c r="R7" t="n">
        <v>113.83</v>
      </c>
      <c r="S7" t="n">
        <v>51.98</v>
      </c>
      <c r="T7" t="n">
        <v>28737.09</v>
      </c>
      <c r="U7" t="n">
        <v>0.46</v>
      </c>
      <c r="V7" t="n">
        <v>0.75</v>
      </c>
      <c r="W7" t="n">
        <v>2.62</v>
      </c>
      <c r="X7" t="n">
        <v>1.81</v>
      </c>
      <c r="Y7" t="n">
        <v>2</v>
      </c>
      <c r="Z7" t="n">
        <v>10</v>
      </c>
    </row>
    <row r="8">
      <c r="A8" t="n">
        <v>1</v>
      </c>
      <c r="B8" t="n">
        <v>40</v>
      </c>
      <c r="C8" t="inlineStr">
        <is>
          <t xml:space="preserve">CONCLUIDO	</t>
        </is>
      </c>
      <c r="D8" t="n">
        <v>6.7607</v>
      </c>
      <c r="E8" t="n">
        <v>14.79</v>
      </c>
      <c r="F8" t="n">
        <v>11.76</v>
      </c>
      <c r="G8" t="n">
        <v>12.16</v>
      </c>
      <c r="H8" t="n">
        <v>0.39</v>
      </c>
      <c r="I8" t="n">
        <v>58</v>
      </c>
      <c r="J8" t="n">
        <v>91.09999999999999</v>
      </c>
      <c r="K8" t="n">
        <v>37.55</v>
      </c>
      <c r="L8" t="n">
        <v>2</v>
      </c>
      <c r="M8" t="n">
        <v>0</v>
      </c>
      <c r="N8" t="n">
        <v>11.54</v>
      </c>
      <c r="O8" t="n">
        <v>11468.97</v>
      </c>
      <c r="P8" t="n">
        <v>79.15000000000001</v>
      </c>
      <c r="Q8" t="n">
        <v>2272.73</v>
      </c>
      <c r="R8" t="n">
        <v>109.9</v>
      </c>
      <c r="S8" t="n">
        <v>51.98</v>
      </c>
      <c r="T8" t="n">
        <v>26792.76</v>
      </c>
      <c r="U8" t="n">
        <v>0.47</v>
      </c>
      <c r="V8" t="n">
        <v>0.75</v>
      </c>
      <c r="W8" t="n">
        <v>2.65</v>
      </c>
      <c r="X8" t="n">
        <v>1.73</v>
      </c>
      <c r="Y8" t="n">
        <v>2</v>
      </c>
      <c r="Z8" t="n">
        <v>10</v>
      </c>
    </row>
    <row r="9">
      <c r="A9" t="n">
        <v>0</v>
      </c>
      <c r="B9" t="n">
        <v>30</v>
      </c>
      <c r="C9" t="inlineStr">
        <is>
          <t xml:space="preserve">CONCLUIDO	</t>
        </is>
      </c>
      <c r="D9" t="n">
        <v>6.5169</v>
      </c>
      <c r="E9" t="n">
        <v>15.34</v>
      </c>
      <c r="F9" t="n">
        <v>12.3</v>
      </c>
      <c r="G9" t="n">
        <v>9.59</v>
      </c>
      <c r="H9" t="n">
        <v>0.24</v>
      </c>
      <c r="I9" t="n">
        <v>77</v>
      </c>
      <c r="J9" t="n">
        <v>71.52</v>
      </c>
      <c r="K9" t="n">
        <v>32.27</v>
      </c>
      <c r="L9" t="n">
        <v>1</v>
      </c>
      <c r="M9" t="n">
        <v>0</v>
      </c>
      <c r="N9" t="n">
        <v>8.25</v>
      </c>
      <c r="O9" t="n">
        <v>9054.6</v>
      </c>
      <c r="P9" t="n">
        <v>71.66</v>
      </c>
      <c r="Q9" t="n">
        <v>2272.47</v>
      </c>
      <c r="R9" t="n">
        <v>127.18</v>
      </c>
      <c r="S9" t="n">
        <v>51.98</v>
      </c>
      <c r="T9" t="n">
        <v>35336.27</v>
      </c>
      <c r="U9" t="n">
        <v>0.41</v>
      </c>
      <c r="V9" t="n">
        <v>0.72</v>
      </c>
      <c r="W9" t="n">
        <v>2.7</v>
      </c>
      <c r="X9" t="n">
        <v>2.27</v>
      </c>
      <c r="Y9" t="n">
        <v>2</v>
      </c>
      <c r="Z9" t="n">
        <v>10</v>
      </c>
    </row>
    <row r="10">
      <c r="A10" t="n">
        <v>0</v>
      </c>
      <c r="B10" t="n">
        <v>15</v>
      </c>
      <c r="C10" t="inlineStr">
        <is>
          <t xml:space="preserve">CONCLUIDO	</t>
        </is>
      </c>
      <c r="D10" t="n">
        <v>5.5587</v>
      </c>
      <c r="E10" t="n">
        <v>17.99</v>
      </c>
      <c r="F10" t="n">
        <v>14.6</v>
      </c>
      <c r="G10" t="n">
        <v>5.76</v>
      </c>
      <c r="H10" t="n">
        <v>0.43</v>
      </c>
      <c r="I10" t="n">
        <v>152</v>
      </c>
      <c r="J10" t="n">
        <v>39.78</v>
      </c>
      <c r="K10" t="n">
        <v>19.54</v>
      </c>
      <c r="L10" t="n">
        <v>1</v>
      </c>
      <c r="M10" t="n">
        <v>0</v>
      </c>
      <c r="N10" t="n">
        <v>4.24</v>
      </c>
      <c r="O10" t="n">
        <v>5140</v>
      </c>
      <c r="P10" t="n">
        <v>57.9</v>
      </c>
      <c r="Q10" t="n">
        <v>2275.03</v>
      </c>
      <c r="R10" t="n">
        <v>198.58</v>
      </c>
      <c r="S10" t="n">
        <v>51.98</v>
      </c>
      <c r="T10" t="n">
        <v>70662.77</v>
      </c>
      <c r="U10" t="n">
        <v>0.26</v>
      </c>
      <c r="V10" t="n">
        <v>0.61</v>
      </c>
      <c r="W10" t="n">
        <v>2.92</v>
      </c>
      <c r="X10" t="n">
        <v>4.57</v>
      </c>
      <c r="Y10" t="n">
        <v>2</v>
      </c>
      <c r="Z10" t="n">
        <v>10</v>
      </c>
    </row>
    <row r="11">
      <c r="A11" t="n">
        <v>0</v>
      </c>
      <c r="B11" t="n">
        <v>70</v>
      </c>
      <c r="C11" t="inlineStr">
        <is>
          <t xml:space="preserve">CONCLUIDO	</t>
        </is>
      </c>
      <c r="D11" t="n">
        <v>5.552</v>
      </c>
      <c r="E11" t="n">
        <v>18.01</v>
      </c>
      <c r="F11" t="n">
        <v>12.92</v>
      </c>
      <c r="G11" t="n">
        <v>7.83</v>
      </c>
      <c r="H11" t="n">
        <v>0.12</v>
      </c>
      <c r="I11" t="n">
        <v>99</v>
      </c>
      <c r="J11" t="n">
        <v>141.81</v>
      </c>
      <c r="K11" t="n">
        <v>47.83</v>
      </c>
      <c r="L11" t="n">
        <v>1</v>
      </c>
      <c r="M11" t="n">
        <v>97</v>
      </c>
      <c r="N11" t="n">
        <v>22.98</v>
      </c>
      <c r="O11" t="n">
        <v>17723.39</v>
      </c>
      <c r="P11" t="n">
        <v>136.2</v>
      </c>
      <c r="Q11" t="n">
        <v>2272.02</v>
      </c>
      <c r="R11" t="n">
        <v>150.71</v>
      </c>
      <c r="S11" t="n">
        <v>51.98</v>
      </c>
      <c r="T11" t="n">
        <v>46988.94</v>
      </c>
      <c r="U11" t="n">
        <v>0.34</v>
      </c>
      <c r="V11" t="n">
        <v>0.68</v>
      </c>
      <c r="W11" t="n">
        <v>2.64</v>
      </c>
      <c r="X11" t="n">
        <v>2.89</v>
      </c>
      <c r="Y11" t="n">
        <v>2</v>
      </c>
      <c r="Z11" t="n">
        <v>10</v>
      </c>
    </row>
    <row r="12">
      <c r="A12" t="n">
        <v>1</v>
      </c>
      <c r="B12" t="n">
        <v>70</v>
      </c>
      <c r="C12" t="inlineStr">
        <is>
          <t xml:space="preserve">CONCLUIDO	</t>
        </is>
      </c>
      <c r="D12" t="n">
        <v>6.9233</v>
      </c>
      <c r="E12" t="n">
        <v>14.44</v>
      </c>
      <c r="F12" t="n">
        <v>11.12</v>
      </c>
      <c r="G12" t="n">
        <v>17.55</v>
      </c>
      <c r="H12" t="n">
        <v>0.25</v>
      </c>
      <c r="I12" t="n">
        <v>38</v>
      </c>
      <c r="J12" t="n">
        <v>143.17</v>
      </c>
      <c r="K12" t="n">
        <v>47.83</v>
      </c>
      <c r="L12" t="n">
        <v>2</v>
      </c>
      <c r="M12" t="n">
        <v>25</v>
      </c>
      <c r="N12" t="n">
        <v>23.34</v>
      </c>
      <c r="O12" t="n">
        <v>17891.86</v>
      </c>
      <c r="P12" t="n">
        <v>100.07</v>
      </c>
      <c r="Q12" t="n">
        <v>2271.61</v>
      </c>
      <c r="R12" t="n">
        <v>91.48</v>
      </c>
      <c r="S12" t="n">
        <v>51.98</v>
      </c>
      <c r="T12" t="n">
        <v>17683.25</v>
      </c>
      <c r="U12" t="n">
        <v>0.57</v>
      </c>
      <c r="V12" t="n">
        <v>0.79</v>
      </c>
      <c r="W12" t="n">
        <v>2.55</v>
      </c>
      <c r="X12" t="n">
        <v>1.09</v>
      </c>
      <c r="Y12" t="n">
        <v>2</v>
      </c>
      <c r="Z12" t="n">
        <v>10</v>
      </c>
    </row>
    <row r="13">
      <c r="A13" t="n">
        <v>2</v>
      </c>
      <c r="B13" t="n">
        <v>70</v>
      </c>
      <c r="C13" t="inlineStr">
        <is>
          <t xml:space="preserve">CONCLUIDO	</t>
        </is>
      </c>
      <c r="D13" t="n">
        <v>7.0269</v>
      </c>
      <c r="E13" t="n">
        <v>14.23</v>
      </c>
      <c r="F13" t="n">
        <v>11.02</v>
      </c>
      <c r="G13" t="n">
        <v>19.45</v>
      </c>
      <c r="H13" t="n">
        <v>0.37</v>
      </c>
      <c r="I13" t="n">
        <v>34</v>
      </c>
      <c r="J13" t="n">
        <v>144.54</v>
      </c>
      <c r="K13" t="n">
        <v>47.83</v>
      </c>
      <c r="L13" t="n">
        <v>3</v>
      </c>
      <c r="M13" t="n">
        <v>0</v>
      </c>
      <c r="N13" t="n">
        <v>23.71</v>
      </c>
      <c r="O13" t="n">
        <v>18060.85</v>
      </c>
      <c r="P13" t="n">
        <v>96.34999999999999</v>
      </c>
      <c r="Q13" t="n">
        <v>2271.54</v>
      </c>
      <c r="R13" t="n">
        <v>87.37</v>
      </c>
      <c r="S13" t="n">
        <v>51.98</v>
      </c>
      <c r="T13" t="n">
        <v>15646.82</v>
      </c>
      <c r="U13" t="n">
        <v>0.59</v>
      </c>
      <c r="V13" t="n">
        <v>0.8</v>
      </c>
      <c r="W13" t="n">
        <v>2.57</v>
      </c>
      <c r="X13" t="n">
        <v>0.99</v>
      </c>
      <c r="Y13" t="n">
        <v>2</v>
      </c>
      <c r="Z13" t="n">
        <v>10</v>
      </c>
    </row>
    <row r="14">
      <c r="A14" t="n">
        <v>0</v>
      </c>
      <c r="B14" t="n">
        <v>90</v>
      </c>
      <c r="C14" t="inlineStr">
        <is>
          <t xml:space="preserve">CONCLUIDO	</t>
        </is>
      </c>
      <c r="D14" t="n">
        <v>4.8443</v>
      </c>
      <c r="E14" t="n">
        <v>20.64</v>
      </c>
      <c r="F14" t="n">
        <v>13.74</v>
      </c>
      <c r="G14" t="n">
        <v>6.54</v>
      </c>
      <c r="H14" t="n">
        <v>0.1</v>
      </c>
      <c r="I14" t="n">
        <v>126</v>
      </c>
      <c r="J14" t="n">
        <v>176.73</v>
      </c>
      <c r="K14" t="n">
        <v>52.44</v>
      </c>
      <c r="L14" t="n">
        <v>1</v>
      </c>
      <c r="M14" t="n">
        <v>124</v>
      </c>
      <c r="N14" t="n">
        <v>33.29</v>
      </c>
      <c r="O14" t="n">
        <v>22031.19</v>
      </c>
      <c r="P14" t="n">
        <v>172.49</v>
      </c>
      <c r="Q14" t="n">
        <v>2272.3</v>
      </c>
      <c r="R14" t="n">
        <v>177.39</v>
      </c>
      <c r="S14" t="n">
        <v>51.98</v>
      </c>
      <c r="T14" t="n">
        <v>60194.35</v>
      </c>
      <c r="U14" t="n">
        <v>0.29</v>
      </c>
      <c r="V14" t="n">
        <v>0.64</v>
      </c>
      <c r="W14" t="n">
        <v>2.69</v>
      </c>
      <c r="X14" t="n">
        <v>3.71</v>
      </c>
      <c r="Y14" t="n">
        <v>2</v>
      </c>
      <c r="Z14" t="n">
        <v>10</v>
      </c>
    </row>
    <row r="15">
      <c r="A15" t="n">
        <v>1</v>
      </c>
      <c r="B15" t="n">
        <v>90</v>
      </c>
      <c r="C15" t="inlineStr">
        <is>
          <t xml:space="preserve">CONCLUIDO	</t>
        </is>
      </c>
      <c r="D15" t="n">
        <v>6.4494</v>
      </c>
      <c r="E15" t="n">
        <v>15.51</v>
      </c>
      <c r="F15" t="n">
        <v>11.38</v>
      </c>
      <c r="G15" t="n">
        <v>14.22</v>
      </c>
      <c r="H15" t="n">
        <v>0.2</v>
      </c>
      <c r="I15" t="n">
        <v>48</v>
      </c>
      <c r="J15" t="n">
        <v>178.21</v>
      </c>
      <c r="K15" t="n">
        <v>52.44</v>
      </c>
      <c r="L15" t="n">
        <v>2</v>
      </c>
      <c r="M15" t="n">
        <v>46</v>
      </c>
      <c r="N15" t="n">
        <v>33.77</v>
      </c>
      <c r="O15" t="n">
        <v>22213.89</v>
      </c>
      <c r="P15" t="n">
        <v>129.63</v>
      </c>
      <c r="Q15" t="n">
        <v>2271.67</v>
      </c>
      <c r="R15" t="n">
        <v>100.49</v>
      </c>
      <c r="S15" t="n">
        <v>51.98</v>
      </c>
      <c r="T15" t="n">
        <v>22134.45</v>
      </c>
      <c r="U15" t="n">
        <v>0.52</v>
      </c>
      <c r="V15" t="n">
        <v>0.78</v>
      </c>
      <c r="W15" t="n">
        <v>2.55</v>
      </c>
      <c r="X15" t="n">
        <v>1.35</v>
      </c>
      <c r="Y15" t="n">
        <v>2</v>
      </c>
      <c r="Z15" t="n">
        <v>10</v>
      </c>
    </row>
    <row r="16">
      <c r="A16" t="n">
        <v>2</v>
      </c>
      <c r="B16" t="n">
        <v>90</v>
      </c>
      <c r="C16" t="inlineStr">
        <is>
          <t xml:space="preserve">CONCLUIDO	</t>
        </is>
      </c>
      <c r="D16" t="n">
        <v>7.0175</v>
      </c>
      <c r="E16" t="n">
        <v>14.25</v>
      </c>
      <c r="F16" t="n">
        <v>10.83</v>
      </c>
      <c r="G16" t="n">
        <v>23.22</v>
      </c>
      <c r="H16" t="n">
        <v>0.3</v>
      </c>
      <c r="I16" t="n">
        <v>28</v>
      </c>
      <c r="J16" t="n">
        <v>179.7</v>
      </c>
      <c r="K16" t="n">
        <v>52.44</v>
      </c>
      <c r="L16" t="n">
        <v>3</v>
      </c>
      <c r="M16" t="n">
        <v>12</v>
      </c>
      <c r="N16" t="n">
        <v>34.26</v>
      </c>
      <c r="O16" t="n">
        <v>22397.24</v>
      </c>
      <c r="P16" t="n">
        <v>110.03</v>
      </c>
      <c r="Q16" t="n">
        <v>2271.63</v>
      </c>
      <c r="R16" t="n">
        <v>81.88</v>
      </c>
      <c r="S16" t="n">
        <v>51.98</v>
      </c>
      <c r="T16" t="n">
        <v>12931.51</v>
      </c>
      <c r="U16" t="n">
        <v>0.63</v>
      </c>
      <c r="V16" t="n">
        <v>0.82</v>
      </c>
      <c r="W16" t="n">
        <v>2.54</v>
      </c>
      <c r="X16" t="n">
        <v>0.8100000000000001</v>
      </c>
      <c r="Y16" t="n">
        <v>2</v>
      </c>
      <c r="Z16" t="n">
        <v>10</v>
      </c>
    </row>
    <row r="17">
      <c r="A17" t="n">
        <v>3</v>
      </c>
      <c r="B17" t="n">
        <v>90</v>
      </c>
      <c r="C17" t="inlineStr">
        <is>
          <t xml:space="preserve">CONCLUIDO	</t>
        </is>
      </c>
      <c r="D17" t="n">
        <v>7.0468</v>
      </c>
      <c r="E17" t="n">
        <v>14.19</v>
      </c>
      <c r="F17" t="n">
        <v>10.81</v>
      </c>
      <c r="G17" t="n">
        <v>24.02</v>
      </c>
      <c r="H17" t="n">
        <v>0.39</v>
      </c>
      <c r="I17" t="n">
        <v>27</v>
      </c>
      <c r="J17" t="n">
        <v>181.19</v>
      </c>
      <c r="K17" t="n">
        <v>52.44</v>
      </c>
      <c r="L17" t="n">
        <v>4</v>
      </c>
      <c r="M17" t="n">
        <v>0</v>
      </c>
      <c r="N17" t="n">
        <v>34.75</v>
      </c>
      <c r="O17" t="n">
        <v>22581.25</v>
      </c>
      <c r="P17" t="n">
        <v>108.61</v>
      </c>
      <c r="Q17" t="n">
        <v>2271.31</v>
      </c>
      <c r="R17" t="n">
        <v>80.67</v>
      </c>
      <c r="S17" t="n">
        <v>51.98</v>
      </c>
      <c r="T17" t="n">
        <v>12333.36</v>
      </c>
      <c r="U17" t="n">
        <v>0.64</v>
      </c>
      <c r="V17" t="n">
        <v>0.82</v>
      </c>
      <c r="W17" t="n">
        <v>2.56</v>
      </c>
      <c r="X17" t="n">
        <v>0.78</v>
      </c>
      <c r="Y17" t="n">
        <v>2</v>
      </c>
      <c r="Z17" t="n">
        <v>10</v>
      </c>
    </row>
    <row r="18">
      <c r="A18" t="n">
        <v>0</v>
      </c>
      <c r="B18" t="n">
        <v>10</v>
      </c>
      <c r="C18" t="inlineStr">
        <is>
          <t xml:space="preserve">CONCLUIDO	</t>
        </is>
      </c>
      <c r="D18" t="n">
        <v>4.7554</v>
      </c>
      <c r="E18" t="n">
        <v>21.03</v>
      </c>
      <c r="F18" t="n">
        <v>16.86</v>
      </c>
      <c r="G18" t="n">
        <v>4.46</v>
      </c>
      <c r="H18" t="n">
        <v>0.64</v>
      </c>
      <c r="I18" t="n">
        <v>227</v>
      </c>
      <c r="J18" t="n">
        <v>26.11</v>
      </c>
      <c r="K18" t="n">
        <v>12.1</v>
      </c>
      <c r="L18" t="n">
        <v>1</v>
      </c>
      <c r="M18" t="n">
        <v>0</v>
      </c>
      <c r="N18" t="n">
        <v>3.01</v>
      </c>
      <c r="O18" t="n">
        <v>3454.41</v>
      </c>
      <c r="P18" t="n">
        <v>49.05</v>
      </c>
      <c r="Q18" t="n">
        <v>2275.69</v>
      </c>
      <c r="R18" t="n">
        <v>268.91</v>
      </c>
      <c r="S18" t="n">
        <v>51.98</v>
      </c>
      <c r="T18" t="n">
        <v>105450.4</v>
      </c>
      <c r="U18" t="n">
        <v>0.19</v>
      </c>
      <c r="V18" t="n">
        <v>0.52</v>
      </c>
      <c r="W18" t="n">
        <v>3.14</v>
      </c>
      <c r="X18" t="n">
        <v>6.82</v>
      </c>
      <c r="Y18" t="n">
        <v>2</v>
      </c>
      <c r="Z18" t="n">
        <v>10</v>
      </c>
    </row>
    <row r="19">
      <c r="A19" t="n">
        <v>0</v>
      </c>
      <c r="B19" t="n">
        <v>45</v>
      </c>
      <c r="C19" t="inlineStr">
        <is>
          <t xml:space="preserve">CONCLUIDO	</t>
        </is>
      </c>
      <c r="D19" t="n">
        <v>6.5753</v>
      </c>
      <c r="E19" t="n">
        <v>15.21</v>
      </c>
      <c r="F19" t="n">
        <v>11.88</v>
      </c>
      <c r="G19" t="n">
        <v>10.97</v>
      </c>
      <c r="H19" t="n">
        <v>0.18</v>
      </c>
      <c r="I19" t="n">
        <v>65</v>
      </c>
      <c r="J19" t="n">
        <v>98.70999999999999</v>
      </c>
      <c r="K19" t="n">
        <v>39.72</v>
      </c>
      <c r="L19" t="n">
        <v>1</v>
      </c>
      <c r="M19" t="n">
        <v>55</v>
      </c>
      <c r="N19" t="n">
        <v>12.99</v>
      </c>
      <c r="O19" t="n">
        <v>12407.75</v>
      </c>
      <c r="P19" t="n">
        <v>88.05</v>
      </c>
      <c r="Q19" t="n">
        <v>2271.42</v>
      </c>
      <c r="R19" t="n">
        <v>116.6</v>
      </c>
      <c r="S19" t="n">
        <v>51.98</v>
      </c>
      <c r="T19" t="n">
        <v>30108.65</v>
      </c>
      <c r="U19" t="n">
        <v>0.45</v>
      </c>
      <c r="V19" t="n">
        <v>0.74</v>
      </c>
      <c r="W19" t="n">
        <v>2.59</v>
      </c>
      <c r="X19" t="n">
        <v>1.86</v>
      </c>
      <c r="Y19" t="n">
        <v>2</v>
      </c>
      <c r="Z19" t="n">
        <v>10</v>
      </c>
    </row>
    <row r="20">
      <c r="A20" t="n">
        <v>1</v>
      </c>
      <c r="B20" t="n">
        <v>45</v>
      </c>
      <c r="C20" t="inlineStr">
        <is>
          <t xml:space="preserve">CONCLUIDO	</t>
        </is>
      </c>
      <c r="D20" t="n">
        <v>6.8364</v>
      </c>
      <c r="E20" t="n">
        <v>14.63</v>
      </c>
      <c r="F20" t="n">
        <v>11.57</v>
      </c>
      <c r="G20" t="n">
        <v>13.35</v>
      </c>
      <c r="H20" t="n">
        <v>0.35</v>
      </c>
      <c r="I20" t="n">
        <v>52</v>
      </c>
      <c r="J20" t="n">
        <v>99.95</v>
      </c>
      <c r="K20" t="n">
        <v>39.72</v>
      </c>
      <c r="L20" t="n">
        <v>2</v>
      </c>
      <c r="M20" t="n">
        <v>0</v>
      </c>
      <c r="N20" t="n">
        <v>13.24</v>
      </c>
      <c r="O20" t="n">
        <v>12561.45</v>
      </c>
      <c r="P20" t="n">
        <v>82.47</v>
      </c>
      <c r="Q20" t="n">
        <v>2272.39</v>
      </c>
      <c r="R20" t="n">
        <v>104.34</v>
      </c>
      <c r="S20" t="n">
        <v>51.98</v>
      </c>
      <c r="T20" t="n">
        <v>24040.54</v>
      </c>
      <c r="U20" t="n">
        <v>0.5</v>
      </c>
      <c r="V20" t="n">
        <v>0.76</v>
      </c>
      <c r="W20" t="n">
        <v>2.63</v>
      </c>
      <c r="X20" t="n">
        <v>1.54</v>
      </c>
      <c r="Y20" t="n">
        <v>2</v>
      </c>
      <c r="Z20" t="n">
        <v>10</v>
      </c>
    </row>
    <row r="21">
      <c r="A21" t="n">
        <v>0</v>
      </c>
      <c r="B21" t="n">
        <v>60</v>
      </c>
      <c r="C21" t="inlineStr">
        <is>
          <t xml:space="preserve">CONCLUIDO	</t>
        </is>
      </c>
      <c r="D21" t="n">
        <v>5.9275</v>
      </c>
      <c r="E21" t="n">
        <v>16.87</v>
      </c>
      <c r="F21" t="n">
        <v>12.54</v>
      </c>
      <c r="G21" t="n">
        <v>8.75</v>
      </c>
      <c r="H21" t="n">
        <v>0.14</v>
      </c>
      <c r="I21" t="n">
        <v>86</v>
      </c>
      <c r="J21" t="n">
        <v>124.63</v>
      </c>
      <c r="K21" t="n">
        <v>45</v>
      </c>
      <c r="L21" t="n">
        <v>1</v>
      </c>
      <c r="M21" t="n">
        <v>84</v>
      </c>
      <c r="N21" t="n">
        <v>18.64</v>
      </c>
      <c r="O21" t="n">
        <v>15605.44</v>
      </c>
      <c r="P21" t="n">
        <v>118.19</v>
      </c>
      <c r="Q21" t="n">
        <v>2271.67</v>
      </c>
      <c r="R21" t="n">
        <v>138.22</v>
      </c>
      <c r="S21" t="n">
        <v>51.98</v>
      </c>
      <c r="T21" t="n">
        <v>40813.61</v>
      </c>
      <c r="U21" t="n">
        <v>0.38</v>
      </c>
      <c r="V21" t="n">
        <v>0.7</v>
      </c>
      <c r="W21" t="n">
        <v>2.62</v>
      </c>
      <c r="X21" t="n">
        <v>2.51</v>
      </c>
      <c r="Y21" t="n">
        <v>2</v>
      </c>
      <c r="Z21" t="n">
        <v>10</v>
      </c>
    </row>
    <row r="22">
      <c r="A22" t="n">
        <v>1</v>
      </c>
      <c r="B22" t="n">
        <v>60</v>
      </c>
      <c r="C22" t="inlineStr">
        <is>
          <t xml:space="preserve">CONCLUIDO	</t>
        </is>
      </c>
      <c r="D22" t="n">
        <v>6.9997</v>
      </c>
      <c r="E22" t="n">
        <v>14.29</v>
      </c>
      <c r="F22" t="n">
        <v>11.16</v>
      </c>
      <c r="G22" t="n">
        <v>17.17</v>
      </c>
      <c r="H22" t="n">
        <v>0.28</v>
      </c>
      <c r="I22" t="n">
        <v>39</v>
      </c>
      <c r="J22" t="n">
        <v>125.95</v>
      </c>
      <c r="K22" t="n">
        <v>45</v>
      </c>
      <c r="L22" t="n">
        <v>2</v>
      </c>
      <c r="M22" t="n">
        <v>1</v>
      </c>
      <c r="N22" t="n">
        <v>18.95</v>
      </c>
      <c r="O22" t="n">
        <v>15767.7</v>
      </c>
      <c r="P22" t="n">
        <v>90.7</v>
      </c>
      <c r="Q22" t="n">
        <v>2271.71</v>
      </c>
      <c r="R22" t="n">
        <v>91.48</v>
      </c>
      <c r="S22" t="n">
        <v>51.98</v>
      </c>
      <c r="T22" t="n">
        <v>17676.88</v>
      </c>
      <c r="U22" t="n">
        <v>0.57</v>
      </c>
      <c r="V22" t="n">
        <v>0.79</v>
      </c>
      <c r="W22" t="n">
        <v>2.59</v>
      </c>
      <c r="X22" t="n">
        <v>1.13</v>
      </c>
      <c r="Y22" t="n">
        <v>2</v>
      </c>
      <c r="Z22" t="n">
        <v>10</v>
      </c>
    </row>
    <row r="23">
      <c r="A23" t="n">
        <v>2</v>
      </c>
      <c r="B23" t="n">
        <v>60</v>
      </c>
      <c r="C23" t="inlineStr">
        <is>
          <t xml:space="preserve">CONCLUIDO	</t>
        </is>
      </c>
      <c r="D23" t="n">
        <v>6.9941</v>
      </c>
      <c r="E23" t="n">
        <v>14.3</v>
      </c>
      <c r="F23" t="n">
        <v>11.17</v>
      </c>
      <c r="G23" t="n">
        <v>17.18</v>
      </c>
      <c r="H23" t="n">
        <v>0.42</v>
      </c>
      <c r="I23" t="n">
        <v>39</v>
      </c>
      <c r="J23" t="n">
        <v>127.27</v>
      </c>
      <c r="K23" t="n">
        <v>45</v>
      </c>
      <c r="L23" t="n">
        <v>3</v>
      </c>
      <c r="M23" t="n">
        <v>0</v>
      </c>
      <c r="N23" t="n">
        <v>19.27</v>
      </c>
      <c r="O23" t="n">
        <v>15930.42</v>
      </c>
      <c r="P23" t="n">
        <v>91.73</v>
      </c>
      <c r="Q23" t="n">
        <v>2271.66</v>
      </c>
      <c r="R23" t="n">
        <v>91.67</v>
      </c>
      <c r="S23" t="n">
        <v>51.98</v>
      </c>
      <c r="T23" t="n">
        <v>17769.6</v>
      </c>
      <c r="U23" t="n">
        <v>0.57</v>
      </c>
      <c r="V23" t="n">
        <v>0.79</v>
      </c>
      <c r="W23" t="n">
        <v>2.6</v>
      </c>
      <c r="X23" t="n">
        <v>1.14</v>
      </c>
      <c r="Y23" t="n">
        <v>2</v>
      </c>
      <c r="Z23" t="n">
        <v>10</v>
      </c>
    </row>
    <row r="24">
      <c r="A24" t="n">
        <v>0</v>
      </c>
      <c r="B24" t="n">
        <v>80</v>
      </c>
      <c r="C24" t="inlineStr">
        <is>
          <t xml:space="preserve">CONCLUIDO	</t>
        </is>
      </c>
      <c r="D24" t="n">
        <v>5.1718</v>
      </c>
      <c r="E24" t="n">
        <v>19.34</v>
      </c>
      <c r="F24" t="n">
        <v>13.37</v>
      </c>
      <c r="G24" t="n">
        <v>7.1</v>
      </c>
      <c r="H24" t="n">
        <v>0.11</v>
      </c>
      <c r="I24" t="n">
        <v>113</v>
      </c>
      <c r="J24" t="n">
        <v>159.12</v>
      </c>
      <c r="K24" t="n">
        <v>50.28</v>
      </c>
      <c r="L24" t="n">
        <v>1</v>
      </c>
      <c r="M24" t="n">
        <v>111</v>
      </c>
      <c r="N24" t="n">
        <v>27.84</v>
      </c>
      <c r="O24" t="n">
        <v>19859.16</v>
      </c>
      <c r="P24" t="n">
        <v>154.64</v>
      </c>
      <c r="Q24" t="n">
        <v>2272.12</v>
      </c>
      <c r="R24" t="n">
        <v>165.35</v>
      </c>
      <c r="S24" t="n">
        <v>51.98</v>
      </c>
      <c r="T24" t="n">
        <v>54242.95</v>
      </c>
      <c r="U24" t="n">
        <v>0.31</v>
      </c>
      <c r="V24" t="n">
        <v>0.66</v>
      </c>
      <c r="W24" t="n">
        <v>2.66</v>
      </c>
      <c r="X24" t="n">
        <v>3.34</v>
      </c>
      <c r="Y24" t="n">
        <v>2</v>
      </c>
      <c r="Z24" t="n">
        <v>10</v>
      </c>
    </row>
    <row r="25">
      <c r="A25" t="n">
        <v>1</v>
      </c>
      <c r="B25" t="n">
        <v>80</v>
      </c>
      <c r="C25" t="inlineStr">
        <is>
          <t xml:space="preserve">CONCLUIDO	</t>
        </is>
      </c>
      <c r="D25" t="n">
        <v>6.7105</v>
      </c>
      <c r="E25" t="n">
        <v>14.9</v>
      </c>
      <c r="F25" t="n">
        <v>11.22</v>
      </c>
      <c r="G25" t="n">
        <v>16.03</v>
      </c>
      <c r="H25" t="n">
        <v>0.22</v>
      </c>
      <c r="I25" t="n">
        <v>42</v>
      </c>
      <c r="J25" t="n">
        <v>160.54</v>
      </c>
      <c r="K25" t="n">
        <v>50.28</v>
      </c>
      <c r="L25" t="n">
        <v>2</v>
      </c>
      <c r="M25" t="n">
        <v>40</v>
      </c>
      <c r="N25" t="n">
        <v>28.26</v>
      </c>
      <c r="O25" t="n">
        <v>20034.4</v>
      </c>
      <c r="P25" t="n">
        <v>114.29</v>
      </c>
      <c r="Q25" t="n">
        <v>2271.63</v>
      </c>
      <c r="R25" t="n">
        <v>95.14</v>
      </c>
      <c r="S25" t="n">
        <v>51.98</v>
      </c>
      <c r="T25" t="n">
        <v>19493.65</v>
      </c>
      <c r="U25" t="n">
        <v>0.55</v>
      </c>
      <c r="V25" t="n">
        <v>0.79</v>
      </c>
      <c r="W25" t="n">
        <v>2.55</v>
      </c>
      <c r="X25" t="n">
        <v>1.2</v>
      </c>
      <c r="Y25" t="n">
        <v>2</v>
      </c>
      <c r="Z25" t="n">
        <v>10</v>
      </c>
    </row>
    <row r="26">
      <c r="A26" t="n">
        <v>2</v>
      </c>
      <c r="B26" t="n">
        <v>80</v>
      </c>
      <c r="C26" t="inlineStr">
        <is>
          <t xml:space="preserve">CONCLUIDO	</t>
        </is>
      </c>
      <c r="D26" t="n">
        <v>7.0461</v>
      </c>
      <c r="E26" t="n">
        <v>14.19</v>
      </c>
      <c r="F26" t="n">
        <v>10.9</v>
      </c>
      <c r="G26" t="n">
        <v>21.8</v>
      </c>
      <c r="H26" t="n">
        <v>0.33</v>
      </c>
      <c r="I26" t="n">
        <v>30</v>
      </c>
      <c r="J26" t="n">
        <v>161.97</v>
      </c>
      <c r="K26" t="n">
        <v>50.28</v>
      </c>
      <c r="L26" t="n">
        <v>3</v>
      </c>
      <c r="M26" t="n">
        <v>0</v>
      </c>
      <c r="N26" t="n">
        <v>28.69</v>
      </c>
      <c r="O26" t="n">
        <v>20210.21</v>
      </c>
      <c r="P26" t="n">
        <v>101.63</v>
      </c>
      <c r="Q26" t="n">
        <v>2272.05</v>
      </c>
      <c r="R26" t="n">
        <v>83.34999999999999</v>
      </c>
      <c r="S26" t="n">
        <v>51.98</v>
      </c>
      <c r="T26" t="n">
        <v>13655.07</v>
      </c>
      <c r="U26" t="n">
        <v>0.62</v>
      </c>
      <c r="V26" t="n">
        <v>0.8100000000000001</v>
      </c>
      <c r="W26" t="n">
        <v>2.57</v>
      </c>
      <c r="X26" t="n">
        <v>0.87</v>
      </c>
      <c r="Y26" t="n">
        <v>2</v>
      </c>
      <c r="Z26" t="n">
        <v>10</v>
      </c>
    </row>
    <row r="27">
      <c r="A27" t="n">
        <v>0</v>
      </c>
      <c r="B27" t="n">
        <v>35</v>
      </c>
      <c r="C27" t="inlineStr">
        <is>
          <t xml:space="preserve">CONCLUIDO	</t>
        </is>
      </c>
      <c r="D27" t="n">
        <v>6.6668</v>
      </c>
      <c r="E27" t="n">
        <v>15</v>
      </c>
      <c r="F27" t="n">
        <v>11.97</v>
      </c>
      <c r="G27" t="n">
        <v>10.88</v>
      </c>
      <c r="H27" t="n">
        <v>0.22</v>
      </c>
      <c r="I27" t="n">
        <v>66</v>
      </c>
      <c r="J27" t="n">
        <v>80.84</v>
      </c>
      <c r="K27" t="n">
        <v>35.1</v>
      </c>
      <c r="L27" t="n">
        <v>1</v>
      </c>
      <c r="M27" t="n">
        <v>2</v>
      </c>
      <c r="N27" t="n">
        <v>9.74</v>
      </c>
      <c r="O27" t="n">
        <v>10204.21</v>
      </c>
      <c r="P27" t="n">
        <v>74.69</v>
      </c>
      <c r="Q27" t="n">
        <v>2272.25</v>
      </c>
      <c r="R27" t="n">
        <v>117.08</v>
      </c>
      <c r="S27" t="n">
        <v>51.98</v>
      </c>
      <c r="T27" t="n">
        <v>30341.05</v>
      </c>
      <c r="U27" t="n">
        <v>0.44</v>
      </c>
      <c r="V27" t="n">
        <v>0.74</v>
      </c>
      <c r="W27" t="n">
        <v>2.66</v>
      </c>
      <c r="X27" t="n">
        <v>1.94</v>
      </c>
      <c r="Y27" t="n">
        <v>2</v>
      </c>
      <c r="Z27" t="n">
        <v>10</v>
      </c>
    </row>
    <row r="28">
      <c r="A28" t="n">
        <v>1</v>
      </c>
      <c r="B28" t="n">
        <v>35</v>
      </c>
      <c r="C28" t="inlineStr">
        <is>
          <t xml:space="preserve">CONCLUIDO	</t>
        </is>
      </c>
      <c r="D28" t="n">
        <v>6.6673</v>
      </c>
      <c r="E28" t="n">
        <v>15</v>
      </c>
      <c r="F28" t="n">
        <v>11.97</v>
      </c>
      <c r="G28" t="n">
        <v>10.88</v>
      </c>
      <c r="H28" t="n">
        <v>0.43</v>
      </c>
      <c r="I28" t="n">
        <v>66</v>
      </c>
      <c r="J28" t="n">
        <v>82.04000000000001</v>
      </c>
      <c r="K28" t="n">
        <v>35.1</v>
      </c>
      <c r="L28" t="n">
        <v>2</v>
      </c>
      <c r="M28" t="n">
        <v>0</v>
      </c>
      <c r="N28" t="n">
        <v>9.94</v>
      </c>
      <c r="O28" t="n">
        <v>10352.53</v>
      </c>
      <c r="P28" t="n">
        <v>75.87</v>
      </c>
      <c r="Q28" t="n">
        <v>2272.86</v>
      </c>
      <c r="R28" t="n">
        <v>117.18</v>
      </c>
      <c r="S28" t="n">
        <v>51.98</v>
      </c>
      <c r="T28" t="n">
        <v>30390.63</v>
      </c>
      <c r="U28" t="n">
        <v>0.44</v>
      </c>
      <c r="V28" t="n">
        <v>0.74</v>
      </c>
      <c r="W28" t="n">
        <v>2.65</v>
      </c>
      <c r="X28" t="n">
        <v>1.94</v>
      </c>
      <c r="Y28" t="n">
        <v>2</v>
      </c>
      <c r="Z28" t="n">
        <v>10</v>
      </c>
    </row>
    <row r="29">
      <c r="A29" t="n">
        <v>0</v>
      </c>
      <c r="B29" t="n">
        <v>50</v>
      </c>
      <c r="C29" t="inlineStr">
        <is>
          <t xml:space="preserve">CONCLUIDO	</t>
        </is>
      </c>
      <c r="D29" t="n">
        <v>6.3194</v>
      </c>
      <c r="E29" t="n">
        <v>15.82</v>
      </c>
      <c r="F29" t="n">
        <v>12.17</v>
      </c>
      <c r="G29" t="n">
        <v>10</v>
      </c>
      <c r="H29" t="n">
        <v>0.16</v>
      </c>
      <c r="I29" t="n">
        <v>73</v>
      </c>
      <c r="J29" t="n">
        <v>107.41</v>
      </c>
      <c r="K29" t="n">
        <v>41.65</v>
      </c>
      <c r="L29" t="n">
        <v>1</v>
      </c>
      <c r="M29" t="n">
        <v>70</v>
      </c>
      <c r="N29" t="n">
        <v>14.77</v>
      </c>
      <c r="O29" t="n">
        <v>13481.73</v>
      </c>
      <c r="P29" t="n">
        <v>99.26000000000001</v>
      </c>
      <c r="Q29" t="n">
        <v>2271.77</v>
      </c>
      <c r="R29" t="n">
        <v>126.06</v>
      </c>
      <c r="S29" t="n">
        <v>51.98</v>
      </c>
      <c r="T29" t="n">
        <v>34796.58</v>
      </c>
      <c r="U29" t="n">
        <v>0.41</v>
      </c>
      <c r="V29" t="n">
        <v>0.73</v>
      </c>
      <c r="W29" t="n">
        <v>2.6</v>
      </c>
      <c r="X29" t="n">
        <v>2.14</v>
      </c>
      <c r="Y29" t="n">
        <v>2</v>
      </c>
      <c r="Z29" t="n">
        <v>10</v>
      </c>
    </row>
    <row r="30">
      <c r="A30" t="n">
        <v>1</v>
      </c>
      <c r="B30" t="n">
        <v>50</v>
      </c>
      <c r="C30" t="inlineStr">
        <is>
          <t xml:space="preserve">CONCLUIDO	</t>
        </is>
      </c>
      <c r="D30" t="n">
        <v>6.9054</v>
      </c>
      <c r="E30" t="n">
        <v>14.48</v>
      </c>
      <c r="F30" t="n">
        <v>11.4</v>
      </c>
      <c r="G30" t="n">
        <v>14.55</v>
      </c>
      <c r="H30" t="n">
        <v>0.32</v>
      </c>
      <c r="I30" t="n">
        <v>47</v>
      </c>
      <c r="J30" t="n">
        <v>108.68</v>
      </c>
      <c r="K30" t="n">
        <v>41.65</v>
      </c>
      <c r="L30" t="n">
        <v>2</v>
      </c>
      <c r="M30" t="n">
        <v>0</v>
      </c>
      <c r="N30" t="n">
        <v>15.03</v>
      </c>
      <c r="O30" t="n">
        <v>13638.32</v>
      </c>
      <c r="P30" t="n">
        <v>84.94</v>
      </c>
      <c r="Q30" t="n">
        <v>2272.1</v>
      </c>
      <c r="R30" t="n">
        <v>99.34999999999999</v>
      </c>
      <c r="S30" t="n">
        <v>51.98</v>
      </c>
      <c r="T30" t="n">
        <v>21570.68</v>
      </c>
      <c r="U30" t="n">
        <v>0.52</v>
      </c>
      <c r="V30" t="n">
        <v>0.77</v>
      </c>
      <c r="W30" t="n">
        <v>2.6</v>
      </c>
      <c r="X30" t="n">
        <v>1.37</v>
      </c>
      <c r="Y30" t="n">
        <v>2</v>
      </c>
      <c r="Z30" t="n">
        <v>10</v>
      </c>
    </row>
    <row r="31">
      <c r="A31" t="n">
        <v>0</v>
      </c>
      <c r="B31" t="n">
        <v>25</v>
      </c>
      <c r="C31" t="inlineStr">
        <is>
          <t xml:space="preserve">CONCLUIDO	</t>
        </is>
      </c>
      <c r="D31" t="n">
        <v>6.3021</v>
      </c>
      <c r="E31" t="n">
        <v>15.87</v>
      </c>
      <c r="F31" t="n">
        <v>12.79</v>
      </c>
      <c r="G31" t="n">
        <v>8.34</v>
      </c>
      <c r="H31" t="n">
        <v>0.28</v>
      </c>
      <c r="I31" t="n">
        <v>92</v>
      </c>
      <c r="J31" t="n">
        <v>61.76</v>
      </c>
      <c r="K31" t="n">
        <v>28.92</v>
      </c>
      <c r="L31" t="n">
        <v>1</v>
      </c>
      <c r="M31" t="n">
        <v>0</v>
      </c>
      <c r="N31" t="n">
        <v>6.84</v>
      </c>
      <c r="O31" t="n">
        <v>7851.41</v>
      </c>
      <c r="P31" t="n">
        <v>67.95999999999999</v>
      </c>
      <c r="Q31" t="n">
        <v>2273.17</v>
      </c>
      <c r="R31" t="n">
        <v>142.28</v>
      </c>
      <c r="S31" t="n">
        <v>51.98</v>
      </c>
      <c r="T31" t="n">
        <v>42810.79</v>
      </c>
      <c r="U31" t="n">
        <v>0.37</v>
      </c>
      <c r="V31" t="n">
        <v>0.6899999999999999</v>
      </c>
      <c r="W31" t="n">
        <v>2.75</v>
      </c>
      <c r="X31" t="n">
        <v>2.76</v>
      </c>
      <c r="Y31" t="n">
        <v>2</v>
      </c>
      <c r="Z31" t="n">
        <v>10</v>
      </c>
    </row>
    <row r="32">
      <c r="A32" t="n">
        <v>0</v>
      </c>
      <c r="B32" t="n">
        <v>85</v>
      </c>
      <c r="C32" t="inlineStr">
        <is>
          <t xml:space="preserve">CONCLUIDO	</t>
        </is>
      </c>
      <c r="D32" t="n">
        <v>4.9915</v>
      </c>
      <c r="E32" t="n">
        <v>20.03</v>
      </c>
      <c r="F32" t="n">
        <v>13.59</v>
      </c>
      <c r="G32" t="n">
        <v>6.8</v>
      </c>
      <c r="H32" t="n">
        <v>0.11</v>
      </c>
      <c r="I32" t="n">
        <v>120</v>
      </c>
      <c r="J32" t="n">
        <v>167.88</v>
      </c>
      <c r="K32" t="n">
        <v>51.39</v>
      </c>
      <c r="L32" t="n">
        <v>1</v>
      </c>
      <c r="M32" t="n">
        <v>118</v>
      </c>
      <c r="N32" t="n">
        <v>30.49</v>
      </c>
      <c r="O32" t="n">
        <v>20939.59</v>
      </c>
      <c r="P32" t="n">
        <v>164.22</v>
      </c>
      <c r="Q32" t="n">
        <v>2272.65</v>
      </c>
      <c r="R32" t="n">
        <v>172.44</v>
      </c>
      <c r="S32" t="n">
        <v>51.98</v>
      </c>
      <c r="T32" t="n">
        <v>57753.05</v>
      </c>
      <c r="U32" t="n">
        <v>0.3</v>
      </c>
      <c r="V32" t="n">
        <v>0.65</v>
      </c>
      <c r="W32" t="n">
        <v>2.68</v>
      </c>
      <c r="X32" t="n">
        <v>3.56</v>
      </c>
      <c r="Y32" t="n">
        <v>2</v>
      </c>
      <c r="Z32" t="n">
        <v>10</v>
      </c>
    </row>
    <row r="33">
      <c r="A33" t="n">
        <v>1</v>
      </c>
      <c r="B33" t="n">
        <v>85</v>
      </c>
      <c r="C33" t="inlineStr">
        <is>
          <t xml:space="preserve">CONCLUIDO	</t>
        </is>
      </c>
      <c r="D33" t="n">
        <v>6.5824</v>
      </c>
      <c r="E33" t="n">
        <v>15.19</v>
      </c>
      <c r="F33" t="n">
        <v>11.29</v>
      </c>
      <c r="G33" t="n">
        <v>15.06</v>
      </c>
      <c r="H33" t="n">
        <v>0.21</v>
      </c>
      <c r="I33" t="n">
        <v>45</v>
      </c>
      <c r="J33" t="n">
        <v>169.33</v>
      </c>
      <c r="K33" t="n">
        <v>51.39</v>
      </c>
      <c r="L33" t="n">
        <v>2</v>
      </c>
      <c r="M33" t="n">
        <v>43</v>
      </c>
      <c r="N33" t="n">
        <v>30.94</v>
      </c>
      <c r="O33" t="n">
        <v>21118.46</v>
      </c>
      <c r="P33" t="n">
        <v>121.91</v>
      </c>
      <c r="Q33" t="n">
        <v>2271.54</v>
      </c>
      <c r="R33" t="n">
        <v>97.56</v>
      </c>
      <c r="S33" t="n">
        <v>51.98</v>
      </c>
      <c r="T33" t="n">
        <v>20685.05</v>
      </c>
      <c r="U33" t="n">
        <v>0.53</v>
      </c>
      <c r="V33" t="n">
        <v>0.78</v>
      </c>
      <c r="W33" t="n">
        <v>2.55</v>
      </c>
      <c r="X33" t="n">
        <v>1.27</v>
      </c>
      <c r="Y33" t="n">
        <v>2</v>
      </c>
      <c r="Z33" t="n">
        <v>10</v>
      </c>
    </row>
    <row r="34">
      <c r="A34" t="n">
        <v>2</v>
      </c>
      <c r="B34" t="n">
        <v>85</v>
      </c>
      <c r="C34" t="inlineStr">
        <is>
          <t xml:space="preserve">CONCLUIDO	</t>
        </is>
      </c>
      <c r="D34" t="n">
        <v>7.0655</v>
      </c>
      <c r="E34" t="n">
        <v>14.15</v>
      </c>
      <c r="F34" t="n">
        <v>10.83</v>
      </c>
      <c r="G34" t="n">
        <v>23.21</v>
      </c>
      <c r="H34" t="n">
        <v>0.31</v>
      </c>
      <c r="I34" t="n">
        <v>28</v>
      </c>
      <c r="J34" t="n">
        <v>170.79</v>
      </c>
      <c r="K34" t="n">
        <v>51.39</v>
      </c>
      <c r="L34" t="n">
        <v>3</v>
      </c>
      <c r="M34" t="n">
        <v>5</v>
      </c>
      <c r="N34" t="n">
        <v>31.4</v>
      </c>
      <c r="O34" t="n">
        <v>21297.94</v>
      </c>
      <c r="P34" t="n">
        <v>104.26</v>
      </c>
      <c r="Q34" t="n">
        <v>2271.49</v>
      </c>
      <c r="R34" t="n">
        <v>81.83</v>
      </c>
      <c r="S34" t="n">
        <v>51.98</v>
      </c>
      <c r="T34" t="n">
        <v>12905.79</v>
      </c>
      <c r="U34" t="n">
        <v>0.64</v>
      </c>
      <c r="V34" t="n">
        <v>0.82</v>
      </c>
      <c r="W34" t="n">
        <v>2.54</v>
      </c>
      <c r="X34" t="n">
        <v>0.8100000000000001</v>
      </c>
      <c r="Y34" t="n">
        <v>2</v>
      </c>
      <c r="Z34" t="n">
        <v>10</v>
      </c>
    </row>
    <row r="35">
      <c r="A35" t="n">
        <v>3</v>
      </c>
      <c r="B35" t="n">
        <v>85</v>
      </c>
      <c r="C35" t="inlineStr">
        <is>
          <t xml:space="preserve">CONCLUIDO	</t>
        </is>
      </c>
      <c r="D35" t="n">
        <v>7.0574</v>
      </c>
      <c r="E35" t="n">
        <v>14.17</v>
      </c>
      <c r="F35" t="n">
        <v>10.85</v>
      </c>
      <c r="G35" t="n">
        <v>23.25</v>
      </c>
      <c r="H35" t="n">
        <v>0.41</v>
      </c>
      <c r="I35" t="n">
        <v>28</v>
      </c>
      <c r="J35" t="n">
        <v>172.25</v>
      </c>
      <c r="K35" t="n">
        <v>51.39</v>
      </c>
      <c r="L35" t="n">
        <v>4</v>
      </c>
      <c r="M35" t="n">
        <v>0</v>
      </c>
      <c r="N35" t="n">
        <v>31.86</v>
      </c>
      <c r="O35" t="n">
        <v>21478.05</v>
      </c>
      <c r="P35" t="n">
        <v>105.12</v>
      </c>
      <c r="Q35" t="n">
        <v>2271.33</v>
      </c>
      <c r="R35" t="n">
        <v>81.95</v>
      </c>
      <c r="S35" t="n">
        <v>51.98</v>
      </c>
      <c r="T35" t="n">
        <v>12966.2</v>
      </c>
      <c r="U35" t="n">
        <v>0.63</v>
      </c>
      <c r="V35" t="n">
        <v>0.8100000000000001</v>
      </c>
      <c r="W35" t="n">
        <v>2.56</v>
      </c>
      <c r="X35" t="n">
        <v>0.82</v>
      </c>
      <c r="Y35" t="n">
        <v>2</v>
      </c>
      <c r="Z35" t="n">
        <v>10</v>
      </c>
    </row>
    <row r="36">
      <c r="A36" t="n">
        <v>0</v>
      </c>
      <c r="B36" t="n">
        <v>20</v>
      </c>
      <c r="C36" t="inlineStr">
        <is>
          <t xml:space="preserve">CONCLUIDO	</t>
        </is>
      </c>
      <c r="D36" t="n">
        <v>6.0144</v>
      </c>
      <c r="E36" t="n">
        <v>16.63</v>
      </c>
      <c r="F36" t="n">
        <v>13.47</v>
      </c>
      <c r="G36" t="n">
        <v>7.03</v>
      </c>
      <c r="H36" t="n">
        <v>0.34</v>
      </c>
      <c r="I36" t="n">
        <v>115</v>
      </c>
      <c r="J36" t="n">
        <v>51.33</v>
      </c>
      <c r="K36" t="n">
        <v>24.83</v>
      </c>
      <c r="L36" t="n">
        <v>1</v>
      </c>
      <c r="M36" t="n">
        <v>0</v>
      </c>
      <c r="N36" t="n">
        <v>5.51</v>
      </c>
      <c r="O36" t="n">
        <v>6564.78</v>
      </c>
      <c r="P36" t="n">
        <v>63.63</v>
      </c>
      <c r="Q36" t="n">
        <v>2273.22</v>
      </c>
      <c r="R36" t="n">
        <v>163.25</v>
      </c>
      <c r="S36" t="n">
        <v>51.98</v>
      </c>
      <c r="T36" t="n">
        <v>53182.33</v>
      </c>
      <c r="U36" t="n">
        <v>0.32</v>
      </c>
      <c r="V36" t="n">
        <v>0.66</v>
      </c>
      <c r="W36" t="n">
        <v>2.82</v>
      </c>
      <c r="X36" t="n">
        <v>3.44</v>
      </c>
      <c r="Y36" t="n">
        <v>2</v>
      </c>
      <c r="Z36" t="n">
        <v>10</v>
      </c>
    </row>
    <row r="37">
      <c r="A37" t="n">
        <v>0</v>
      </c>
      <c r="B37" t="n">
        <v>65</v>
      </c>
      <c r="C37" t="inlineStr">
        <is>
          <t xml:space="preserve">CONCLUIDO	</t>
        </is>
      </c>
      <c r="D37" t="n">
        <v>5.7176</v>
      </c>
      <c r="E37" t="n">
        <v>17.49</v>
      </c>
      <c r="F37" t="n">
        <v>12.78</v>
      </c>
      <c r="G37" t="n">
        <v>8.24</v>
      </c>
      <c r="H37" t="n">
        <v>0.13</v>
      </c>
      <c r="I37" t="n">
        <v>93</v>
      </c>
      <c r="J37" t="n">
        <v>133.21</v>
      </c>
      <c r="K37" t="n">
        <v>46.47</v>
      </c>
      <c r="L37" t="n">
        <v>1</v>
      </c>
      <c r="M37" t="n">
        <v>91</v>
      </c>
      <c r="N37" t="n">
        <v>20.75</v>
      </c>
      <c r="O37" t="n">
        <v>16663.42</v>
      </c>
      <c r="P37" t="n">
        <v>127.89</v>
      </c>
      <c r="Q37" t="n">
        <v>2272.58</v>
      </c>
      <c r="R37" t="n">
        <v>145.84</v>
      </c>
      <c r="S37" t="n">
        <v>51.98</v>
      </c>
      <c r="T37" t="n">
        <v>44585.16</v>
      </c>
      <c r="U37" t="n">
        <v>0.36</v>
      </c>
      <c r="V37" t="n">
        <v>0.6899999999999999</v>
      </c>
      <c r="W37" t="n">
        <v>2.64</v>
      </c>
      <c r="X37" t="n">
        <v>2.75</v>
      </c>
      <c r="Y37" t="n">
        <v>2</v>
      </c>
      <c r="Z37" t="n">
        <v>10</v>
      </c>
    </row>
    <row r="38">
      <c r="A38" t="n">
        <v>1</v>
      </c>
      <c r="B38" t="n">
        <v>65</v>
      </c>
      <c r="C38" t="inlineStr">
        <is>
          <t xml:space="preserve">CONCLUIDO	</t>
        </is>
      </c>
      <c r="D38" t="n">
        <v>7.0096</v>
      </c>
      <c r="E38" t="n">
        <v>14.27</v>
      </c>
      <c r="F38" t="n">
        <v>11.08</v>
      </c>
      <c r="G38" t="n">
        <v>17.97</v>
      </c>
      <c r="H38" t="n">
        <v>0.26</v>
      </c>
      <c r="I38" t="n">
        <v>37</v>
      </c>
      <c r="J38" t="n">
        <v>134.55</v>
      </c>
      <c r="K38" t="n">
        <v>46.47</v>
      </c>
      <c r="L38" t="n">
        <v>2</v>
      </c>
      <c r="M38" t="n">
        <v>9</v>
      </c>
      <c r="N38" t="n">
        <v>21.09</v>
      </c>
      <c r="O38" t="n">
        <v>16828.84</v>
      </c>
      <c r="P38" t="n">
        <v>94</v>
      </c>
      <c r="Q38" t="n">
        <v>2271.38</v>
      </c>
      <c r="R38" t="n">
        <v>89.29000000000001</v>
      </c>
      <c r="S38" t="n">
        <v>51.98</v>
      </c>
      <c r="T38" t="n">
        <v>16591.97</v>
      </c>
      <c r="U38" t="n">
        <v>0.58</v>
      </c>
      <c r="V38" t="n">
        <v>0.8</v>
      </c>
      <c r="W38" t="n">
        <v>2.57</v>
      </c>
      <c r="X38" t="n">
        <v>1.05</v>
      </c>
      <c r="Y38" t="n">
        <v>2</v>
      </c>
      <c r="Z38" t="n">
        <v>10</v>
      </c>
    </row>
    <row r="39">
      <c r="A39" t="n">
        <v>2</v>
      </c>
      <c r="B39" t="n">
        <v>65</v>
      </c>
      <c r="C39" t="inlineStr">
        <is>
          <t xml:space="preserve">CONCLUIDO	</t>
        </is>
      </c>
      <c r="D39" t="n">
        <v>7.0358</v>
      </c>
      <c r="E39" t="n">
        <v>14.21</v>
      </c>
      <c r="F39" t="n">
        <v>11.05</v>
      </c>
      <c r="G39" t="n">
        <v>18.42</v>
      </c>
      <c r="H39" t="n">
        <v>0.39</v>
      </c>
      <c r="I39" t="n">
        <v>36</v>
      </c>
      <c r="J39" t="n">
        <v>135.9</v>
      </c>
      <c r="K39" t="n">
        <v>46.47</v>
      </c>
      <c r="L39" t="n">
        <v>3</v>
      </c>
      <c r="M39" t="n">
        <v>0</v>
      </c>
      <c r="N39" t="n">
        <v>21.43</v>
      </c>
      <c r="O39" t="n">
        <v>16994.64</v>
      </c>
      <c r="P39" t="n">
        <v>93.54000000000001</v>
      </c>
      <c r="Q39" t="n">
        <v>2271.33</v>
      </c>
      <c r="R39" t="n">
        <v>88.13</v>
      </c>
      <c r="S39" t="n">
        <v>51.98</v>
      </c>
      <c r="T39" t="n">
        <v>16017.33</v>
      </c>
      <c r="U39" t="n">
        <v>0.59</v>
      </c>
      <c r="V39" t="n">
        <v>0.8</v>
      </c>
      <c r="W39" t="n">
        <v>2.58</v>
      </c>
      <c r="X39" t="n">
        <v>1.03</v>
      </c>
      <c r="Y39" t="n">
        <v>2</v>
      </c>
      <c r="Z39" t="n">
        <v>10</v>
      </c>
    </row>
    <row r="40">
      <c r="A40" t="n">
        <v>0</v>
      </c>
      <c r="B40" t="n">
        <v>75</v>
      </c>
      <c r="C40" t="inlineStr">
        <is>
          <t xml:space="preserve">CONCLUIDO	</t>
        </is>
      </c>
      <c r="D40" t="n">
        <v>5.3578</v>
      </c>
      <c r="E40" t="n">
        <v>18.66</v>
      </c>
      <c r="F40" t="n">
        <v>13.15</v>
      </c>
      <c r="G40" t="n">
        <v>7.44</v>
      </c>
      <c r="H40" t="n">
        <v>0.12</v>
      </c>
      <c r="I40" t="n">
        <v>106</v>
      </c>
      <c r="J40" t="n">
        <v>150.44</v>
      </c>
      <c r="K40" t="n">
        <v>49.1</v>
      </c>
      <c r="L40" t="n">
        <v>1</v>
      </c>
      <c r="M40" t="n">
        <v>104</v>
      </c>
      <c r="N40" t="n">
        <v>25.34</v>
      </c>
      <c r="O40" t="n">
        <v>18787.76</v>
      </c>
      <c r="P40" t="n">
        <v>145.59</v>
      </c>
      <c r="Q40" t="n">
        <v>2272.41</v>
      </c>
      <c r="R40" t="n">
        <v>158.07</v>
      </c>
      <c r="S40" t="n">
        <v>51.98</v>
      </c>
      <c r="T40" t="n">
        <v>50638.35</v>
      </c>
      <c r="U40" t="n">
        <v>0.33</v>
      </c>
      <c r="V40" t="n">
        <v>0.67</v>
      </c>
      <c r="W40" t="n">
        <v>2.65</v>
      </c>
      <c r="X40" t="n">
        <v>3.12</v>
      </c>
      <c r="Y40" t="n">
        <v>2</v>
      </c>
      <c r="Z40" t="n">
        <v>10</v>
      </c>
    </row>
    <row r="41">
      <c r="A41" t="n">
        <v>1</v>
      </c>
      <c r="B41" t="n">
        <v>75</v>
      </c>
      <c r="C41" t="inlineStr">
        <is>
          <t xml:space="preserve">CONCLUIDO	</t>
        </is>
      </c>
      <c r="D41" t="n">
        <v>6.8161</v>
      </c>
      <c r="E41" t="n">
        <v>14.67</v>
      </c>
      <c r="F41" t="n">
        <v>11.17</v>
      </c>
      <c r="G41" t="n">
        <v>16.76</v>
      </c>
      <c r="H41" t="n">
        <v>0.23</v>
      </c>
      <c r="I41" t="n">
        <v>40</v>
      </c>
      <c r="J41" t="n">
        <v>151.83</v>
      </c>
      <c r="K41" t="n">
        <v>49.1</v>
      </c>
      <c r="L41" t="n">
        <v>2</v>
      </c>
      <c r="M41" t="n">
        <v>37</v>
      </c>
      <c r="N41" t="n">
        <v>25.73</v>
      </c>
      <c r="O41" t="n">
        <v>18959.54</v>
      </c>
      <c r="P41" t="n">
        <v>106.57</v>
      </c>
      <c r="Q41" t="n">
        <v>2271.15</v>
      </c>
      <c r="R41" t="n">
        <v>93.52</v>
      </c>
      <c r="S41" t="n">
        <v>51.98</v>
      </c>
      <c r="T41" t="n">
        <v>18692.93</v>
      </c>
      <c r="U41" t="n">
        <v>0.5600000000000001</v>
      </c>
      <c r="V41" t="n">
        <v>0.79</v>
      </c>
      <c r="W41" t="n">
        <v>2.55</v>
      </c>
      <c r="X41" t="n">
        <v>1.15</v>
      </c>
      <c r="Y41" t="n">
        <v>2</v>
      </c>
      <c r="Z41" t="n">
        <v>10</v>
      </c>
    </row>
    <row r="42">
      <c r="A42" t="n">
        <v>2</v>
      </c>
      <c r="B42" t="n">
        <v>75</v>
      </c>
      <c r="C42" t="inlineStr">
        <is>
          <t xml:space="preserve">CONCLUIDO	</t>
        </is>
      </c>
      <c r="D42" t="n">
        <v>7.0403</v>
      </c>
      <c r="E42" t="n">
        <v>14.2</v>
      </c>
      <c r="F42" t="n">
        <v>10.95</v>
      </c>
      <c r="G42" t="n">
        <v>20.53</v>
      </c>
      <c r="H42" t="n">
        <v>0.35</v>
      </c>
      <c r="I42" t="n">
        <v>32</v>
      </c>
      <c r="J42" t="n">
        <v>153.23</v>
      </c>
      <c r="K42" t="n">
        <v>49.1</v>
      </c>
      <c r="L42" t="n">
        <v>3</v>
      </c>
      <c r="M42" t="n">
        <v>0</v>
      </c>
      <c r="N42" t="n">
        <v>26.13</v>
      </c>
      <c r="O42" t="n">
        <v>19131.85</v>
      </c>
      <c r="P42" t="n">
        <v>99.38</v>
      </c>
      <c r="Q42" t="n">
        <v>2272.13</v>
      </c>
      <c r="R42" t="n">
        <v>85.16</v>
      </c>
      <c r="S42" t="n">
        <v>51.98</v>
      </c>
      <c r="T42" t="n">
        <v>14550.13</v>
      </c>
      <c r="U42" t="n">
        <v>0.61</v>
      </c>
      <c r="V42" t="n">
        <v>0.8100000000000001</v>
      </c>
      <c r="W42" t="n">
        <v>2.56</v>
      </c>
      <c r="X42" t="n">
        <v>0.92</v>
      </c>
      <c r="Y42" t="n">
        <v>2</v>
      </c>
      <c r="Z42" t="n">
        <v>10</v>
      </c>
    </row>
    <row r="43">
      <c r="A43" t="n">
        <v>0</v>
      </c>
      <c r="B43" t="n">
        <v>95</v>
      </c>
      <c r="C43" t="inlineStr">
        <is>
          <t xml:space="preserve">CONCLUIDO	</t>
        </is>
      </c>
      <c r="D43" t="n">
        <v>4.6909</v>
      </c>
      <c r="E43" t="n">
        <v>21.32</v>
      </c>
      <c r="F43" t="n">
        <v>13.94</v>
      </c>
      <c r="G43" t="n">
        <v>6.33</v>
      </c>
      <c r="H43" t="n">
        <v>0.1</v>
      </c>
      <c r="I43" t="n">
        <v>132</v>
      </c>
      <c r="J43" t="n">
        <v>185.69</v>
      </c>
      <c r="K43" t="n">
        <v>53.44</v>
      </c>
      <c r="L43" t="n">
        <v>1</v>
      </c>
      <c r="M43" t="n">
        <v>130</v>
      </c>
      <c r="N43" t="n">
        <v>36.26</v>
      </c>
      <c r="O43" t="n">
        <v>23136.14</v>
      </c>
      <c r="P43" t="n">
        <v>181.37</v>
      </c>
      <c r="Q43" t="n">
        <v>2272.57</v>
      </c>
      <c r="R43" t="n">
        <v>183.88</v>
      </c>
      <c r="S43" t="n">
        <v>51.98</v>
      </c>
      <c r="T43" t="n">
        <v>63408.9</v>
      </c>
      <c r="U43" t="n">
        <v>0.28</v>
      </c>
      <c r="V43" t="n">
        <v>0.63</v>
      </c>
      <c r="W43" t="n">
        <v>2.69</v>
      </c>
      <c r="X43" t="n">
        <v>3.9</v>
      </c>
      <c r="Y43" t="n">
        <v>2</v>
      </c>
      <c r="Z43" t="n">
        <v>10</v>
      </c>
    </row>
    <row r="44">
      <c r="A44" t="n">
        <v>1</v>
      </c>
      <c r="B44" t="n">
        <v>95</v>
      </c>
      <c r="C44" t="inlineStr">
        <is>
          <t xml:space="preserve">CONCLUIDO	</t>
        </is>
      </c>
      <c r="D44" t="n">
        <v>6.3002</v>
      </c>
      <c r="E44" t="n">
        <v>15.87</v>
      </c>
      <c r="F44" t="n">
        <v>11.51</v>
      </c>
      <c r="G44" t="n">
        <v>13.54</v>
      </c>
      <c r="H44" t="n">
        <v>0.19</v>
      </c>
      <c r="I44" t="n">
        <v>51</v>
      </c>
      <c r="J44" t="n">
        <v>187.21</v>
      </c>
      <c r="K44" t="n">
        <v>53.44</v>
      </c>
      <c r="L44" t="n">
        <v>2</v>
      </c>
      <c r="M44" t="n">
        <v>49</v>
      </c>
      <c r="N44" t="n">
        <v>36.77</v>
      </c>
      <c r="O44" t="n">
        <v>23322.88</v>
      </c>
      <c r="P44" t="n">
        <v>137.52</v>
      </c>
      <c r="Q44" t="n">
        <v>2271.35</v>
      </c>
      <c r="R44" t="n">
        <v>104.41</v>
      </c>
      <c r="S44" t="n">
        <v>51.98</v>
      </c>
      <c r="T44" t="n">
        <v>24079.72</v>
      </c>
      <c r="U44" t="n">
        <v>0.5</v>
      </c>
      <c r="V44" t="n">
        <v>0.77</v>
      </c>
      <c r="W44" t="n">
        <v>2.56</v>
      </c>
      <c r="X44" t="n">
        <v>1.48</v>
      </c>
      <c r="Y44" t="n">
        <v>2</v>
      </c>
      <c r="Z44" t="n">
        <v>10</v>
      </c>
    </row>
    <row r="45">
      <c r="A45" t="n">
        <v>2</v>
      </c>
      <c r="B45" t="n">
        <v>95</v>
      </c>
      <c r="C45" t="inlineStr">
        <is>
          <t xml:space="preserve">CONCLUIDO	</t>
        </is>
      </c>
      <c r="D45" t="n">
        <v>6.955</v>
      </c>
      <c r="E45" t="n">
        <v>14.38</v>
      </c>
      <c r="F45" t="n">
        <v>10.83</v>
      </c>
      <c r="G45" t="n">
        <v>22.41</v>
      </c>
      <c r="H45" t="n">
        <v>0.28</v>
      </c>
      <c r="I45" t="n">
        <v>29</v>
      </c>
      <c r="J45" t="n">
        <v>188.73</v>
      </c>
      <c r="K45" t="n">
        <v>53.44</v>
      </c>
      <c r="L45" t="n">
        <v>3</v>
      </c>
      <c r="M45" t="n">
        <v>23</v>
      </c>
      <c r="N45" t="n">
        <v>37.29</v>
      </c>
      <c r="O45" t="n">
        <v>23510.33</v>
      </c>
      <c r="P45" t="n">
        <v>115.74</v>
      </c>
      <c r="Q45" t="n">
        <v>2271.33</v>
      </c>
      <c r="R45" t="n">
        <v>82.31</v>
      </c>
      <c r="S45" t="n">
        <v>51.98</v>
      </c>
      <c r="T45" t="n">
        <v>13139.06</v>
      </c>
      <c r="U45" t="n">
        <v>0.63</v>
      </c>
      <c r="V45" t="n">
        <v>0.82</v>
      </c>
      <c r="W45" t="n">
        <v>2.53</v>
      </c>
      <c r="X45" t="n">
        <v>0.8</v>
      </c>
      <c r="Y45" t="n">
        <v>2</v>
      </c>
      <c r="Z45" t="n">
        <v>10</v>
      </c>
    </row>
    <row r="46">
      <c r="A46" t="n">
        <v>3</v>
      </c>
      <c r="B46" t="n">
        <v>95</v>
      </c>
      <c r="C46" t="inlineStr">
        <is>
          <t xml:space="preserve">CONCLUIDO	</t>
        </is>
      </c>
      <c r="D46" t="n">
        <v>7.0735</v>
      </c>
      <c r="E46" t="n">
        <v>14.14</v>
      </c>
      <c r="F46" t="n">
        <v>10.74</v>
      </c>
      <c r="G46" t="n">
        <v>25.77</v>
      </c>
      <c r="H46" t="n">
        <v>0.37</v>
      </c>
      <c r="I46" t="n">
        <v>25</v>
      </c>
      <c r="J46" t="n">
        <v>190.25</v>
      </c>
      <c r="K46" t="n">
        <v>53.44</v>
      </c>
      <c r="L46" t="n">
        <v>4</v>
      </c>
      <c r="M46" t="n">
        <v>0</v>
      </c>
      <c r="N46" t="n">
        <v>37.82</v>
      </c>
      <c r="O46" t="n">
        <v>23698.48</v>
      </c>
      <c r="P46" t="n">
        <v>110.19</v>
      </c>
      <c r="Q46" t="n">
        <v>2271.29</v>
      </c>
      <c r="R46" t="n">
        <v>78.26000000000001</v>
      </c>
      <c r="S46" t="n">
        <v>51.98</v>
      </c>
      <c r="T46" t="n">
        <v>11138.34</v>
      </c>
      <c r="U46" t="n">
        <v>0.66</v>
      </c>
      <c r="V46" t="n">
        <v>0.82</v>
      </c>
      <c r="W46" t="n">
        <v>2.55</v>
      </c>
      <c r="X46" t="n">
        <v>0.71</v>
      </c>
      <c r="Y46" t="n">
        <v>2</v>
      </c>
      <c r="Z46" t="n">
        <v>10</v>
      </c>
    </row>
    <row r="47">
      <c r="A47" t="n">
        <v>0</v>
      </c>
      <c r="B47" t="n">
        <v>55</v>
      </c>
      <c r="C47" t="inlineStr">
        <is>
          <t xml:space="preserve">CONCLUIDO	</t>
        </is>
      </c>
      <c r="D47" t="n">
        <v>6.1109</v>
      </c>
      <c r="E47" t="n">
        <v>16.36</v>
      </c>
      <c r="F47" t="n">
        <v>12.37</v>
      </c>
      <c r="G47" t="n">
        <v>9.279999999999999</v>
      </c>
      <c r="H47" t="n">
        <v>0.15</v>
      </c>
      <c r="I47" t="n">
        <v>80</v>
      </c>
      <c r="J47" t="n">
        <v>116.05</v>
      </c>
      <c r="K47" t="n">
        <v>43.4</v>
      </c>
      <c r="L47" t="n">
        <v>1</v>
      </c>
      <c r="M47" t="n">
        <v>78</v>
      </c>
      <c r="N47" t="n">
        <v>16.65</v>
      </c>
      <c r="O47" t="n">
        <v>14546.17</v>
      </c>
      <c r="P47" t="n">
        <v>109.33</v>
      </c>
      <c r="Q47" t="n">
        <v>2271.49</v>
      </c>
      <c r="R47" t="n">
        <v>132.87</v>
      </c>
      <c r="S47" t="n">
        <v>51.98</v>
      </c>
      <c r="T47" t="n">
        <v>38167.26</v>
      </c>
      <c r="U47" t="n">
        <v>0.39</v>
      </c>
      <c r="V47" t="n">
        <v>0.71</v>
      </c>
      <c r="W47" t="n">
        <v>2.6</v>
      </c>
      <c r="X47" t="n">
        <v>2.34</v>
      </c>
      <c r="Y47" t="n">
        <v>2</v>
      </c>
      <c r="Z47" t="n">
        <v>10</v>
      </c>
    </row>
    <row r="48">
      <c r="A48" t="n">
        <v>1</v>
      </c>
      <c r="B48" t="n">
        <v>55</v>
      </c>
      <c r="C48" t="inlineStr">
        <is>
          <t xml:space="preserve">CONCLUIDO	</t>
        </is>
      </c>
      <c r="D48" t="n">
        <v>6.9356</v>
      </c>
      <c r="E48" t="n">
        <v>14.42</v>
      </c>
      <c r="F48" t="n">
        <v>11.31</v>
      </c>
      <c r="G48" t="n">
        <v>15.78</v>
      </c>
      <c r="H48" t="n">
        <v>0.3</v>
      </c>
      <c r="I48" t="n">
        <v>43</v>
      </c>
      <c r="J48" t="n">
        <v>117.34</v>
      </c>
      <c r="K48" t="n">
        <v>43.4</v>
      </c>
      <c r="L48" t="n">
        <v>2</v>
      </c>
      <c r="M48" t="n">
        <v>0</v>
      </c>
      <c r="N48" t="n">
        <v>16.94</v>
      </c>
      <c r="O48" t="n">
        <v>14705.49</v>
      </c>
      <c r="P48" t="n">
        <v>88.04000000000001</v>
      </c>
      <c r="Q48" t="n">
        <v>2271.77</v>
      </c>
      <c r="R48" t="n">
        <v>96.26000000000001</v>
      </c>
      <c r="S48" t="n">
        <v>51.98</v>
      </c>
      <c r="T48" t="n">
        <v>20044.49</v>
      </c>
      <c r="U48" t="n">
        <v>0.54</v>
      </c>
      <c r="V48" t="n">
        <v>0.78</v>
      </c>
      <c r="W48" t="n">
        <v>2.6</v>
      </c>
      <c r="X48" t="n">
        <v>1.28</v>
      </c>
      <c r="Y48" t="n">
        <v>2</v>
      </c>
      <c r="Z4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5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INDEX(resultados!$A$2:$ZZ$48, 1, MATCH($B$1, resultados!$A$1:$ZZ$1, 0))</f>
        <v/>
      </c>
      <c r="B7">
        <f>INDEX(resultados!$A$2:$ZZ$48, 1, MATCH($B$2, resultados!$A$1:$ZZ$1, 0))</f>
        <v/>
      </c>
      <c r="C7">
        <f>INDEX(resultados!$A$2:$ZZ$48, 1, MATCH($B$3, resultados!$A$1:$ZZ$1, 0))</f>
        <v/>
      </c>
    </row>
    <row r="8">
      <c r="A8">
        <f>INDEX(resultados!$A$2:$ZZ$48, 2, MATCH($B$1, resultados!$A$1:$ZZ$1, 0))</f>
        <v/>
      </c>
      <c r="B8">
        <f>INDEX(resultados!$A$2:$ZZ$48, 2, MATCH($B$2, resultados!$A$1:$ZZ$1, 0))</f>
        <v/>
      </c>
      <c r="C8">
        <f>INDEX(resultados!$A$2:$ZZ$48, 2, MATCH($B$3, resultados!$A$1:$ZZ$1, 0))</f>
        <v/>
      </c>
    </row>
    <row r="9">
      <c r="A9">
        <f>INDEX(resultados!$A$2:$ZZ$48, 3, MATCH($B$1, resultados!$A$1:$ZZ$1, 0))</f>
        <v/>
      </c>
      <c r="B9">
        <f>INDEX(resultados!$A$2:$ZZ$48, 3, MATCH($B$2, resultados!$A$1:$ZZ$1, 0))</f>
        <v/>
      </c>
      <c r="C9">
        <f>INDEX(resultados!$A$2:$ZZ$48, 3, MATCH($B$3, resultados!$A$1:$ZZ$1, 0))</f>
        <v/>
      </c>
    </row>
    <row r="10">
      <c r="A10">
        <f>INDEX(resultados!$A$2:$ZZ$48, 4, MATCH($B$1, resultados!$A$1:$ZZ$1, 0))</f>
        <v/>
      </c>
      <c r="B10">
        <f>INDEX(resultados!$A$2:$ZZ$48, 4, MATCH($B$2, resultados!$A$1:$ZZ$1, 0))</f>
        <v/>
      </c>
      <c r="C10">
        <f>INDEX(resultados!$A$2:$ZZ$48, 4, MATCH($B$3, resultados!$A$1:$ZZ$1, 0))</f>
        <v/>
      </c>
    </row>
    <row r="11">
      <c r="A11">
        <f>INDEX(resultados!$A$2:$ZZ$48, 5, MATCH($B$1, resultados!$A$1:$ZZ$1, 0))</f>
        <v/>
      </c>
      <c r="B11">
        <f>INDEX(resultados!$A$2:$ZZ$48, 5, MATCH($B$2, resultados!$A$1:$ZZ$1, 0))</f>
        <v/>
      </c>
      <c r="C11">
        <f>INDEX(resultados!$A$2:$ZZ$48, 5, MATCH($B$3, resultados!$A$1:$ZZ$1, 0))</f>
        <v/>
      </c>
    </row>
    <row r="12">
      <c r="A12">
        <f>INDEX(resultados!$A$2:$ZZ$48, 6, MATCH($B$1, resultados!$A$1:$ZZ$1, 0))</f>
        <v/>
      </c>
      <c r="B12">
        <f>INDEX(resultados!$A$2:$ZZ$48, 6, MATCH($B$2, resultados!$A$1:$ZZ$1, 0))</f>
        <v/>
      </c>
      <c r="C12">
        <f>INDEX(resultados!$A$2:$ZZ$48, 6, MATCH($B$3, resultados!$A$1:$ZZ$1, 0))</f>
        <v/>
      </c>
    </row>
    <row r="13">
      <c r="A13">
        <f>INDEX(resultados!$A$2:$ZZ$48, 7, MATCH($B$1, resultados!$A$1:$ZZ$1, 0))</f>
        <v/>
      </c>
      <c r="B13">
        <f>INDEX(resultados!$A$2:$ZZ$48, 7, MATCH($B$2, resultados!$A$1:$ZZ$1, 0))</f>
        <v/>
      </c>
      <c r="C13">
        <f>INDEX(resultados!$A$2:$ZZ$48, 7, MATCH($B$3, resultados!$A$1:$ZZ$1, 0))</f>
        <v/>
      </c>
    </row>
    <row r="14">
      <c r="A14">
        <f>INDEX(resultados!$A$2:$ZZ$48, 8, MATCH($B$1, resultados!$A$1:$ZZ$1, 0))</f>
        <v/>
      </c>
      <c r="B14">
        <f>INDEX(resultados!$A$2:$ZZ$48, 8, MATCH($B$2, resultados!$A$1:$ZZ$1, 0))</f>
        <v/>
      </c>
      <c r="C14">
        <f>INDEX(resultados!$A$2:$ZZ$48, 8, MATCH($B$3, resultados!$A$1:$ZZ$1, 0))</f>
        <v/>
      </c>
    </row>
    <row r="15">
      <c r="A15">
        <f>INDEX(resultados!$A$2:$ZZ$48, 9, MATCH($B$1, resultados!$A$1:$ZZ$1, 0))</f>
        <v/>
      </c>
      <c r="B15">
        <f>INDEX(resultados!$A$2:$ZZ$48, 9, MATCH($B$2, resultados!$A$1:$ZZ$1, 0))</f>
        <v/>
      </c>
      <c r="C15">
        <f>INDEX(resultados!$A$2:$ZZ$48, 9, MATCH($B$3, resultados!$A$1:$ZZ$1, 0))</f>
        <v/>
      </c>
    </row>
    <row r="16">
      <c r="A16">
        <f>INDEX(resultados!$A$2:$ZZ$48, 10, MATCH($B$1, resultados!$A$1:$ZZ$1, 0))</f>
        <v/>
      </c>
      <c r="B16">
        <f>INDEX(resultados!$A$2:$ZZ$48, 10, MATCH($B$2, resultados!$A$1:$ZZ$1, 0))</f>
        <v/>
      </c>
      <c r="C16">
        <f>INDEX(resultados!$A$2:$ZZ$48, 10, MATCH($B$3, resultados!$A$1:$ZZ$1, 0))</f>
        <v/>
      </c>
    </row>
    <row r="17">
      <c r="A17">
        <f>INDEX(resultados!$A$2:$ZZ$48, 11, MATCH($B$1, resultados!$A$1:$ZZ$1, 0))</f>
        <v/>
      </c>
      <c r="B17">
        <f>INDEX(resultados!$A$2:$ZZ$48, 11, MATCH($B$2, resultados!$A$1:$ZZ$1, 0))</f>
        <v/>
      </c>
      <c r="C17">
        <f>INDEX(resultados!$A$2:$ZZ$48, 11, MATCH($B$3, resultados!$A$1:$ZZ$1, 0))</f>
        <v/>
      </c>
    </row>
    <row r="18">
      <c r="A18">
        <f>INDEX(resultados!$A$2:$ZZ$48, 12, MATCH($B$1, resultados!$A$1:$ZZ$1, 0))</f>
        <v/>
      </c>
      <c r="B18">
        <f>INDEX(resultados!$A$2:$ZZ$48, 12, MATCH($B$2, resultados!$A$1:$ZZ$1, 0))</f>
        <v/>
      </c>
      <c r="C18">
        <f>INDEX(resultados!$A$2:$ZZ$48, 12, MATCH($B$3, resultados!$A$1:$ZZ$1, 0))</f>
        <v/>
      </c>
    </row>
    <row r="19">
      <c r="A19">
        <f>INDEX(resultados!$A$2:$ZZ$48, 13, MATCH($B$1, resultados!$A$1:$ZZ$1, 0))</f>
        <v/>
      </c>
      <c r="B19">
        <f>INDEX(resultados!$A$2:$ZZ$48, 13, MATCH($B$2, resultados!$A$1:$ZZ$1, 0))</f>
        <v/>
      </c>
      <c r="C19">
        <f>INDEX(resultados!$A$2:$ZZ$48, 13, MATCH($B$3, resultados!$A$1:$ZZ$1, 0))</f>
        <v/>
      </c>
    </row>
    <row r="20">
      <c r="A20">
        <f>INDEX(resultados!$A$2:$ZZ$48, 14, MATCH($B$1, resultados!$A$1:$ZZ$1, 0))</f>
        <v/>
      </c>
      <c r="B20">
        <f>INDEX(resultados!$A$2:$ZZ$48, 14, MATCH($B$2, resultados!$A$1:$ZZ$1, 0))</f>
        <v/>
      </c>
      <c r="C20">
        <f>INDEX(resultados!$A$2:$ZZ$48, 14, MATCH($B$3, resultados!$A$1:$ZZ$1, 0))</f>
        <v/>
      </c>
    </row>
    <row r="21">
      <c r="A21">
        <f>INDEX(resultados!$A$2:$ZZ$48, 15, MATCH($B$1, resultados!$A$1:$ZZ$1, 0))</f>
        <v/>
      </c>
      <c r="B21">
        <f>INDEX(resultados!$A$2:$ZZ$48, 15, MATCH($B$2, resultados!$A$1:$ZZ$1, 0))</f>
        <v/>
      </c>
      <c r="C21">
        <f>INDEX(resultados!$A$2:$ZZ$48, 15, MATCH($B$3, resultados!$A$1:$ZZ$1, 0))</f>
        <v/>
      </c>
    </row>
    <row r="22">
      <c r="A22">
        <f>INDEX(resultados!$A$2:$ZZ$48, 16, MATCH($B$1, resultados!$A$1:$ZZ$1, 0))</f>
        <v/>
      </c>
      <c r="B22">
        <f>INDEX(resultados!$A$2:$ZZ$48, 16, MATCH($B$2, resultados!$A$1:$ZZ$1, 0))</f>
        <v/>
      </c>
      <c r="C22">
        <f>INDEX(resultados!$A$2:$ZZ$48, 16, MATCH($B$3, resultados!$A$1:$ZZ$1, 0))</f>
        <v/>
      </c>
    </row>
    <row r="23">
      <c r="A23">
        <f>INDEX(resultados!$A$2:$ZZ$48, 17, MATCH($B$1, resultados!$A$1:$ZZ$1, 0))</f>
        <v/>
      </c>
      <c r="B23">
        <f>INDEX(resultados!$A$2:$ZZ$48, 17, MATCH($B$2, resultados!$A$1:$ZZ$1, 0))</f>
        <v/>
      </c>
      <c r="C23">
        <f>INDEX(resultados!$A$2:$ZZ$48, 17, MATCH($B$3, resultados!$A$1:$ZZ$1, 0))</f>
        <v/>
      </c>
    </row>
    <row r="24">
      <c r="A24">
        <f>INDEX(resultados!$A$2:$ZZ$48, 18, MATCH($B$1, resultados!$A$1:$ZZ$1, 0))</f>
        <v/>
      </c>
      <c r="B24">
        <f>INDEX(resultados!$A$2:$ZZ$48, 18, MATCH($B$2, resultados!$A$1:$ZZ$1, 0))</f>
        <v/>
      </c>
      <c r="C24">
        <f>INDEX(resultados!$A$2:$ZZ$48, 18, MATCH($B$3, resultados!$A$1:$ZZ$1, 0))</f>
        <v/>
      </c>
    </row>
    <row r="25">
      <c r="A25">
        <f>INDEX(resultados!$A$2:$ZZ$48, 19, MATCH($B$1, resultados!$A$1:$ZZ$1, 0))</f>
        <v/>
      </c>
      <c r="B25">
        <f>INDEX(resultados!$A$2:$ZZ$48, 19, MATCH($B$2, resultados!$A$1:$ZZ$1, 0))</f>
        <v/>
      </c>
      <c r="C25">
        <f>INDEX(resultados!$A$2:$ZZ$48, 19, MATCH($B$3, resultados!$A$1:$ZZ$1, 0))</f>
        <v/>
      </c>
    </row>
    <row r="26">
      <c r="A26">
        <f>INDEX(resultados!$A$2:$ZZ$48, 20, MATCH($B$1, resultados!$A$1:$ZZ$1, 0))</f>
        <v/>
      </c>
      <c r="B26">
        <f>INDEX(resultados!$A$2:$ZZ$48, 20, MATCH($B$2, resultados!$A$1:$ZZ$1, 0))</f>
        <v/>
      </c>
      <c r="C26">
        <f>INDEX(resultados!$A$2:$ZZ$48, 20, MATCH($B$3, resultados!$A$1:$ZZ$1, 0))</f>
        <v/>
      </c>
    </row>
    <row r="27">
      <c r="A27">
        <f>INDEX(resultados!$A$2:$ZZ$48, 21, MATCH($B$1, resultados!$A$1:$ZZ$1, 0))</f>
        <v/>
      </c>
      <c r="B27">
        <f>INDEX(resultados!$A$2:$ZZ$48, 21, MATCH($B$2, resultados!$A$1:$ZZ$1, 0))</f>
        <v/>
      </c>
      <c r="C27">
        <f>INDEX(resultados!$A$2:$ZZ$48, 21, MATCH($B$3, resultados!$A$1:$ZZ$1, 0))</f>
        <v/>
      </c>
    </row>
    <row r="28">
      <c r="A28">
        <f>INDEX(resultados!$A$2:$ZZ$48, 22, MATCH($B$1, resultados!$A$1:$ZZ$1, 0))</f>
        <v/>
      </c>
      <c r="B28">
        <f>INDEX(resultados!$A$2:$ZZ$48, 22, MATCH($B$2, resultados!$A$1:$ZZ$1, 0))</f>
        <v/>
      </c>
      <c r="C28">
        <f>INDEX(resultados!$A$2:$ZZ$48, 22, MATCH($B$3, resultados!$A$1:$ZZ$1, 0))</f>
        <v/>
      </c>
    </row>
    <row r="29">
      <c r="A29">
        <f>INDEX(resultados!$A$2:$ZZ$48, 23, MATCH($B$1, resultados!$A$1:$ZZ$1, 0))</f>
        <v/>
      </c>
      <c r="B29">
        <f>INDEX(resultados!$A$2:$ZZ$48, 23, MATCH($B$2, resultados!$A$1:$ZZ$1, 0))</f>
        <v/>
      </c>
      <c r="C29">
        <f>INDEX(resultados!$A$2:$ZZ$48, 23, MATCH($B$3, resultados!$A$1:$ZZ$1, 0))</f>
        <v/>
      </c>
    </row>
    <row r="30">
      <c r="A30">
        <f>INDEX(resultados!$A$2:$ZZ$48, 24, MATCH($B$1, resultados!$A$1:$ZZ$1, 0))</f>
        <v/>
      </c>
      <c r="B30">
        <f>INDEX(resultados!$A$2:$ZZ$48, 24, MATCH($B$2, resultados!$A$1:$ZZ$1, 0))</f>
        <v/>
      </c>
      <c r="C30">
        <f>INDEX(resultados!$A$2:$ZZ$48, 24, MATCH($B$3, resultados!$A$1:$ZZ$1, 0))</f>
        <v/>
      </c>
    </row>
    <row r="31">
      <c r="A31">
        <f>INDEX(resultados!$A$2:$ZZ$48, 25, MATCH($B$1, resultados!$A$1:$ZZ$1, 0))</f>
        <v/>
      </c>
      <c r="B31">
        <f>INDEX(resultados!$A$2:$ZZ$48, 25, MATCH($B$2, resultados!$A$1:$ZZ$1, 0))</f>
        <v/>
      </c>
      <c r="C31">
        <f>INDEX(resultados!$A$2:$ZZ$48, 25, MATCH($B$3, resultados!$A$1:$ZZ$1, 0))</f>
        <v/>
      </c>
    </row>
    <row r="32">
      <c r="A32">
        <f>INDEX(resultados!$A$2:$ZZ$48, 26, MATCH($B$1, resultados!$A$1:$ZZ$1, 0))</f>
        <v/>
      </c>
      <c r="B32">
        <f>INDEX(resultados!$A$2:$ZZ$48, 26, MATCH($B$2, resultados!$A$1:$ZZ$1, 0))</f>
        <v/>
      </c>
      <c r="C32">
        <f>INDEX(resultados!$A$2:$ZZ$48, 26, MATCH($B$3, resultados!$A$1:$ZZ$1, 0))</f>
        <v/>
      </c>
    </row>
    <row r="33">
      <c r="A33">
        <f>INDEX(resultados!$A$2:$ZZ$48, 27, MATCH($B$1, resultados!$A$1:$ZZ$1, 0))</f>
        <v/>
      </c>
      <c r="B33">
        <f>INDEX(resultados!$A$2:$ZZ$48, 27, MATCH($B$2, resultados!$A$1:$ZZ$1, 0))</f>
        <v/>
      </c>
      <c r="C33">
        <f>INDEX(resultados!$A$2:$ZZ$48, 27, MATCH($B$3, resultados!$A$1:$ZZ$1, 0))</f>
        <v/>
      </c>
    </row>
    <row r="34">
      <c r="A34">
        <f>INDEX(resultados!$A$2:$ZZ$48, 28, MATCH($B$1, resultados!$A$1:$ZZ$1, 0))</f>
        <v/>
      </c>
      <c r="B34">
        <f>INDEX(resultados!$A$2:$ZZ$48, 28, MATCH($B$2, resultados!$A$1:$ZZ$1, 0))</f>
        <v/>
      </c>
      <c r="C34">
        <f>INDEX(resultados!$A$2:$ZZ$48, 28, MATCH($B$3, resultados!$A$1:$ZZ$1, 0))</f>
        <v/>
      </c>
    </row>
    <row r="35">
      <c r="A35">
        <f>INDEX(resultados!$A$2:$ZZ$48, 29, MATCH($B$1, resultados!$A$1:$ZZ$1, 0))</f>
        <v/>
      </c>
      <c r="B35">
        <f>INDEX(resultados!$A$2:$ZZ$48, 29, MATCH($B$2, resultados!$A$1:$ZZ$1, 0))</f>
        <v/>
      </c>
      <c r="C35">
        <f>INDEX(resultados!$A$2:$ZZ$48, 29, MATCH($B$3, resultados!$A$1:$ZZ$1, 0))</f>
        <v/>
      </c>
    </row>
    <row r="36">
      <c r="A36">
        <f>INDEX(resultados!$A$2:$ZZ$48, 30, MATCH($B$1, resultados!$A$1:$ZZ$1, 0))</f>
        <v/>
      </c>
      <c r="B36">
        <f>INDEX(resultados!$A$2:$ZZ$48, 30, MATCH($B$2, resultados!$A$1:$ZZ$1, 0))</f>
        <v/>
      </c>
      <c r="C36">
        <f>INDEX(resultados!$A$2:$ZZ$48, 30, MATCH($B$3, resultados!$A$1:$ZZ$1, 0))</f>
        <v/>
      </c>
    </row>
    <row r="37">
      <c r="A37">
        <f>INDEX(resultados!$A$2:$ZZ$48, 31, MATCH($B$1, resultados!$A$1:$ZZ$1, 0))</f>
        <v/>
      </c>
      <c r="B37">
        <f>INDEX(resultados!$A$2:$ZZ$48, 31, MATCH($B$2, resultados!$A$1:$ZZ$1, 0))</f>
        <v/>
      </c>
      <c r="C37">
        <f>INDEX(resultados!$A$2:$ZZ$48, 31, MATCH($B$3, resultados!$A$1:$ZZ$1, 0))</f>
        <v/>
      </c>
    </row>
    <row r="38">
      <c r="A38">
        <f>INDEX(resultados!$A$2:$ZZ$48, 32, MATCH($B$1, resultados!$A$1:$ZZ$1, 0))</f>
        <v/>
      </c>
      <c r="B38">
        <f>INDEX(resultados!$A$2:$ZZ$48, 32, MATCH($B$2, resultados!$A$1:$ZZ$1, 0))</f>
        <v/>
      </c>
      <c r="C38">
        <f>INDEX(resultados!$A$2:$ZZ$48, 32, MATCH($B$3, resultados!$A$1:$ZZ$1, 0))</f>
        <v/>
      </c>
    </row>
    <row r="39">
      <c r="A39">
        <f>INDEX(resultados!$A$2:$ZZ$48, 33, MATCH($B$1, resultados!$A$1:$ZZ$1, 0))</f>
        <v/>
      </c>
      <c r="B39">
        <f>INDEX(resultados!$A$2:$ZZ$48, 33, MATCH($B$2, resultados!$A$1:$ZZ$1, 0))</f>
        <v/>
      </c>
      <c r="C39">
        <f>INDEX(resultados!$A$2:$ZZ$48, 33, MATCH($B$3, resultados!$A$1:$ZZ$1, 0))</f>
        <v/>
      </c>
    </row>
    <row r="40">
      <c r="A40">
        <f>INDEX(resultados!$A$2:$ZZ$48, 34, MATCH($B$1, resultados!$A$1:$ZZ$1, 0))</f>
        <v/>
      </c>
      <c r="B40">
        <f>INDEX(resultados!$A$2:$ZZ$48, 34, MATCH($B$2, resultados!$A$1:$ZZ$1, 0))</f>
        <v/>
      </c>
      <c r="C40">
        <f>INDEX(resultados!$A$2:$ZZ$48, 34, MATCH($B$3, resultados!$A$1:$ZZ$1, 0))</f>
        <v/>
      </c>
    </row>
    <row r="41">
      <c r="A41">
        <f>INDEX(resultados!$A$2:$ZZ$48, 35, MATCH($B$1, resultados!$A$1:$ZZ$1, 0))</f>
        <v/>
      </c>
      <c r="B41">
        <f>INDEX(resultados!$A$2:$ZZ$48, 35, MATCH($B$2, resultados!$A$1:$ZZ$1, 0))</f>
        <v/>
      </c>
      <c r="C41">
        <f>INDEX(resultados!$A$2:$ZZ$48, 35, MATCH($B$3, resultados!$A$1:$ZZ$1, 0))</f>
        <v/>
      </c>
    </row>
    <row r="42">
      <c r="A42">
        <f>INDEX(resultados!$A$2:$ZZ$48, 36, MATCH($B$1, resultados!$A$1:$ZZ$1, 0))</f>
        <v/>
      </c>
      <c r="B42">
        <f>INDEX(resultados!$A$2:$ZZ$48, 36, MATCH($B$2, resultados!$A$1:$ZZ$1, 0))</f>
        <v/>
      </c>
      <c r="C42">
        <f>INDEX(resultados!$A$2:$ZZ$48, 36, MATCH($B$3, resultados!$A$1:$ZZ$1, 0))</f>
        <v/>
      </c>
    </row>
    <row r="43">
      <c r="A43">
        <f>INDEX(resultados!$A$2:$ZZ$48, 37, MATCH($B$1, resultados!$A$1:$ZZ$1, 0))</f>
        <v/>
      </c>
      <c r="B43">
        <f>INDEX(resultados!$A$2:$ZZ$48, 37, MATCH($B$2, resultados!$A$1:$ZZ$1, 0))</f>
        <v/>
      </c>
      <c r="C43">
        <f>INDEX(resultados!$A$2:$ZZ$48, 37, MATCH($B$3, resultados!$A$1:$ZZ$1, 0))</f>
        <v/>
      </c>
    </row>
    <row r="44">
      <c r="A44">
        <f>INDEX(resultados!$A$2:$ZZ$48, 38, MATCH($B$1, resultados!$A$1:$ZZ$1, 0))</f>
        <v/>
      </c>
      <c r="B44">
        <f>INDEX(resultados!$A$2:$ZZ$48, 38, MATCH($B$2, resultados!$A$1:$ZZ$1, 0))</f>
        <v/>
      </c>
      <c r="C44">
        <f>INDEX(resultados!$A$2:$ZZ$48, 38, MATCH($B$3, resultados!$A$1:$ZZ$1, 0))</f>
        <v/>
      </c>
    </row>
    <row r="45">
      <c r="A45">
        <f>INDEX(resultados!$A$2:$ZZ$48, 39, MATCH($B$1, resultados!$A$1:$ZZ$1, 0))</f>
        <v/>
      </c>
      <c r="B45">
        <f>INDEX(resultados!$A$2:$ZZ$48, 39, MATCH($B$2, resultados!$A$1:$ZZ$1, 0))</f>
        <v/>
      </c>
      <c r="C45">
        <f>INDEX(resultados!$A$2:$ZZ$48, 39, MATCH($B$3, resultados!$A$1:$ZZ$1, 0))</f>
        <v/>
      </c>
    </row>
    <row r="46">
      <c r="A46">
        <f>INDEX(resultados!$A$2:$ZZ$48, 40, MATCH($B$1, resultados!$A$1:$ZZ$1, 0))</f>
        <v/>
      </c>
      <c r="B46">
        <f>INDEX(resultados!$A$2:$ZZ$48, 40, MATCH($B$2, resultados!$A$1:$ZZ$1, 0))</f>
        <v/>
      </c>
      <c r="C46">
        <f>INDEX(resultados!$A$2:$ZZ$48, 40, MATCH($B$3, resultados!$A$1:$ZZ$1, 0))</f>
        <v/>
      </c>
    </row>
    <row r="47">
      <c r="A47">
        <f>INDEX(resultados!$A$2:$ZZ$48, 41, MATCH($B$1, resultados!$A$1:$ZZ$1, 0))</f>
        <v/>
      </c>
      <c r="B47">
        <f>INDEX(resultados!$A$2:$ZZ$48, 41, MATCH($B$2, resultados!$A$1:$ZZ$1, 0))</f>
        <v/>
      </c>
      <c r="C47">
        <f>INDEX(resultados!$A$2:$ZZ$48, 41, MATCH($B$3, resultados!$A$1:$ZZ$1, 0))</f>
        <v/>
      </c>
    </row>
    <row r="48">
      <c r="A48">
        <f>INDEX(resultados!$A$2:$ZZ$48, 42, MATCH($B$1, resultados!$A$1:$ZZ$1, 0))</f>
        <v/>
      </c>
      <c r="B48">
        <f>INDEX(resultados!$A$2:$ZZ$48, 42, MATCH($B$2, resultados!$A$1:$ZZ$1, 0))</f>
        <v/>
      </c>
      <c r="C48">
        <f>INDEX(resultados!$A$2:$ZZ$48, 42, MATCH($B$3, resultados!$A$1:$ZZ$1, 0))</f>
        <v/>
      </c>
    </row>
    <row r="49">
      <c r="A49">
        <f>INDEX(resultados!$A$2:$ZZ$48, 43, MATCH($B$1, resultados!$A$1:$ZZ$1, 0))</f>
        <v/>
      </c>
      <c r="B49">
        <f>INDEX(resultados!$A$2:$ZZ$48, 43, MATCH($B$2, resultados!$A$1:$ZZ$1, 0))</f>
        <v/>
      </c>
      <c r="C49">
        <f>INDEX(resultados!$A$2:$ZZ$48, 43, MATCH($B$3, resultados!$A$1:$ZZ$1, 0))</f>
        <v/>
      </c>
    </row>
    <row r="50">
      <c r="A50">
        <f>INDEX(resultados!$A$2:$ZZ$48, 44, MATCH($B$1, resultados!$A$1:$ZZ$1, 0))</f>
        <v/>
      </c>
      <c r="B50">
        <f>INDEX(resultados!$A$2:$ZZ$48, 44, MATCH($B$2, resultados!$A$1:$ZZ$1, 0))</f>
        <v/>
      </c>
      <c r="C50">
        <f>INDEX(resultados!$A$2:$ZZ$48, 44, MATCH($B$3, resultados!$A$1:$ZZ$1, 0))</f>
        <v/>
      </c>
    </row>
    <row r="51">
      <c r="A51">
        <f>INDEX(resultados!$A$2:$ZZ$48, 45, MATCH($B$1, resultados!$A$1:$ZZ$1, 0))</f>
        <v/>
      </c>
      <c r="B51">
        <f>INDEX(resultados!$A$2:$ZZ$48, 45, MATCH($B$2, resultados!$A$1:$ZZ$1, 0))</f>
        <v/>
      </c>
      <c r="C51">
        <f>INDEX(resultados!$A$2:$ZZ$48, 45, MATCH($B$3, resultados!$A$1:$ZZ$1, 0))</f>
        <v/>
      </c>
    </row>
    <row r="52">
      <c r="A52">
        <f>INDEX(resultados!$A$2:$ZZ$48, 46, MATCH($B$1, resultados!$A$1:$ZZ$1, 0))</f>
        <v/>
      </c>
      <c r="B52">
        <f>INDEX(resultados!$A$2:$ZZ$48, 46, MATCH($B$2, resultados!$A$1:$ZZ$1, 0))</f>
        <v/>
      </c>
      <c r="C52">
        <f>INDEX(resultados!$A$2:$ZZ$48, 46, MATCH($B$3, resultados!$A$1:$ZZ$1, 0))</f>
        <v/>
      </c>
    </row>
    <row r="53">
      <c r="A53">
        <f>INDEX(resultados!$A$2:$ZZ$48, 47, MATCH($B$1, resultados!$A$1:$ZZ$1, 0))</f>
        <v/>
      </c>
      <c r="B53">
        <f>INDEX(resultados!$A$2:$ZZ$48, 47, MATCH($B$2, resultados!$A$1:$ZZ$1, 0))</f>
        <v/>
      </c>
      <c r="C53">
        <f>INDEX(resultados!$A$2:$ZZ$48, 47,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6.5169</v>
      </c>
      <c r="E2" t="n">
        <v>15.34</v>
      </c>
      <c r="F2" t="n">
        <v>12.3</v>
      </c>
      <c r="G2" t="n">
        <v>9.59</v>
      </c>
      <c r="H2" t="n">
        <v>0.24</v>
      </c>
      <c r="I2" t="n">
        <v>77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71.66</v>
      </c>
      <c r="Q2" t="n">
        <v>2272.47</v>
      </c>
      <c r="R2" t="n">
        <v>127.18</v>
      </c>
      <c r="S2" t="n">
        <v>51.98</v>
      </c>
      <c r="T2" t="n">
        <v>35336.27</v>
      </c>
      <c r="U2" t="n">
        <v>0.41</v>
      </c>
      <c r="V2" t="n">
        <v>0.72</v>
      </c>
      <c r="W2" t="n">
        <v>2.7</v>
      </c>
      <c r="X2" t="n">
        <v>2.27</v>
      </c>
      <c r="Y2" t="n">
        <v>2</v>
      </c>
      <c r="Z2" t="n">
        <v>10</v>
      </c>
      <c r="AA2" t="n">
        <v>93.14250329385746</v>
      </c>
      <c r="AB2" t="n">
        <v>127.4416821638386</v>
      </c>
      <c r="AC2" t="n">
        <v>115.2788268836798</v>
      </c>
      <c r="AD2" t="n">
        <v>93142.50329385746</v>
      </c>
      <c r="AE2" t="n">
        <v>127441.6821638386</v>
      </c>
      <c r="AF2" t="n">
        <v>4.021768021677132e-06</v>
      </c>
      <c r="AG2" t="n">
        <v>5</v>
      </c>
      <c r="AH2" t="n">
        <v>115278.8268836798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5.5587</v>
      </c>
      <c r="E2" t="n">
        <v>17.99</v>
      </c>
      <c r="F2" t="n">
        <v>14.6</v>
      </c>
      <c r="G2" t="n">
        <v>5.76</v>
      </c>
      <c r="H2" t="n">
        <v>0.43</v>
      </c>
      <c r="I2" t="n">
        <v>152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57.9</v>
      </c>
      <c r="Q2" t="n">
        <v>2275.03</v>
      </c>
      <c r="R2" t="n">
        <v>198.58</v>
      </c>
      <c r="S2" t="n">
        <v>51.98</v>
      </c>
      <c r="T2" t="n">
        <v>70662.77</v>
      </c>
      <c r="U2" t="n">
        <v>0.26</v>
      </c>
      <c r="V2" t="n">
        <v>0.61</v>
      </c>
      <c r="W2" t="n">
        <v>2.92</v>
      </c>
      <c r="X2" t="n">
        <v>4.57</v>
      </c>
      <c r="Y2" t="n">
        <v>2</v>
      </c>
      <c r="Z2" t="n">
        <v>10</v>
      </c>
      <c r="AA2" t="n">
        <v>98.26803182830756</v>
      </c>
      <c r="AB2" t="n">
        <v>134.4546564270298</v>
      </c>
      <c r="AC2" t="n">
        <v>121.6224927259654</v>
      </c>
      <c r="AD2" t="n">
        <v>98268.03182830756</v>
      </c>
      <c r="AE2" t="n">
        <v>134454.6564270298</v>
      </c>
      <c r="AF2" t="n">
        <v>3.681903223370547e-06</v>
      </c>
      <c r="AG2" t="n">
        <v>6</v>
      </c>
      <c r="AH2" t="n">
        <v>121622.4927259655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5.552</v>
      </c>
      <c r="E2" t="n">
        <v>18.01</v>
      </c>
      <c r="F2" t="n">
        <v>12.92</v>
      </c>
      <c r="G2" t="n">
        <v>7.83</v>
      </c>
      <c r="H2" t="n">
        <v>0.12</v>
      </c>
      <c r="I2" t="n">
        <v>99</v>
      </c>
      <c r="J2" t="n">
        <v>141.81</v>
      </c>
      <c r="K2" t="n">
        <v>47.83</v>
      </c>
      <c r="L2" t="n">
        <v>1</v>
      </c>
      <c r="M2" t="n">
        <v>97</v>
      </c>
      <c r="N2" t="n">
        <v>22.98</v>
      </c>
      <c r="O2" t="n">
        <v>17723.39</v>
      </c>
      <c r="P2" t="n">
        <v>136.2</v>
      </c>
      <c r="Q2" t="n">
        <v>2272.02</v>
      </c>
      <c r="R2" t="n">
        <v>150.71</v>
      </c>
      <c r="S2" t="n">
        <v>51.98</v>
      </c>
      <c r="T2" t="n">
        <v>46988.94</v>
      </c>
      <c r="U2" t="n">
        <v>0.34</v>
      </c>
      <c r="V2" t="n">
        <v>0.68</v>
      </c>
      <c r="W2" t="n">
        <v>2.64</v>
      </c>
      <c r="X2" t="n">
        <v>2.89</v>
      </c>
      <c r="Y2" t="n">
        <v>2</v>
      </c>
      <c r="Z2" t="n">
        <v>10</v>
      </c>
      <c r="AA2" t="n">
        <v>153.5815944955058</v>
      </c>
      <c r="AB2" t="n">
        <v>210.1371131304122</v>
      </c>
      <c r="AC2" t="n">
        <v>190.0819219825963</v>
      </c>
      <c r="AD2" t="n">
        <v>153581.5944955058</v>
      </c>
      <c r="AE2" t="n">
        <v>210137.1131304122</v>
      </c>
      <c r="AF2" t="n">
        <v>3.07542516499859e-06</v>
      </c>
      <c r="AG2" t="n">
        <v>6</v>
      </c>
      <c r="AH2" t="n">
        <v>190081.9219825963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6.9233</v>
      </c>
      <c r="E3" t="n">
        <v>14.44</v>
      </c>
      <c r="F3" t="n">
        <v>11.12</v>
      </c>
      <c r="G3" t="n">
        <v>17.55</v>
      </c>
      <c r="H3" t="n">
        <v>0.25</v>
      </c>
      <c r="I3" t="n">
        <v>38</v>
      </c>
      <c r="J3" t="n">
        <v>143.17</v>
      </c>
      <c r="K3" t="n">
        <v>47.83</v>
      </c>
      <c r="L3" t="n">
        <v>2</v>
      </c>
      <c r="M3" t="n">
        <v>25</v>
      </c>
      <c r="N3" t="n">
        <v>23.34</v>
      </c>
      <c r="O3" t="n">
        <v>17891.86</v>
      </c>
      <c r="P3" t="n">
        <v>100.07</v>
      </c>
      <c r="Q3" t="n">
        <v>2271.61</v>
      </c>
      <c r="R3" t="n">
        <v>91.48</v>
      </c>
      <c r="S3" t="n">
        <v>51.98</v>
      </c>
      <c r="T3" t="n">
        <v>17683.25</v>
      </c>
      <c r="U3" t="n">
        <v>0.57</v>
      </c>
      <c r="V3" t="n">
        <v>0.79</v>
      </c>
      <c r="W3" t="n">
        <v>2.55</v>
      </c>
      <c r="X3" t="n">
        <v>1.09</v>
      </c>
      <c r="Y3" t="n">
        <v>2</v>
      </c>
      <c r="Z3" t="n">
        <v>10</v>
      </c>
      <c r="AA3" t="n">
        <v>110.4317947885137</v>
      </c>
      <c r="AB3" t="n">
        <v>151.097653536524</v>
      </c>
      <c r="AC3" t="n">
        <v>136.6771055499281</v>
      </c>
      <c r="AD3" t="n">
        <v>110431.7947885137</v>
      </c>
      <c r="AE3" t="n">
        <v>151097.653536524</v>
      </c>
      <c r="AF3" t="n">
        <v>3.835030807787238e-06</v>
      </c>
      <c r="AG3" t="n">
        <v>5</v>
      </c>
      <c r="AH3" t="n">
        <v>136677.1055499281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7.0269</v>
      </c>
      <c r="E4" t="n">
        <v>14.23</v>
      </c>
      <c r="F4" t="n">
        <v>11.02</v>
      </c>
      <c r="G4" t="n">
        <v>19.45</v>
      </c>
      <c r="H4" t="n">
        <v>0.37</v>
      </c>
      <c r="I4" t="n">
        <v>34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96.34999999999999</v>
      </c>
      <c r="Q4" t="n">
        <v>2271.54</v>
      </c>
      <c r="R4" t="n">
        <v>87.37</v>
      </c>
      <c r="S4" t="n">
        <v>51.98</v>
      </c>
      <c r="T4" t="n">
        <v>15646.82</v>
      </c>
      <c r="U4" t="n">
        <v>0.59</v>
      </c>
      <c r="V4" t="n">
        <v>0.8</v>
      </c>
      <c r="W4" t="n">
        <v>2.57</v>
      </c>
      <c r="X4" t="n">
        <v>0.99</v>
      </c>
      <c r="Y4" t="n">
        <v>2</v>
      </c>
      <c r="Z4" t="n">
        <v>10</v>
      </c>
      <c r="AA4" t="n">
        <v>108.2590539241311</v>
      </c>
      <c r="AB4" t="n">
        <v>148.1248136313153</v>
      </c>
      <c r="AC4" t="n">
        <v>133.9879893128645</v>
      </c>
      <c r="AD4" t="n">
        <v>108259.0539241311</v>
      </c>
      <c r="AE4" t="n">
        <v>148124.8136313153</v>
      </c>
      <c r="AF4" t="n">
        <v>3.892418064108177e-06</v>
      </c>
      <c r="AG4" t="n">
        <v>5</v>
      </c>
      <c r="AH4" t="n">
        <v>133987.9893128645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4.8443</v>
      </c>
      <c r="E2" t="n">
        <v>20.64</v>
      </c>
      <c r="F2" t="n">
        <v>13.74</v>
      </c>
      <c r="G2" t="n">
        <v>6.54</v>
      </c>
      <c r="H2" t="n">
        <v>0.1</v>
      </c>
      <c r="I2" t="n">
        <v>126</v>
      </c>
      <c r="J2" t="n">
        <v>176.73</v>
      </c>
      <c r="K2" t="n">
        <v>52.44</v>
      </c>
      <c r="L2" t="n">
        <v>1</v>
      </c>
      <c r="M2" t="n">
        <v>124</v>
      </c>
      <c r="N2" t="n">
        <v>33.29</v>
      </c>
      <c r="O2" t="n">
        <v>22031.19</v>
      </c>
      <c r="P2" t="n">
        <v>172.49</v>
      </c>
      <c r="Q2" t="n">
        <v>2272.3</v>
      </c>
      <c r="R2" t="n">
        <v>177.39</v>
      </c>
      <c r="S2" t="n">
        <v>51.98</v>
      </c>
      <c r="T2" t="n">
        <v>60194.35</v>
      </c>
      <c r="U2" t="n">
        <v>0.29</v>
      </c>
      <c r="V2" t="n">
        <v>0.64</v>
      </c>
      <c r="W2" t="n">
        <v>2.69</v>
      </c>
      <c r="X2" t="n">
        <v>3.71</v>
      </c>
      <c r="Y2" t="n">
        <v>2</v>
      </c>
      <c r="Z2" t="n">
        <v>10</v>
      </c>
      <c r="AA2" t="n">
        <v>191.2208692573508</v>
      </c>
      <c r="AB2" t="n">
        <v>261.636829387151</v>
      </c>
      <c r="AC2" t="n">
        <v>236.666577600114</v>
      </c>
      <c r="AD2" t="n">
        <v>191220.8692573507</v>
      </c>
      <c r="AE2" t="n">
        <v>261636.829387151</v>
      </c>
      <c r="AF2" t="n">
        <v>2.585817497435625e-06</v>
      </c>
      <c r="AG2" t="n">
        <v>6</v>
      </c>
      <c r="AH2" t="n">
        <v>236666.577600114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6.4494</v>
      </c>
      <c r="E3" t="n">
        <v>15.51</v>
      </c>
      <c r="F3" t="n">
        <v>11.38</v>
      </c>
      <c r="G3" t="n">
        <v>14.22</v>
      </c>
      <c r="H3" t="n">
        <v>0.2</v>
      </c>
      <c r="I3" t="n">
        <v>48</v>
      </c>
      <c r="J3" t="n">
        <v>178.21</v>
      </c>
      <c r="K3" t="n">
        <v>52.44</v>
      </c>
      <c r="L3" t="n">
        <v>2</v>
      </c>
      <c r="M3" t="n">
        <v>46</v>
      </c>
      <c r="N3" t="n">
        <v>33.77</v>
      </c>
      <c r="O3" t="n">
        <v>22213.89</v>
      </c>
      <c r="P3" t="n">
        <v>129.63</v>
      </c>
      <c r="Q3" t="n">
        <v>2271.67</v>
      </c>
      <c r="R3" t="n">
        <v>100.49</v>
      </c>
      <c r="S3" t="n">
        <v>51.98</v>
      </c>
      <c r="T3" t="n">
        <v>22134.45</v>
      </c>
      <c r="U3" t="n">
        <v>0.52</v>
      </c>
      <c r="V3" t="n">
        <v>0.78</v>
      </c>
      <c r="W3" t="n">
        <v>2.55</v>
      </c>
      <c r="X3" t="n">
        <v>1.35</v>
      </c>
      <c r="Y3" t="n">
        <v>2</v>
      </c>
      <c r="Z3" t="n">
        <v>10</v>
      </c>
      <c r="AA3" t="n">
        <v>129.8497135377397</v>
      </c>
      <c r="AB3" t="n">
        <v>177.666106627317</v>
      </c>
      <c r="AC3" t="n">
        <v>160.7099027668023</v>
      </c>
      <c r="AD3" t="n">
        <v>129849.7135377397</v>
      </c>
      <c r="AE3" t="n">
        <v>177666.1066273171</v>
      </c>
      <c r="AF3" t="n">
        <v>3.442596735949739e-06</v>
      </c>
      <c r="AG3" t="n">
        <v>5</v>
      </c>
      <c r="AH3" t="n">
        <v>160709.9027668023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7.0175</v>
      </c>
      <c r="E4" t="n">
        <v>14.25</v>
      </c>
      <c r="F4" t="n">
        <v>10.83</v>
      </c>
      <c r="G4" t="n">
        <v>23.22</v>
      </c>
      <c r="H4" t="n">
        <v>0.3</v>
      </c>
      <c r="I4" t="n">
        <v>28</v>
      </c>
      <c r="J4" t="n">
        <v>179.7</v>
      </c>
      <c r="K4" t="n">
        <v>52.44</v>
      </c>
      <c r="L4" t="n">
        <v>3</v>
      </c>
      <c r="M4" t="n">
        <v>12</v>
      </c>
      <c r="N4" t="n">
        <v>34.26</v>
      </c>
      <c r="O4" t="n">
        <v>22397.24</v>
      </c>
      <c r="P4" t="n">
        <v>110.03</v>
      </c>
      <c r="Q4" t="n">
        <v>2271.63</v>
      </c>
      <c r="R4" t="n">
        <v>81.88</v>
      </c>
      <c r="S4" t="n">
        <v>51.98</v>
      </c>
      <c r="T4" t="n">
        <v>12931.51</v>
      </c>
      <c r="U4" t="n">
        <v>0.63</v>
      </c>
      <c r="V4" t="n">
        <v>0.82</v>
      </c>
      <c r="W4" t="n">
        <v>2.54</v>
      </c>
      <c r="X4" t="n">
        <v>0.8100000000000001</v>
      </c>
      <c r="Y4" t="n">
        <v>2</v>
      </c>
      <c r="Z4" t="n">
        <v>10</v>
      </c>
      <c r="AA4" t="n">
        <v>116.7249154608201</v>
      </c>
      <c r="AB4" t="n">
        <v>159.708178873259</v>
      </c>
      <c r="AC4" t="n">
        <v>144.465854433476</v>
      </c>
      <c r="AD4" t="n">
        <v>116724.9154608201</v>
      </c>
      <c r="AE4" t="n">
        <v>159708.1788732591</v>
      </c>
      <c r="AF4" t="n">
        <v>3.745840325383337e-06</v>
      </c>
      <c r="AG4" t="n">
        <v>5</v>
      </c>
      <c r="AH4" t="n">
        <v>144465.8544334761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7.0468</v>
      </c>
      <c r="E5" t="n">
        <v>14.19</v>
      </c>
      <c r="F5" t="n">
        <v>10.81</v>
      </c>
      <c r="G5" t="n">
        <v>24.02</v>
      </c>
      <c r="H5" t="n">
        <v>0.39</v>
      </c>
      <c r="I5" t="n">
        <v>27</v>
      </c>
      <c r="J5" t="n">
        <v>181.19</v>
      </c>
      <c r="K5" t="n">
        <v>52.44</v>
      </c>
      <c r="L5" t="n">
        <v>4</v>
      </c>
      <c r="M5" t="n">
        <v>0</v>
      </c>
      <c r="N5" t="n">
        <v>34.75</v>
      </c>
      <c r="O5" t="n">
        <v>22581.25</v>
      </c>
      <c r="P5" t="n">
        <v>108.61</v>
      </c>
      <c r="Q5" t="n">
        <v>2271.31</v>
      </c>
      <c r="R5" t="n">
        <v>80.67</v>
      </c>
      <c r="S5" t="n">
        <v>51.98</v>
      </c>
      <c r="T5" t="n">
        <v>12333.36</v>
      </c>
      <c r="U5" t="n">
        <v>0.64</v>
      </c>
      <c r="V5" t="n">
        <v>0.82</v>
      </c>
      <c r="W5" t="n">
        <v>2.56</v>
      </c>
      <c r="X5" t="n">
        <v>0.78</v>
      </c>
      <c r="Y5" t="n">
        <v>2</v>
      </c>
      <c r="Z5" t="n">
        <v>10</v>
      </c>
      <c r="AA5" t="n">
        <v>115.9780262684211</v>
      </c>
      <c r="AB5" t="n">
        <v>158.6862521297935</v>
      </c>
      <c r="AC5" t="n">
        <v>143.5414589441233</v>
      </c>
      <c r="AD5" t="n">
        <v>115978.0262684211</v>
      </c>
      <c r="AE5" t="n">
        <v>158686.2521297935</v>
      </c>
      <c r="AF5" t="n">
        <v>3.761480242951379e-06</v>
      </c>
      <c r="AG5" t="n">
        <v>5</v>
      </c>
      <c r="AH5" t="n">
        <v>143541.4589441234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4.7554</v>
      </c>
      <c r="E2" t="n">
        <v>21.03</v>
      </c>
      <c r="F2" t="n">
        <v>16.86</v>
      </c>
      <c r="G2" t="n">
        <v>4.46</v>
      </c>
      <c r="H2" t="n">
        <v>0.64</v>
      </c>
      <c r="I2" t="n">
        <v>227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49.05</v>
      </c>
      <c r="Q2" t="n">
        <v>2275.69</v>
      </c>
      <c r="R2" t="n">
        <v>268.91</v>
      </c>
      <c r="S2" t="n">
        <v>51.98</v>
      </c>
      <c r="T2" t="n">
        <v>105450.4</v>
      </c>
      <c r="U2" t="n">
        <v>0.19</v>
      </c>
      <c r="V2" t="n">
        <v>0.52</v>
      </c>
      <c r="W2" t="n">
        <v>3.14</v>
      </c>
      <c r="X2" t="n">
        <v>6.82</v>
      </c>
      <c r="Y2" t="n">
        <v>2</v>
      </c>
      <c r="Z2" t="n">
        <v>10</v>
      </c>
      <c r="AA2" t="n">
        <v>107.2056331917216</v>
      </c>
      <c r="AB2" t="n">
        <v>146.6834769115906</v>
      </c>
      <c r="AC2" t="n">
        <v>132.684211746741</v>
      </c>
      <c r="AD2" t="n">
        <v>107205.6331917216</v>
      </c>
      <c r="AE2" t="n">
        <v>146683.4769115906</v>
      </c>
      <c r="AF2" t="n">
        <v>3.261648985803785e-06</v>
      </c>
      <c r="AG2" t="n">
        <v>7</v>
      </c>
      <c r="AH2" t="n">
        <v>132684.211746741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6.5753</v>
      </c>
      <c r="E2" t="n">
        <v>15.21</v>
      </c>
      <c r="F2" t="n">
        <v>11.88</v>
      </c>
      <c r="G2" t="n">
        <v>10.97</v>
      </c>
      <c r="H2" t="n">
        <v>0.18</v>
      </c>
      <c r="I2" t="n">
        <v>65</v>
      </c>
      <c r="J2" t="n">
        <v>98.70999999999999</v>
      </c>
      <c r="K2" t="n">
        <v>39.72</v>
      </c>
      <c r="L2" t="n">
        <v>1</v>
      </c>
      <c r="M2" t="n">
        <v>55</v>
      </c>
      <c r="N2" t="n">
        <v>12.99</v>
      </c>
      <c r="O2" t="n">
        <v>12407.75</v>
      </c>
      <c r="P2" t="n">
        <v>88.05</v>
      </c>
      <c r="Q2" t="n">
        <v>2271.42</v>
      </c>
      <c r="R2" t="n">
        <v>116.6</v>
      </c>
      <c r="S2" t="n">
        <v>51.98</v>
      </c>
      <c r="T2" t="n">
        <v>30108.65</v>
      </c>
      <c r="U2" t="n">
        <v>0.45</v>
      </c>
      <c r="V2" t="n">
        <v>0.74</v>
      </c>
      <c r="W2" t="n">
        <v>2.59</v>
      </c>
      <c r="X2" t="n">
        <v>1.86</v>
      </c>
      <c r="Y2" t="n">
        <v>2</v>
      </c>
      <c r="Z2" t="n">
        <v>10</v>
      </c>
      <c r="AA2" t="n">
        <v>103.3760685464218</v>
      </c>
      <c r="AB2" t="n">
        <v>141.4436976154257</v>
      </c>
      <c r="AC2" t="n">
        <v>127.944509632524</v>
      </c>
      <c r="AD2" t="n">
        <v>103376.0685464218</v>
      </c>
      <c r="AE2" t="n">
        <v>141443.6976154257</v>
      </c>
      <c r="AF2" t="n">
        <v>3.86548131984427e-06</v>
      </c>
      <c r="AG2" t="n">
        <v>5</v>
      </c>
      <c r="AH2" t="n">
        <v>127944.509632524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6.8364</v>
      </c>
      <c r="E3" t="n">
        <v>14.63</v>
      </c>
      <c r="F3" t="n">
        <v>11.57</v>
      </c>
      <c r="G3" t="n">
        <v>13.35</v>
      </c>
      <c r="H3" t="n">
        <v>0.35</v>
      </c>
      <c r="I3" t="n">
        <v>52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82.47</v>
      </c>
      <c r="Q3" t="n">
        <v>2272.39</v>
      </c>
      <c r="R3" t="n">
        <v>104.34</v>
      </c>
      <c r="S3" t="n">
        <v>51.98</v>
      </c>
      <c r="T3" t="n">
        <v>24040.54</v>
      </c>
      <c r="U3" t="n">
        <v>0.5</v>
      </c>
      <c r="V3" t="n">
        <v>0.76</v>
      </c>
      <c r="W3" t="n">
        <v>2.63</v>
      </c>
      <c r="X3" t="n">
        <v>1.54</v>
      </c>
      <c r="Y3" t="n">
        <v>2</v>
      </c>
      <c r="Z3" t="n">
        <v>10</v>
      </c>
      <c r="AA3" t="n">
        <v>99.21367142342444</v>
      </c>
      <c r="AB3" t="n">
        <v>135.7485222397426</v>
      </c>
      <c r="AC3" t="n">
        <v>122.7928738014655</v>
      </c>
      <c r="AD3" t="n">
        <v>99213.67142342444</v>
      </c>
      <c r="AE3" t="n">
        <v>135748.5222397426</v>
      </c>
      <c r="AF3" t="n">
        <v>4.018976547835592e-06</v>
      </c>
      <c r="AG3" t="n">
        <v>5</v>
      </c>
      <c r="AH3" t="n">
        <v>122792.8738014655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5.9275</v>
      </c>
      <c r="E2" t="n">
        <v>16.87</v>
      </c>
      <c r="F2" t="n">
        <v>12.54</v>
      </c>
      <c r="G2" t="n">
        <v>8.75</v>
      </c>
      <c r="H2" t="n">
        <v>0.14</v>
      </c>
      <c r="I2" t="n">
        <v>86</v>
      </c>
      <c r="J2" t="n">
        <v>124.63</v>
      </c>
      <c r="K2" t="n">
        <v>45</v>
      </c>
      <c r="L2" t="n">
        <v>1</v>
      </c>
      <c r="M2" t="n">
        <v>84</v>
      </c>
      <c r="N2" t="n">
        <v>18.64</v>
      </c>
      <c r="O2" t="n">
        <v>15605.44</v>
      </c>
      <c r="P2" t="n">
        <v>118.19</v>
      </c>
      <c r="Q2" t="n">
        <v>2271.67</v>
      </c>
      <c r="R2" t="n">
        <v>138.22</v>
      </c>
      <c r="S2" t="n">
        <v>51.98</v>
      </c>
      <c r="T2" t="n">
        <v>40813.61</v>
      </c>
      <c r="U2" t="n">
        <v>0.38</v>
      </c>
      <c r="V2" t="n">
        <v>0.7</v>
      </c>
      <c r="W2" t="n">
        <v>2.62</v>
      </c>
      <c r="X2" t="n">
        <v>2.51</v>
      </c>
      <c r="Y2" t="n">
        <v>2</v>
      </c>
      <c r="Z2" t="n">
        <v>10</v>
      </c>
      <c r="AA2" t="n">
        <v>126.1850570295187</v>
      </c>
      <c r="AB2" t="n">
        <v>172.6519619195368</v>
      </c>
      <c r="AC2" t="n">
        <v>156.1743009925348</v>
      </c>
      <c r="AD2" t="n">
        <v>126185.0570295187</v>
      </c>
      <c r="AE2" t="n">
        <v>172651.9619195368</v>
      </c>
      <c r="AF2" t="n">
        <v>3.354974165199208e-06</v>
      </c>
      <c r="AG2" t="n">
        <v>5</v>
      </c>
      <c r="AH2" t="n">
        <v>156174.3009925348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6.9997</v>
      </c>
      <c r="E3" t="n">
        <v>14.29</v>
      </c>
      <c r="F3" t="n">
        <v>11.16</v>
      </c>
      <c r="G3" t="n">
        <v>17.17</v>
      </c>
      <c r="H3" t="n">
        <v>0.28</v>
      </c>
      <c r="I3" t="n">
        <v>39</v>
      </c>
      <c r="J3" t="n">
        <v>125.95</v>
      </c>
      <c r="K3" t="n">
        <v>45</v>
      </c>
      <c r="L3" t="n">
        <v>2</v>
      </c>
      <c r="M3" t="n">
        <v>1</v>
      </c>
      <c r="N3" t="n">
        <v>18.95</v>
      </c>
      <c r="O3" t="n">
        <v>15767.7</v>
      </c>
      <c r="P3" t="n">
        <v>90.7</v>
      </c>
      <c r="Q3" t="n">
        <v>2271.71</v>
      </c>
      <c r="R3" t="n">
        <v>91.48</v>
      </c>
      <c r="S3" t="n">
        <v>51.98</v>
      </c>
      <c r="T3" t="n">
        <v>17676.88</v>
      </c>
      <c r="U3" t="n">
        <v>0.57</v>
      </c>
      <c r="V3" t="n">
        <v>0.79</v>
      </c>
      <c r="W3" t="n">
        <v>2.59</v>
      </c>
      <c r="X3" t="n">
        <v>1.13</v>
      </c>
      <c r="Y3" t="n">
        <v>2</v>
      </c>
      <c r="Z3" t="n">
        <v>10</v>
      </c>
      <c r="AA3" t="n">
        <v>104.4297605922877</v>
      </c>
      <c r="AB3" t="n">
        <v>142.885405558191</v>
      </c>
      <c r="AC3" t="n">
        <v>129.2486229926821</v>
      </c>
      <c r="AD3" t="n">
        <v>104429.7605922877</v>
      </c>
      <c r="AE3" t="n">
        <v>142885.405558191</v>
      </c>
      <c r="AF3" t="n">
        <v>3.961841023052703e-06</v>
      </c>
      <c r="AG3" t="n">
        <v>5</v>
      </c>
      <c r="AH3" t="n">
        <v>129248.6229926821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6.9941</v>
      </c>
      <c r="E4" t="n">
        <v>14.3</v>
      </c>
      <c r="F4" t="n">
        <v>11.17</v>
      </c>
      <c r="G4" t="n">
        <v>17.18</v>
      </c>
      <c r="H4" t="n">
        <v>0.42</v>
      </c>
      <c r="I4" t="n">
        <v>39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91.73</v>
      </c>
      <c r="Q4" t="n">
        <v>2271.66</v>
      </c>
      <c r="R4" t="n">
        <v>91.67</v>
      </c>
      <c r="S4" t="n">
        <v>51.98</v>
      </c>
      <c r="T4" t="n">
        <v>17769.6</v>
      </c>
      <c r="U4" t="n">
        <v>0.57</v>
      </c>
      <c r="V4" t="n">
        <v>0.79</v>
      </c>
      <c r="W4" t="n">
        <v>2.6</v>
      </c>
      <c r="X4" t="n">
        <v>1.14</v>
      </c>
      <c r="Y4" t="n">
        <v>2</v>
      </c>
      <c r="Z4" t="n">
        <v>10</v>
      </c>
      <c r="AA4" t="n">
        <v>104.8363245140417</v>
      </c>
      <c r="AB4" t="n">
        <v>143.4416842522689</v>
      </c>
      <c r="AC4" t="n">
        <v>129.7518112289394</v>
      </c>
      <c r="AD4" t="n">
        <v>104836.3245140417</v>
      </c>
      <c r="AE4" t="n">
        <v>143441.6842522689</v>
      </c>
      <c r="AF4" t="n">
        <v>3.95867141439389e-06</v>
      </c>
      <c r="AG4" t="n">
        <v>5</v>
      </c>
      <c r="AH4" t="n">
        <v>129751.8112289394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2024-09-25T23:02:19Z</dcterms:created>
  <dcterms:modified xmlns:dcterms="http://purl.org/dc/terms/" xmlns:xsi="http://www.w3.org/2001/XMLSchema-instance" xsi:type="dcterms:W3CDTF">2024-09-25T23:02:19Z</dcterms:modified>
</cp:coreProperties>
</file>