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gráficos!$A$7:$A$42</f>
              <numCache>
                <formatCode>General</formatCode>
                <ptCount val="3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</numCache>
            </numRef>
          </xVal>
          <yVal>
            <numRef>
              <f>gráficos!$B$7:$B$42</f>
              <numCache>
                <formatCode>General</formatCode>
                <ptCount val="3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2.2291</v>
      </c>
      <c r="E2" t="n">
        <v>44.86</v>
      </c>
      <c r="F2" t="n">
        <v>30.79</v>
      </c>
      <c r="G2" t="n">
        <v>6.22</v>
      </c>
      <c r="H2" t="n">
        <v>0.09</v>
      </c>
      <c r="I2" t="n">
        <v>297</v>
      </c>
      <c r="J2" t="n">
        <v>194.77</v>
      </c>
      <c r="K2" t="n">
        <v>54.38</v>
      </c>
      <c r="L2" t="n">
        <v>1</v>
      </c>
      <c r="M2" t="n">
        <v>295</v>
      </c>
      <c r="N2" t="n">
        <v>39.4</v>
      </c>
      <c r="O2" t="n">
        <v>24256.19</v>
      </c>
      <c r="P2" t="n">
        <v>406.09</v>
      </c>
      <c r="Q2" t="n">
        <v>6995.9</v>
      </c>
      <c r="R2" t="n">
        <v>501.7</v>
      </c>
      <c r="S2" t="n">
        <v>99.39</v>
      </c>
      <c r="T2" t="n">
        <v>196595.91</v>
      </c>
      <c r="U2" t="n">
        <v>0.2</v>
      </c>
      <c r="V2" t="n">
        <v>0.55</v>
      </c>
      <c r="W2" t="n">
        <v>5.29</v>
      </c>
      <c r="X2" t="n">
        <v>11.82</v>
      </c>
      <c r="Y2" t="n">
        <v>2</v>
      </c>
      <c r="Z2" t="n">
        <v>10</v>
      </c>
      <c r="AA2" t="n">
        <v>436.7542129709894</v>
      </c>
      <c r="AB2" t="n">
        <v>597.5863824229011</v>
      </c>
      <c r="AC2" t="n">
        <v>540.553576802214</v>
      </c>
      <c r="AD2" t="n">
        <v>436754.2129709895</v>
      </c>
      <c r="AE2" t="n">
        <v>597586.3824229011</v>
      </c>
      <c r="AF2" t="n">
        <v>2.081222255054548e-06</v>
      </c>
      <c r="AG2" t="n">
        <v>8</v>
      </c>
      <c r="AH2" t="n">
        <v>540553.576802214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3.509</v>
      </c>
      <c r="E3" t="n">
        <v>28.5</v>
      </c>
      <c r="F3" t="n">
        <v>22.4</v>
      </c>
      <c r="G3" t="n">
        <v>14.61</v>
      </c>
      <c r="H3" t="n">
        <v>0.18</v>
      </c>
      <c r="I3" t="n">
        <v>92</v>
      </c>
      <c r="J3" t="n">
        <v>196.32</v>
      </c>
      <c r="K3" t="n">
        <v>54.38</v>
      </c>
      <c r="L3" t="n">
        <v>2</v>
      </c>
      <c r="M3" t="n">
        <v>86</v>
      </c>
      <c r="N3" t="n">
        <v>39.95</v>
      </c>
      <c r="O3" t="n">
        <v>24447.22</v>
      </c>
      <c r="P3" t="n">
        <v>252.18</v>
      </c>
      <c r="Q3" t="n">
        <v>6989.97</v>
      </c>
      <c r="R3" t="n">
        <v>221.15</v>
      </c>
      <c r="S3" t="n">
        <v>99.39</v>
      </c>
      <c r="T3" t="n">
        <v>57345.44</v>
      </c>
      <c r="U3" t="n">
        <v>0.45</v>
      </c>
      <c r="V3" t="n">
        <v>0.76</v>
      </c>
      <c r="W3" t="n">
        <v>4.93</v>
      </c>
      <c r="X3" t="n">
        <v>3.44</v>
      </c>
      <c r="Y3" t="n">
        <v>2</v>
      </c>
      <c r="Z3" t="n">
        <v>10</v>
      </c>
      <c r="AA3" t="n">
        <v>201.862113358271</v>
      </c>
      <c r="AB3" t="n">
        <v>276.1966490245799</v>
      </c>
      <c r="AC3" t="n">
        <v>249.8368284861866</v>
      </c>
      <c r="AD3" t="n">
        <v>201862.113358271</v>
      </c>
      <c r="AE3" t="n">
        <v>276196.6490245799</v>
      </c>
      <c r="AF3" t="n">
        <v>3.276214119145131e-06</v>
      </c>
      <c r="AG3" t="n">
        <v>5</v>
      </c>
      <c r="AH3" t="n">
        <v>249836.8284861866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3.714</v>
      </c>
      <c r="E4" t="n">
        <v>26.92</v>
      </c>
      <c r="F4" t="n">
        <v>21.65</v>
      </c>
      <c r="G4" t="n">
        <v>18.29</v>
      </c>
      <c r="H4" t="n">
        <v>0.27</v>
      </c>
      <c r="I4" t="n">
        <v>71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228.35</v>
      </c>
      <c r="Q4" t="n">
        <v>6991.31</v>
      </c>
      <c r="R4" t="n">
        <v>192.45</v>
      </c>
      <c r="S4" t="n">
        <v>99.39</v>
      </c>
      <c r="T4" t="n">
        <v>43101.27</v>
      </c>
      <c r="U4" t="n">
        <v>0.52</v>
      </c>
      <c r="V4" t="n">
        <v>0.78</v>
      </c>
      <c r="W4" t="n">
        <v>4.99</v>
      </c>
      <c r="X4" t="n">
        <v>2.68</v>
      </c>
      <c r="Y4" t="n">
        <v>2</v>
      </c>
      <c r="Z4" t="n">
        <v>10</v>
      </c>
      <c r="AA4" t="n">
        <v>184.1567222279855</v>
      </c>
      <c r="AB4" t="n">
        <v>251.9713517734064</v>
      </c>
      <c r="AC4" t="n">
        <v>227.9235596042391</v>
      </c>
      <c r="AD4" t="n">
        <v>184156.7222279855</v>
      </c>
      <c r="AE4" t="n">
        <v>251971.3517734064</v>
      </c>
      <c r="AF4" t="n">
        <v>3.467614488032207e-06</v>
      </c>
      <c r="AG4" t="n">
        <v>5</v>
      </c>
      <c r="AH4" t="n">
        <v>227923.5596042391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2.6771</v>
      </c>
      <c r="E2" t="n">
        <v>37.35</v>
      </c>
      <c r="F2" t="n">
        <v>27.78</v>
      </c>
      <c r="G2" t="n">
        <v>7.41</v>
      </c>
      <c r="H2" t="n">
        <v>0.11</v>
      </c>
      <c r="I2" t="n">
        <v>225</v>
      </c>
      <c r="J2" t="n">
        <v>159.12</v>
      </c>
      <c r="K2" t="n">
        <v>50.28</v>
      </c>
      <c r="L2" t="n">
        <v>1</v>
      </c>
      <c r="M2" t="n">
        <v>223</v>
      </c>
      <c r="N2" t="n">
        <v>27.84</v>
      </c>
      <c r="O2" t="n">
        <v>19859.16</v>
      </c>
      <c r="P2" t="n">
        <v>308.97</v>
      </c>
      <c r="Q2" t="n">
        <v>6992.92</v>
      </c>
      <c r="R2" t="n">
        <v>400.94</v>
      </c>
      <c r="S2" t="n">
        <v>99.39</v>
      </c>
      <c r="T2" t="n">
        <v>146575.34</v>
      </c>
      <c r="U2" t="n">
        <v>0.25</v>
      </c>
      <c r="V2" t="n">
        <v>0.61</v>
      </c>
      <c r="W2" t="n">
        <v>5.15</v>
      </c>
      <c r="X2" t="n">
        <v>8.81</v>
      </c>
      <c r="Y2" t="n">
        <v>2</v>
      </c>
      <c r="Z2" t="n">
        <v>10</v>
      </c>
      <c r="AA2" t="n">
        <v>302.6627655444609</v>
      </c>
      <c r="AB2" t="n">
        <v>414.1165483567733</v>
      </c>
      <c r="AC2" t="n">
        <v>374.593846197828</v>
      </c>
      <c r="AD2" t="n">
        <v>302662.7655444609</v>
      </c>
      <c r="AE2" t="n">
        <v>414116.5483567733</v>
      </c>
      <c r="AF2" t="n">
        <v>2.585699937454067e-06</v>
      </c>
      <c r="AG2" t="n">
        <v>7</v>
      </c>
      <c r="AH2" t="n">
        <v>374593.8461978281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3.6301</v>
      </c>
      <c r="E3" t="n">
        <v>27.55</v>
      </c>
      <c r="F3" t="n">
        <v>22.36</v>
      </c>
      <c r="G3" t="n">
        <v>15.07</v>
      </c>
      <c r="H3" t="n">
        <v>0.22</v>
      </c>
      <c r="I3" t="n">
        <v>89</v>
      </c>
      <c r="J3" t="n">
        <v>160.54</v>
      </c>
      <c r="K3" t="n">
        <v>50.28</v>
      </c>
      <c r="L3" t="n">
        <v>2</v>
      </c>
      <c r="M3" t="n">
        <v>2</v>
      </c>
      <c r="N3" t="n">
        <v>28.26</v>
      </c>
      <c r="O3" t="n">
        <v>20034.4</v>
      </c>
      <c r="P3" t="n">
        <v>207.54</v>
      </c>
      <c r="Q3" t="n">
        <v>6990.69</v>
      </c>
      <c r="R3" t="n">
        <v>215.56</v>
      </c>
      <c r="S3" t="n">
        <v>99.39</v>
      </c>
      <c r="T3" t="n">
        <v>54566.69</v>
      </c>
      <c r="U3" t="n">
        <v>0.46</v>
      </c>
      <c r="V3" t="n">
        <v>0.76</v>
      </c>
      <c r="W3" t="n">
        <v>5.04</v>
      </c>
      <c r="X3" t="n">
        <v>3.39</v>
      </c>
      <c r="Y3" t="n">
        <v>2</v>
      </c>
      <c r="Z3" t="n">
        <v>10</v>
      </c>
      <c r="AA3" t="n">
        <v>174.8406278309146</v>
      </c>
      <c r="AB3" t="n">
        <v>239.2246604222624</v>
      </c>
      <c r="AC3" t="n">
        <v>216.3933945855505</v>
      </c>
      <c r="AD3" t="n">
        <v>174840.6278309146</v>
      </c>
      <c r="AE3" t="n">
        <v>239224.6604222624</v>
      </c>
      <c r="AF3" t="n">
        <v>3.506163140320499e-06</v>
      </c>
      <c r="AG3" t="n">
        <v>5</v>
      </c>
      <c r="AH3" t="n">
        <v>216393.3945855505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3.631</v>
      </c>
      <c r="E4" t="n">
        <v>27.54</v>
      </c>
      <c r="F4" t="n">
        <v>22.35</v>
      </c>
      <c r="G4" t="n">
        <v>15.07</v>
      </c>
      <c r="H4" t="n">
        <v>0.33</v>
      </c>
      <c r="I4" t="n">
        <v>89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208.99</v>
      </c>
      <c r="Q4" t="n">
        <v>6991.05</v>
      </c>
      <c r="R4" t="n">
        <v>215.61</v>
      </c>
      <c r="S4" t="n">
        <v>99.39</v>
      </c>
      <c r="T4" t="n">
        <v>54591.56</v>
      </c>
      <c r="U4" t="n">
        <v>0.46</v>
      </c>
      <c r="V4" t="n">
        <v>0.76</v>
      </c>
      <c r="W4" t="n">
        <v>5.03</v>
      </c>
      <c r="X4" t="n">
        <v>3.38</v>
      </c>
      <c r="Y4" t="n">
        <v>2</v>
      </c>
      <c r="Z4" t="n">
        <v>10</v>
      </c>
      <c r="AA4" t="n">
        <v>175.3393808936354</v>
      </c>
      <c r="AB4" t="n">
        <v>239.9070763661088</v>
      </c>
      <c r="AC4" t="n">
        <v>217.0106817094933</v>
      </c>
      <c r="AD4" t="n">
        <v>175339.3808936354</v>
      </c>
      <c r="AE4" t="n">
        <v>239907.0763661088</v>
      </c>
      <c r="AF4" t="n">
        <v>3.507032413019954e-06</v>
      </c>
      <c r="AG4" t="n">
        <v>5</v>
      </c>
      <c r="AH4" t="n">
        <v>217010.6817094933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3.122</v>
      </c>
      <c r="E2" t="n">
        <v>32.03</v>
      </c>
      <c r="F2" t="n">
        <v>26.68</v>
      </c>
      <c r="G2" t="n">
        <v>7.96</v>
      </c>
      <c r="H2" t="n">
        <v>0.22</v>
      </c>
      <c r="I2" t="n">
        <v>201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166.64</v>
      </c>
      <c r="Q2" t="n">
        <v>6995.82</v>
      </c>
      <c r="R2" t="n">
        <v>353.67</v>
      </c>
      <c r="S2" t="n">
        <v>99.39</v>
      </c>
      <c r="T2" t="n">
        <v>123060.09</v>
      </c>
      <c r="U2" t="n">
        <v>0.28</v>
      </c>
      <c r="V2" t="n">
        <v>0.64</v>
      </c>
      <c r="W2" t="n">
        <v>5.39</v>
      </c>
      <c r="X2" t="n">
        <v>7.71</v>
      </c>
      <c r="Y2" t="n">
        <v>2</v>
      </c>
      <c r="Z2" t="n">
        <v>10</v>
      </c>
      <c r="AA2" t="n">
        <v>173.5050514277468</v>
      </c>
      <c r="AB2" t="n">
        <v>237.3972658659766</v>
      </c>
      <c r="AC2" t="n">
        <v>214.7404040009517</v>
      </c>
      <c r="AD2" t="n">
        <v>173505.0514277468</v>
      </c>
      <c r="AE2" t="n">
        <v>237397.2658659766</v>
      </c>
      <c r="AF2" t="n">
        <v>3.364758738028279e-06</v>
      </c>
      <c r="AG2" t="n">
        <v>6</v>
      </c>
      <c r="AH2" t="n">
        <v>214740.4040009517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3.3443</v>
      </c>
      <c r="E2" t="n">
        <v>29.9</v>
      </c>
      <c r="F2" t="n">
        <v>24.6</v>
      </c>
      <c r="G2" t="n">
        <v>10.04</v>
      </c>
      <c r="H2" t="n">
        <v>0.16</v>
      </c>
      <c r="I2" t="n">
        <v>147</v>
      </c>
      <c r="J2" t="n">
        <v>107.41</v>
      </c>
      <c r="K2" t="n">
        <v>41.65</v>
      </c>
      <c r="L2" t="n">
        <v>1</v>
      </c>
      <c r="M2" t="n">
        <v>37</v>
      </c>
      <c r="N2" t="n">
        <v>14.77</v>
      </c>
      <c r="O2" t="n">
        <v>13481.73</v>
      </c>
      <c r="P2" t="n">
        <v>183.43</v>
      </c>
      <c r="Q2" t="n">
        <v>6991.55</v>
      </c>
      <c r="R2" t="n">
        <v>289.39</v>
      </c>
      <c r="S2" t="n">
        <v>99.39</v>
      </c>
      <c r="T2" t="n">
        <v>91192.00999999999</v>
      </c>
      <c r="U2" t="n">
        <v>0.34</v>
      </c>
      <c r="V2" t="n">
        <v>0.6899999999999999</v>
      </c>
      <c r="W2" t="n">
        <v>5.16</v>
      </c>
      <c r="X2" t="n">
        <v>5.63</v>
      </c>
      <c r="Y2" t="n">
        <v>2</v>
      </c>
      <c r="Z2" t="n">
        <v>10</v>
      </c>
      <c r="AA2" t="n">
        <v>167.2825161537721</v>
      </c>
      <c r="AB2" t="n">
        <v>228.8833185852469</v>
      </c>
      <c r="AC2" t="n">
        <v>207.0390158992922</v>
      </c>
      <c r="AD2" t="n">
        <v>167282.5161537721</v>
      </c>
      <c r="AE2" t="n">
        <v>228883.3185852469</v>
      </c>
      <c r="AF2" t="n">
        <v>3.448161738630917e-06</v>
      </c>
      <c r="AG2" t="n">
        <v>5</v>
      </c>
      <c r="AH2" t="n">
        <v>207039.0158992922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3.3844</v>
      </c>
      <c r="E3" t="n">
        <v>29.55</v>
      </c>
      <c r="F3" t="n">
        <v>24.38</v>
      </c>
      <c r="G3" t="n">
        <v>10.37</v>
      </c>
      <c r="H3" t="n">
        <v>0.32</v>
      </c>
      <c r="I3" t="n">
        <v>141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182.31</v>
      </c>
      <c r="Q3" t="n">
        <v>6993.3</v>
      </c>
      <c r="R3" t="n">
        <v>280.23</v>
      </c>
      <c r="S3" t="n">
        <v>99.39</v>
      </c>
      <c r="T3" t="n">
        <v>86643.45</v>
      </c>
      <c r="U3" t="n">
        <v>0.35</v>
      </c>
      <c r="V3" t="n">
        <v>0.7</v>
      </c>
      <c r="W3" t="n">
        <v>5.21</v>
      </c>
      <c r="X3" t="n">
        <v>5.41</v>
      </c>
      <c r="Y3" t="n">
        <v>2</v>
      </c>
      <c r="Z3" t="n">
        <v>10</v>
      </c>
      <c r="AA3" t="n">
        <v>165.2052290917459</v>
      </c>
      <c r="AB3" t="n">
        <v>226.0410827835469</v>
      </c>
      <c r="AC3" t="n">
        <v>204.4680390934024</v>
      </c>
      <c r="AD3" t="n">
        <v>165205.2290917459</v>
      </c>
      <c r="AE3" t="n">
        <v>226041.0827835469</v>
      </c>
      <c r="AF3" t="n">
        <v>3.489507098113947e-06</v>
      </c>
      <c r="AG3" t="n">
        <v>5</v>
      </c>
      <c r="AH3" t="n">
        <v>204468.0390934024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2.8227</v>
      </c>
      <c r="E2" t="n">
        <v>35.43</v>
      </c>
      <c r="F2" t="n">
        <v>29.74</v>
      </c>
      <c r="G2" t="n">
        <v>6.37</v>
      </c>
      <c r="H2" t="n">
        <v>0.28</v>
      </c>
      <c r="I2" t="n">
        <v>280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157.97</v>
      </c>
      <c r="Q2" t="n">
        <v>6996.68</v>
      </c>
      <c r="R2" t="n">
        <v>452.86</v>
      </c>
      <c r="S2" t="n">
        <v>99.39</v>
      </c>
      <c r="T2" t="n">
        <v>172260.09</v>
      </c>
      <c r="U2" t="n">
        <v>0.22</v>
      </c>
      <c r="V2" t="n">
        <v>0.57</v>
      </c>
      <c r="W2" t="n">
        <v>5.61</v>
      </c>
      <c r="X2" t="n">
        <v>10.77</v>
      </c>
      <c r="Y2" t="n">
        <v>2</v>
      </c>
      <c r="Z2" t="n">
        <v>10</v>
      </c>
      <c r="AA2" t="n">
        <v>177.285589818039</v>
      </c>
      <c r="AB2" t="n">
        <v>242.5699652771544</v>
      </c>
      <c r="AC2" t="n">
        <v>219.4194282402576</v>
      </c>
      <c r="AD2" t="n">
        <v>177285.589818039</v>
      </c>
      <c r="AE2" t="n">
        <v>242569.9652771544</v>
      </c>
      <c r="AF2" t="n">
        <v>3.159566070808899e-06</v>
      </c>
      <c r="AG2" t="n">
        <v>6</v>
      </c>
      <c r="AH2" t="n">
        <v>219419.4282402576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2.5622</v>
      </c>
      <c r="E2" t="n">
        <v>39.03</v>
      </c>
      <c r="F2" t="n">
        <v>28.46</v>
      </c>
      <c r="G2" t="n">
        <v>7.06</v>
      </c>
      <c r="H2" t="n">
        <v>0.11</v>
      </c>
      <c r="I2" t="n">
        <v>242</v>
      </c>
      <c r="J2" t="n">
        <v>167.88</v>
      </c>
      <c r="K2" t="n">
        <v>51.39</v>
      </c>
      <c r="L2" t="n">
        <v>1</v>
      </c>
      <c r="M2" t="n">
        <v>240</v>
      </c>
      <c r="N2" t="n">
        <v>30.49</v>
      </c>
      <c r="O2" t="n">
        <v>20939.59</v>
      </c>
      <c r="P2" t="n">
        <v>331.85</v>
      </c>
      <c r="Q2" t="n">
        <v>6994.18</v>
      </c>
      <c r="R2" t="n">
        <v>422.95</v>
      </c>
      <c r="S2" t="n">
        <v>99.39</v>
      </c>
      <c r="T2" t="n">
        <v>157496.99</v>
      </c>
      <c r="U2" t="n">
        <v>0.23</v>
      </c>
      <c r="V2" t="n">
        <v>0.6</v>
      </c>
      <c r="W2" t="n">
        <v>5.2</v>
      </c>
      <c r="X2" t="n">
        <v>9.48</v>
      </c>
      <c r="Y2" t="n">
        <v>2</v>
      </c>
      <c r="Z2" t="n">
        <v>10</v>
      </c>
      <c r="AA2" t="n">
        <v>328.5830814657679</v>
      </c>
      <c r="AB2" t="n">
        <v>449.5818681239382</v>
      </c>
      <c r="AC2" t="n">
        <v>406.6744056223037</v>
      </c>
      <c r="AD2" t="n">
        <v>328583.0814657679</v>
      </c>
      <c r="AE2" t="n">
        <v>449581.8681239383</v>
      </c>
      <c r="AF2" t="n">
        <v>2.45249253223275e-06</v>
      </c>
      <c r="AG2" t="n">
        <v>7</v>
      </c>
      <c r="AH2" t="n">
        <v>406674.4056223037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3.6444</v>
      </c>
      <c r="E3" t="n">
        <v>27.44</v>
      </c>
      <c r="F3" t="n">
        <v>22.19</v>
      </c>
      <c r="G3" t="n">
        <v>15.66</v>
      </c>
      <c r="H3" t="n">
        <v>0.21</v>
      </c>
      <c r="I3" t="n">
        <v>85</v>
      </c>
      <c r="J3" t="n">
        <v>169.33</v>
      </c>
      <c r="K3" t="n">
        <v>51.39</v>
      </c>
      <c r="L3" t="n">
        <v>2</v>
      </c>
      <c r="M3" t="n">
        <v>18</v>
      </c>
      <c r="N3" t="n">
        <v>30.94</v>
      </c>
      <c r="O3" t="n">
        <v>21118.46</v>
      </c>
      <c r="P3" t="n">
        <v>213.05</v>
      </c>
      <c r="Q3" t="n">
        <v>6990.4</v>
      </c>
      <c r="R3" t="n">
        <v>210.85</v>
      </c>
      <c r="S3" t="n">
        <v>99.39</v>
      </c>
      <c r="T3" t="n">
        <v>52234.01</v>
      </c>
      <c r="U3" t="n">
        <v>0.47</v>
      </c>
      <c r="V3" t="n">
        <v>0.76</v>
      </c>
      <c r="W3" t="n">
        <v>5.01</v>
      </c>
      <c r="X3" t="n">
        <v>3.22</v>
      </c>
      <c r="Y3" t="n">
        <v>2</v>
      </c>
      <c r="Z3" t="n">
        <v>10</v>
      </c>
      <c r="AA3" t="n">
        <v>177.6315855950957</v>
      </c>
      <c r="AB3" t="n">
        <v>243.0433719635795</v>
      </c>
      <c r="AC3" t="n">
        <v>219.8476536569609</v>
      </c>
      <c r="AD3" t="n">
        <v>177631.5855950956</v>
      </c>
      <c r="AE3" t="n">
        <v>243043.3719635796</v>
      </c>
      <c r="AF3" t="n">
        <v>3.488355235527686e-06</v>
      </c>
      <c r="AG3" t="n">
        <v>5</v>
      </c>
      <c r="AH3" t="n">
        <v>219847.6536569609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3.653</v>
      </c>
      <c r="E4" t="n">
        <v>27.37</v>
      </c>
      <c r="F4" t="n">
        <v>22.16</v>
      </c>
      <c r="G4" t="n">
        <v>15.83</v>
      </c>
      <c r="H4" t="n">
        <v>0.31</v>
      </c>
      <c r="I4" t="n">
        <v>84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214.54</v>
      </c>
      <c r="Q4" t="n">
        <v>6990.37</v>
      </c>
      <c r="R4" t="n">
        <v>209.01</v>
      </c>
      <c r="S4" t="n">
        <v>99.39</v>
      </c>
      <c r="T4" t="n">
        <v>51318.33</v>
      </c>
      <c r="U4" t="n">
        <v>0.48</v>
      </c>
      <c r="V4" t="n">
        <v>0.77</v>
      </c>
      <c r="W4" t="n">
        <v>5.03</v>
      </c>
      <c r="X4" t="n">
        <v>3.19</v>
      </c>
      <c r="Y4" t="n">
        <v>2</v>
      </c>
      <c r="Z4" t="n">
        <v>10</v>
      </c>
      <c r="AA4" t="n">
        <v>177.8629083353466</v>
      </c>
      <c r="AB4" t="n">
        <v>243.3598779420297</v>
      </c>
      <c r="AC4" t="n">
        <v>220.1339527490468</v>
      </c>
      <c r="AD4" t="n">
        <v>177862.9083353466</v>
      </c>
      <c r="AE4" t="n">
        <v>243359.8779420297</v>
      </c>
      <c r="AF4" t="n">
        <v>3.496587003452594e-06</v>
      </c>
      <c r="AG4" t="n">
        <v>5</v>
      </c>
      <c r="AH4" t="n">
        <v>220133.9527490468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2.6048</v>
      </c>
      <c r="E2" t="n">
        <v>38.39</v>
      </c>
      <c r="F2" t="n">
        <v>32.38</v>
      </c>
      <c r="G2" t="n">
        <v>5.57</v>
      </c>
      <c r="H2" t="n">
        <v>0.34</v>
      </c>
      <c r="I2" t="n">
        <v>349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152.42</v>
      </c>
      <c r="Q2" t="n">
        <v>6998.4</v>
      </c>
      <c r="R2" t="n">
        <v>537.5700000000001</v>
      </c>
      <c r="S2" t="n">
        <v>99.39</v>
      </c>
      <c r="T2" t="n">
        <v>214271.61</v>
      </c>
      <c r="U2" t="n">
        <v>0.18</v>
      </c>
      <c r="V2" t="n">
        <v>0.52</v>
      </c>
      <c r="W2" t="n">
        <v>5.81</v>
      </c>
      <c r="X2" t="n">
        <v>13.4</v>
      </c>
      <c r="Y2" t="n">
        <v>2</v>
      </c>
      <c r="Z2" t="n">
        <v>10</v>
      </c>
      <c r="AA2" t="n">
        <v>192.2045191188844</v>
      </c>
      <c r="AB2" t="n">
        <v>262.9827025232699</v>
      </c>
      <c r="AC2" t="n">
        <v>237.884002493067</v>
      </c>
      <c r="AD2" t="n">
        <v>192204.5191188844</v>
      </c>
      <c r="AE2" t="n">
        <v>262982.7025232699</v>
      </c>
      <c r="AF2" t="n">
        <v>2.983834930157355e-06</v>
      </c>
      <c r="AG2" t="n">
        <v>7</v>
      </c>
      <c r="AH2" t="n">
        <v>237884.0024930669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3.0665</v>
      </c>
      <c r="E2" t="n">
        <v>32.61</v>
      </c>
      <c r="F2" t="n">
        <v>25.69</v>
      </c>
      <c r="G2" t="n">
        <v>8.859999999999999</v>
      </c>
      <c r="H2" t="n">
        <v>0.13</v>
      </c>
      <c r="I2" t="n">
        <v>174</v>
      </c>
      <c r="J2" t="n">
        <v>133.21</v>
      </c>
      <c r="K2" t="n">
        <v>46.47</v>
      </c>
      <c r="L2" t="n">
        <v>1</v>
      </c>
      <c r="M2" t="n">
        <v>168</v>
      </c>
      <c r="N2" t="n">
        <v>20.75</v>
      </c>
      <c r="O2" t="n">
        <v>16663.42</v>
      </c>
      <c r="P2" t="n">
        <v>239.03</v>
      </c>
      <c r="Q2" t="n">
        <v>6992.8</v>
      </c>
      <c r="R2" t="n">
        <v>331.07</v>
      </c>
      <c r="S2" t="n">
        <v>99.39</v>
      </c>
      <c r="T2" t="n">
        <v>111898.68</v>
      </c>
      <c r="U2" t="n">
        <v>0.3</v>
      </c>
      <c r="V2" t="n">
        <v>0.66</v>
      </c>
      <c r="W2" t="n">
        <v>5.07</v>
      </c>
      <c r="X2" t="n">
        <v>6.72</v>
      </c>
      <c r="Y2" t="n">
        <v>2</v>
      </c>
      <c r="Z2" t="n">
        <v>10</v>
      </c>
      <c r="AA2" t="n">
        <v>221.8633406839722</v>
      </c>
      <c r="AB2" t="n">
        <v>303.5632106434639</v>
      </c>
      <c r="AC2" t="n">
        <v>274.5915638733835</v>
      </c>
      <c r="AD2" t="n">
        <v>221863.3406839722</v>
      </c>
      <c r="AE2" t="n">
        <v>303563.2106434639</v>
      </c>
      <c r="AF2" t="n">
        <v>3.051577197793522e-06</v>
      </c>
      <c r="AG2" t="n">
        <v>6</v>
      </c>
      <c r="AH2" t="n">
        <v>274591.5638733835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3.538</v>
      </c>
      <c r="E3" t="n">
        <v>28.26</v>
      </c>
      <c r="F3" t="n">
        <v>23.12</v>
      </c>
      <c r="G3" t="n">
        <v>12.73</v>
      </c>
      <c r="H3" t="n">
        <v>0.26</v>
      </c>
      <c r="I3" t="n">
        <v>109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194.18</v>
      </c>
      <c r="Q3" t="n">
        <v>6992.64</v>
      </c>
      <c r="R3" t="n">
        <v>240.4</v>
      </c>
      <c r="S3" t="n">
        <v>99.39</v>
      </c>
      <c r="T3" t="n">
        <v>66887.50999999999</v>
      </c>
      <c r="U3" t="n">
        <v>0.41</v>
      </c>
      <c r="V3" t="n">
        <v>0.73</v>
      </c>
      <c r="W3" t="n">
        <v>5.09</v>
      </c>
      <c r="X3" t="n">
        <v>4.15</v>
      </c>
      <c r="Y3" t="n">
        <v>2</v>
      </c>
      <c r="Z3" t="n">
        <v>10</v>
      </c>
      <c r="AA3" t="n">
        <v>169.0014149438733</v>
      </c>
      <c r="AB3" t="n">
        <v>231.235191742325</v>
      </c>
      <c r="AC3" t="n">
        <v>209.1664295831341</v>
      </c>
      <c r="AD3" t="n">
        <v>169001.4149438733</v>
      </c>
      <c r="AE3" t="n">
        <v>231235.191742325</v>
      </c>
      <c r="AF3" t="n">
        <v>3.520782692252887e-06</v>
      </c>
      <c r="AG3" t="n">
        <v>5</v>
      </c>
      <c r="AH3" t="n">
        <v>209166.4295831341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2.7918</v>
      </c>
      <c r="E2" t="n">
        <v>35.82</v>
      </c>
      <c r="F2" t="n">
        <v>27.16</v>
      </c>
      <c r="G2" t="n">
        <v>7.8</v>
      </c>
      <c r="H2" t="n">
        <v>0.12</v>
      </c>
      <c r="I2" t="n">
        <v>209</v>
      </c>
      <c r="J2" t="n">
        <v>150.44</v>
      </c>
      <c r="K2" t="n">
        <v>49.1</v>
      </c>
      <c r="L2" t="n">
        <v>1</v>
      </c>
      <c r="M2" t="n">
        <v>207</v>
      </c>
      <c r="N2" t="n">
        <v>25.34</v>
      </c>
      <c r="O2" t="n">
        <v>18787.76</v>
      </c>
      <c r="P2" t="n">
        <v>286.76</v>
      </c>
      <c r="Q2" t="n">
        <v>6991.94</v>
      </c>
      <c r="R2" t="n">
        <v>379.83</v>
      </c>
      <c r="S2" t="n">
        <v>99.39</v>
      </c>
      <c r="T2" t="n">
        <v>136102.7</v>
      </c>
      <c r="U2" t="n">
        <v>0.26</v>
      </c>
      <c r="V2" t="n">
        <v>0.62</v>
      </c>
      <c r="W2" t="n">
        <v>5.14</v>
      </c>
      <c r="X2" t="n">
        <v>8.19</v>
      </c>
      <c r="Y2" t="n">
        <v>2</v>
      </c>
      <c r="Z2" t="n">
        <v>10</v>
      </c>
      <c r="AA2" t="n">
        <v>267.5305091155632</v>
      </c>
      <c r="AB2" t="n">
        <v>366.0470451849901</v>
      </c>
      <c r="AC2" t="n">
        <v>331.1120289427885</v>
      </c>
      <c r="AD2" t="n">
        <v>267530.5091155632</v>
      </c>
      <c r="AE2" t="n">
        <v>366047.0451849901</v>
      </c>
      <c r="AF2" t="n">
        <v>2.722096215174823e-06</v>
      </c>
      <c r="AG2" t="n">
        <v>6</v>
      </c>
      <c r="AH2" t="n">
        <v>331112.0289427885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3.6011</v>
      </c>
      <c r="E3" t="n">
        <v>27.77</v>
      </c>
      <c r="F3" t="n">
        <v>22.59</v>
      </c>
      <c r="G3" t="n">
        <v>14.27</v>
      </c>
      <c r="H3" t="n">
        <v>0.23</v>
      </c>
      <c r="I3" t="n">
        <v>95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204.15</v>
      </c>
      <c r="Q3" t="n">
        <v>6991.66</v>
      </c>
      <c r="R3" t="n">
        <v>222.74</v>
      </c>
      <c r="S3" t="n">
        <v>99.39</v>
      </c>
      <c r="T3" t="n">
        <v>58128.65</v>
      </c>
      <c r="U3" t="n">
        <v>0.45</v>
      </c>
      <c r="V3" t="n">
        <v>0.75</v>
      </c>
      <c r="W3" t="n">
        <v>5.07</v>
      </c>
      <c r="X3" t="n">
        <v>3.62</v>
      </c>
      <c r="Y3" t="n">
        <v>2</v>
      </c>
      <c r="Z3" t="n">
        <v>10</v>
      </c>
      <c r="AA3" t="n">
        <v>173.3154426383003</v>
      </c>
      <c r="AB3" t="n">
        <v>237.1378347553066</v>
      </c>
      <c r="AC3" t="n">
        <v>214.5057326313701</v>
      </c>
      <c r="AD3" t="n">
        <v>173315.4426383003</v>
      </c>
      <c r="AE3" t="n">
        <v>237137.8347553066</v>
      </c>
      <c r="AF3" t="n">
        <v>3.511190157054967e-06</v>
      </c>
      <c r="AG3" t="n">
        <v>5</v>
      </c>
      <c r="AH3" t="n">
        <v>214505.7326313701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2.3376</v>
      </c>
      <c r="E2" t="n">
        <v>42.78</v>
      </c>
      <c r="F2" t="n">
        <v>29.96</v>
      </c>
      <c r="G2" t="n">
        <v>6.47</v>
      </c>
      <c r="H2" t="n">
        <v>0.1</v>
      </c>
      <c r="I2" t="n">
        <v>278</v>
      </c>
      <c r="J2" t="n">
        <v>185.69</v>
      </c>
      <c r="K2" t="n">
        <v>53.44</v>
      </c>
      <c r="L2" t="n">
        <v>1</v>
      </c>
      <c r="M2" t="n">
        <v>276</v>
      </c>
      <c r="N2" t="n">
        <v>36.26</v>
      </c>
      <c r="O2" t="n">
        <v>23136.14</v>
      </c>
      <c r="P2" t="n">
        <v>380.27</v>
      </c>
      <c r="Q2" t="n">
        <v>6993.98</v>
      </c>
      <c r="R2" t="n">
        <v>474.53</v>
      </c>
      <c r="S2" t="n">
        <v>99.39</v>
      </c>
      <c r="T2" t="n">
        <v>183106.85</v>
      </c>
      <c r="U2" t="n">
        <v>0.21</v>
      </c>
      <c r="V2" t="n">
        <v>0.57</v>
      </c>
      <c r="W2" t="n">
        <v>5.24</v>
      </c>
      <c r="X2" t="n">
        <v>10.99</v>
      </c>
      <c r="Y2" t="n">
        <v>2</v>
      </c>
      <c r="Z2" t="n">
        <v>10</v>
      </c>
      <c r="AA2" t="n">
        <v>389.0952572022491</v>
      </c>
      <c r="AB2" t="n">
        <v>532.3772965753737</v>
      </c>
      <c r="AC2" t="n">
        <v>481.567954586448</v>
      </c>
      <c r="AD2" t="n">
        <v>389095.2572022491</v>
      </c>
      <c r="AE2" t="n">
        <v>532377.2965753737</v>
      </c>
      <c r="AF2" t="n">
        <v>2.1999715798689e-06</v>
      </c>
      <c r="AG2" t="n">
        <v>7</v>
      </c>
      <c r="AH2" t="n">
        <v>481567.954586448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3.5754</v>
      </c>
      <c r="E3" t="n">
        <v>27.97</v>
      </c>
      <c r="F3" t="n">
        <v>22.26</v>
      </c>
      <c r="G3" t="n">
        <v>15.35</v>
      </c>
      <c r="H3" t="n">
        <v>0.19</v>
      </c>
      <c r="I3" t="n">
        <v>87</v>
      </c>
      <c r="J3" t="n">
        <v>187.21</v>
      </c>
      <c r="K3" t="n">
        <v>53.44</v>
      </c>
      <c r="L3" t="n">
        <v>2</v>
      </c>
      <c r="M3" t="n">
        <v>68</v>
      </c>
      <c r="N3" t="n">
        <v>36.77</v>
      </c>
      <c r="O3" t="n">
        <v>23322.88</v>
      </c>
      <c r="P3" t="n">
        <v>236.67</v>
      </c>
      <c r="Q3" t="n">
        <v>6989.64</v>
      </c>
      <c r="R3" t="n">
        <v>215.3</v>
      </c>
      <c r="S3" t="n">
        <v>99.39</v>
      </c>
      <c r="T3" t="n">
        <v>54448.26</v>
      </c>
      <c r="U3" t="n">
        <v>0.46</v>
      </c>
      <c r="V3" t="n">
        <v>0.76</v>
      </c>
      <c r="W3" t="n">
        <v>4.96</v>
      </c>
      <c r="X3" t="n">
        <v>3.3</v>
      </c>
      <c r="Y3" t="n">
        <v>2</v>
      </c>
      <c r="Z3" t="n">
        <v>10</v>
      </c>
      <c r="AA3" t="n">
        <v>191.7891417208724</v>
      </c>
      <c r="AB3" t="n">
        <v>262.4143648421528</v>
      </c>
      <c r="AC3" t="n">
        <v>237.3699061625686</v>
      </c>
      <c r="AD3" t="n">
        <v>191789.1417208724</v>
      </c>
      <c r="AE3" t="n">
        <v>262414.3648421528</v>
      </c>
      <c r="AF3" t="n">
        <v>3.364894929270732e-06</v>
      </c>
      <c r="AG3" t="n">
        <v>5</v>
      </c>
      <c r="AH3" t="n">
        <v>237369.9061625685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3.6937</v>
      </c>
      <c r="E4" t="n">
        <v>27.07</v>
      </c>
      <c r="F4" t="n">
        <v>21.81</v>
      </c>
      <c r="G4" t="n">
        <v>17.45</v>
      </c>
      <c r="H4" t="n">
        <v>0.28</v>
      </c>
      <c r="I4" t="n">
        <v>75</v>
      </c>
      <c r="J4" t="n">
        <v>188.73</v>
      </c>
      <c r="K4" t="n">
        <v>53.44</v>
      </c>
      <c r="L4" t="n">
        <v>3</v>
      </c>
      <c r="M4" t="n">
        <v>0</v>
      </c>
      <c r="N4" t="n">
        <v>37.29</v>
      </c>
      <c r="O4" t="n">
        <v>23510.33</v>
      </c>
      <c r="P4" t="n">
        <v>224.2</v>
      </c>
      <c r="Q4" t="n">
        <v>6991.08</v>
      </c>
      <c r="R4" t="n">
        <v>197.94</v>
      </c>
      <c r="S4" t="n">
        <v>99.39</v>
      </c>
      <c r="T4" t="n">
        <v>45827.18</v>
      </c>
      <c r="U4" t="n">
        <v>0.5</v>
      </c>
      <c r="V4" t="n">
        <v>0.78</v>
      </c>
      <c r="W4" t="n">
        <v>5</v>
      </c>
      <c r="X4" t="n">
        <v>2.85</v>
      </c>
      <c r="Y4" t="n">
        <v>2</v>
      </c>
      <c r="Z4" t="n">
        <v>10</v>
      </c>
      <c r="AA4" t="n">
        <v>182.2799577850536</v>
      </c>
      <c r="AB4" t="n">
        <v>249.4034798655846</v>
      </c>
      <c r="AC4" t="n">
        <v>225.6007617872682</v>
      </c>
      <c r="AD4" t="n">
        <v>182279.9577850536</v>
      </c>
      <c r="AE4" t="n">
        <v>249403.4798655846</v>
      </c>
      <c r="AF4" t="n">
        <v>3.476229904415535e-06</v>
      </c>
      <c r="AG4" t="n">
        <v>5</v>
      </c>
      <c r="AH4" t="n">
        <v>225600.7617872682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3.3082</v>
      </c>
      <c r="E2" t="n">
        <v>30.23</v>
      </c>
      <c r="F2" t="n">
        <v>24.63</v>
      </c>
      <c r="G2" t="n">
        <v>10.05</v>
      </c>
      <c r="H2" t="n">
        <v>0.15</v>
      </c>
      <c r="I2" t="n">
        <v>147</v>
      </c>
      <c r="J2" t="n">
        <v>116.05</v>
      </c>
      <c r="K2" t="n">
        <v>43.4</v>
      </c>
      <c r="L2" t="n">
        <v>1</v>
      </c>
      <c r="M2" t="n">
        <v>87</v>
      </c>
      <c r="N2" t="n">
        <v>16.65</v>
      </c>
      <c r="O2" t="n">
        <v>14546.17</v>
      </c>
      <c r="P2" t="n">
        <v>196.57</v>
      </c>
      <c r="Q2" t="n">
        <v>6991.39</v>
      </c>
      <c r="R2" t="n">
        <v>293.1</v>
      </c>
      <c r="S2" t="n">
        <v>99.39</v>
      </c>
      <c r="T2" t="n">
        <v>93045.45</v>
      </c>
      <c r="U2" t="n">
        <v>0.34</v>
      </c>
      <c r="V2" t="n">
        <v>0.6899999999999999</v>
      </c>
      <c r="W2" t="n">
        <v>5.09</v>
      </c>
      <c r="X2" t="n">
        <v>5.67</v>
      </c>
      <c r="Y2" t="n">
        <v>2</v>
      </c>
      <c r="Z2" t="n">
        <v>10</v>
      </c>
      <c r="AA2" t="n">
        <v>176.1049397647606</v>
      </c>
      <c r="AB2" t="n">
        <v>240.9545477876555</v>
      </c>
      <c r="AC2" t="n">
        <v>217.9581839287033</v>
      </c>
      <c r="AD2" t="n">
        <v>176104.9397647606</v>
      </c>
      <c r="AE2" t="n">
        <v>240954.5477876555</v>
      </c>
      <c r="AF2" t="n">
        <v>3.368251311033003e-06</v>
      </c>
      <c r="AG2" t="n">
        <v>5</v>
      </c>
      <c r="AH2" t="n">
        <v>217958.1839287033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3.4484</v>
      </c>
      <c r="E3" t="n">
        <v>29</v>
      </c>
      <c r="F3" t="n">
        <v>23.86</v>
      </c>
      <c r="G3" t="n">
        <v>11.18</v>
      </c>
      <c r="H3" t="n">
        <v>0.3</v>
      </c>
      <c r="I3" t="n">
        <v>128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186.04</v>
      </c>
      <c r="Q3" t="n">
        <v>6990.7</v>
      </c>
      <c r="R3" t="n">
        <v>263.77</v>
      </c>
      <c r="S3" t="n">
        <v>99.39</v>
      </c>
      <c r="T3" t="n">
        <v>78478.39</v>
      </c>
      <c r="U3" t="n">
        <v>0.38</v>
      </c>
      <c r="V3" t="n">
        <v>0.71</v>
      </c>
      <c r="W3" t="n">
        <v>5.16</v>
      </c>
      <c r="X3" t="n">
        <v>4.89</v>
      </c>
      <c r="Y3" t="n">
        <v>2</v>
      </c>
      <c r="Z3" t="n">
        <v>10</v>
      </c>
      <c r="AA3" t="n">
        <v>165.9951568185316</v>
      </c>
      <c r="AB3" t="n">
        <v>227.1218967484863</v>
      </c>
      <c r="AC3" t="n">
        <v>205.4457016904603</v>
      </c>
      <c r="AD3" t="n">
        <v>165995.1568185316</v>
      </c>
      <c r="AE3" t="n">
        <v>227121.8967484863</v>
      </c>
      <c r="AF3" t="n">
        <v>3.510996258075753e-06</v>
      </c>
      <c r="AG3" t="n">
        <v>5</v>
      </c>
      <c r="AH3" t="n">
        <v>205445.7016904603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3.2296</v>
      </c>
      <c r="E2" t="n">
        <v>30.96</v>
      </c>
      <c r="F2" t="n">
        <v>25.7</v>
      </c>
      <c r="G2" t="n">
        <v>8.76</v>
      </c>
      <c r="H2" t="n">
        <v>0.2</v>
      </c>
      <c r="I2" t="n">
        <v>176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170.97</v>
      </c>
      <c r="Q2" t="n">
        <v>6994.93</v>
      </c>
      <c r="R2" t="n">
        <v>323.11</v>
      </c>
      <c r="S2" t="n">
        <v>99.39</v>
      </c>
      <c r="T2" t="n">
        <v>107907.24</v>
      </c>
      <c r="U2" t="n">
        <v>0.31</v>
      </c>
      <c r="V2" t="n">
        <v>0.66</v>
      </c>
      <c r="W2" t="n">
        <v>5.29</v>
      </c>
      <c r="X2" t="n">
        <v>6.73</v>
      </c>
      <c r="Y2" t="n">
        <v>2</v>
      </c>
      <c r="Z2" t="n">
        <v>10</v>
      </c>
      <c r="AA2" t="n">
        <v>173.3756452555789</v>
      </c>
      <c r="AB2" t="n">
        <v>237.2202066322192</v>
      </c>
      <c r="AC2" t="n">
        <v>214.5802430519599</v>
      </c>
      <c r="AD2" t="n">
        <v>173375.6452555789</v>
      </c>
      <c r="AE2" t="n">
        <v>237220.2066322192</v>
      </c>
      <c r="AF2" t="n">
        <v>3.425239969422115e-06</v>
      </c>
      <c r="AG2" t="n">
        <v>6</v>
      </c>
      <c r="AH2" t="n">
        <v>214580.2430519599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2.2291</v>
      </c>
      <c r="E2" t="n">
        <v>44.86</v>
      </c>
      <c r="F2" t="n">
        <v>30.79</v>
      </c>
      <c r="G2" t="n">
        <v>6.22</v>
      </c>
      <c r="H2" t="n">
        <v>0.09</v>
      </c>
      <c r="I2" t="n">
        <v>297</v>
      </c>
      <c r="J2" t="n">
        <v>194.77</v>
      </c>
      <c r="K2" t="n">
        <v>54.38</v>
      </c>
      <c r="L2" t="n">
        <v>1</v>
      </c>
      <c r="M2" t="n">
        <v>295</v>
      </c>
      <c r="N2" t="n">
        <v>39.4</v>
      </c>
      <c r="O2" t="n">
        <v>24256.19</v>
      </c>
      <c r="P2" t="n">
        <v>406.09</v>
      </c>
      <c r="Q2" t="n">
        <v>6995.9</v>
      </c>
      <c r="R2" t="n">
        <v>501.7</v>
      </c>
      <c r="S2" t="n">
        <v>99.39</v>
      </c>
      <c r="T2" t="n">
        <v>196595.91</v>
      </c>
      <c r="U2" t="n">
        <v>0.2</v>
      </c>
      <c r="V2" t="n">
        <v>0.55</v>
      </c>
      <c r="W2" t="n">
        <v>5.29</v>
      </c>
      <c r="X2" t="n">
        <v>11.82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3.509</v>
      </c>
      <c r="E3" t="n">
        <v>28.5</v>
      </c>
      <c r="F3" t="n">
        <v>22.4</v>
      </c>
      <c r="G3" t="n">
        <v>14.61</v>
      </c>
      <c r="H3" t="n">
        <v>0.18</v>
      </c>
      <c r="I3" t="n">
        <v>92</v>
      </c>
      <c r="J3" t="n">
        <v>196.32</v>
      </c>
      <c r="K3" t="n">
        <v>54.38</v>
      </c>
      <c r="L3" t="n">
        <v>2</v>
      </c>
      <c r="M3" t="n">
        <v>86</v>
      </c>
      <c r="N3" t="n">
        <v>39.95</v>
      </c>
      <c r="O3" t="n">
        <v>24447.22</v>
      </c>
      <c r="P3" t="n">
        <v>252.18</v>
      </c>
      <c r="Q3" t="n">
        <v>6989.97</v>
      </c>
      <c r="R3" t="n">
        <v>221.15</v>
      </c>
      <c r="S3" t="n">
        <v>99.39</v>
      </c>
      <c r="T3" t="n">
        <v>57345.44</v>
      </c>
      <c r="U3" t="n">
        <v>0.45</v>
      </c>
      <c r="V3" t="n">
        <v>0.76</v>
      </c>
      <c r="W3" t="n">
        <v>4.93</v>
      </c>
      <c r="X3" t="n">
        <v>3.44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3.714</v>
      </c>
      <c r="E4" t="n">
        <v>26.92</v>
      </c>
      <c r="F4" t="n">
        <v>21.65</v>
      </c>
      <c r="G4" t="n">
        <v>18.29</v>
      </c>
      <c r="H4" t="n">
        <v>0.27</v>
      </c>
      <c r="I4" t="n">
        <v>71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228.35</v>
      </c>
      <c r="Q4" t="n">
        <v>6991.31</v>
      </c>
      <c r="R4" t="n">
        <v>192.45</v>
      </c>
      <c r="S4" t="n">
        <v>99.39</v>
      </c>
      <c r="T4" t="n">
        <v>43101.27</v>
      </c>
      <c r="U4" t="n">
        <v>0.52</v>
      </c>
      <c r="V4" t="n">
        <v>0.78</v>
      </c>
      <c r="W4" t="n">
        <v>4.99</v>
      </c>
      <c r="X4" t="n">
        <v>2.68</v>
      </c>
      <c r="Y4" t="n">
        <v>2</v>
      </c>
      <c r="Z4" t="n">
        <v>10</v>
      </c>
    </row>
    <row r="5">
      <c r="A5" t="n">
        <v>0</v>
      </c>
      <c r="B5" t="n">
        <v>40</v>
      </c>
      <c r="C5" t="inlineStr">
        <is>
          <t xml:space="preserve">CONCLUIDO	</t>
        </is>
      </c>
      <c r="D5" t="n">
        <v>3.2296</v>
      </c>
      <c r="E5" t="n">
        <v>30.96</v>
      </c>
      <c r="F5" t="n">
        <v>25.7</v>
      </c>
      <c r="G5" t="n">
        <v>8.76</v>
      </c>
      <c r="H5" t="n">
        <v>0.2</v>
      </c>
      <c r="I5" t="n">
        <v>176</v>
      </c>
      <c r="J5" t="n">
        <v>89.87</v>
      </c>
      <c r="K5" t="n">
        <v>37.55</v>
      </c>
      <c r="L5" t="n">
        <v>1</v>
      </c>
      <c r="M5" t="n">
        <v>0</v>
      </c>
      <c r="N5" t="n">
        <v>11.32</v>
      </c>
      <c r="O5" t="n">
        <v>11317.98</v>
      </c>
      <c r="P5" t="n">
        <v>170.97</v>
      </c>
      <c r="Q5" t="n">
        <v>6994.93</v>
      </c>
      <c r="R5" t="n">
        <v>323.11</v>
      </c>
      <c r="S5" t="n">
        <v>99.39</v>
      </c>
      <c r="T5" t="n">
        <v>107907.24</v>
      </c>
      <c r="U5" t="n">
        <v>0.31</v>
      </c>
      <c r="V5" t="n">
        <v>0.66</v>
      </c>
      <c r="W5" t="n">
        <v>5.29</v>
      </c>
      <c r="X5" t="n">
        <v>6.73</v>
      </c>
      <c r="Y5" t="n">
        <v>2</v>
      </c>
      <c r="Z5" t="n">
        <v>10</v>
      </c>
    </row>
    <row r="6">
      <c r="A6" t="n">
        <v>0</v>
      </c>
      <c r="B6" t="n">
        <v>30</v>
      </c>
      <c r="C6" t="inlineStr">
        <is>
          <t xml:space="preserve">CONCLUIDO	</t>
        </is>
      </c>
      <c r="D6" t="n">
        <v>2.9896</v>
      </c>
      <c r="E6" t="n">
        <v>33.45</v>
      </c>
      <c r="F6" t="n">
        <v>27.97</v>
      </c>
      <c r="G6" t="n">
        <v>7.17</v>
      </c>
      <c r="H6" t="n">
        <v>0.24</v>
      </c>
      <c r="I6" t="n">
        <v>234</v>
      </c>
      <c r="J6" t="n">
        <v>71.52</v>
      </c>
      <c r="K6" t="n">
        <v>32.27</v>
      </c>
      <c r="L6" t="n">
        <v>1</v>
      </c>
      <c r="M6" t="n">
        <v>0</v>
      </c>
      <c r="N6" t="n">
        <v>8.25</v>
      </c>
      <c r="O6" t="n">
        <v>9054.6</v>
      </c>
      <c r="P6" t="n">
        <v>162.76</v>
      </c>
      <c r="Q6" t="n">
        <v>6995.5</v>
      </c>
      <c r="R6" t="n">
        <v>395.99</v>
      </c>
      <c r="S6" t="n">
        <v>99.39</v>
      </c>
      <c r="T6" t="n">
        <v>144058.9</v>
      </c>
      <c r="U6" t="n">
        <v>0.25</v>
      </c>
      <c r="V6" t="n">
        <v>0.61</v>
      </c>
      <c r="W6" t="n">
        <v>5.47</v>
      </c>
      <c r="X6" t="n">
        <v>8.99</v>
      </c>
      <c r="Y6" t="n">
        <v>2</v>
      </c>
      <c r="Z6" t="n">
        <v>10</v>
      </c>
    </row>
    <row r="7">
      <c r="A7" t="n">
        <v>0</v>
      </c>
      <c r="B7" t="n">
        <v>15</v>
      </c>
      <c r="C7" t="inlineStr">
        <is>
          <t xml:space="preserve">CONCLUIDO	</t>
        </is>
      </c>
      <c r="D7" t="n">
        <v>2.2877</v>
      </c>
      <c r="E7" t="n">
        <v>43.71</v>
      </c>
      <c r="F7" t="n">
        <v>36.85</v>
      </c>
      <c r="G7" t="n">
        <v>4.75</v>
      </c>
      <c r="H7" t="n">
        <v>0.43</v>
      </c>
      <c r="I7" t="n">
        <v>465</v>
      </c>
      <c r="J7" t="n">
        <v>39.78</v>
      </c>
      <c r="K7" t="n">
        <v>19.54</v>
      </c>
      <c r="L7" t="n">
        <v>1</v>
      </c>
      <c r="M7" t="n">
        <v>0</v>
      </c>
      <c r="N7" t="n">
        <v>4.24</v>
      </c>
      <c r="O7" t="n">
        <v>5140</v>
      </c>
      <c r="P7" t="n">
        <v>145.87</v>
      </c>
      <c r="Q7" t="n">
        <v>7008</v>
      </c>
      <c r="R7" t="n">
        <v>681.4299999999999</v>
      </c>
      <c r="S7" t="n">
        <v>99.39</v>
      </c>
      <c r="T7" t="n">
        <v>285623.41</v>
      </c>
      <c r="U7" t="n">
        <v>0.15</v>
      </c>
      <c r="V7" t="n">
        <v>0.46</v>
      </c>
      <c r="W7" t="n">
        <v>6.15</v>
      </c>
      <c r="X7" t="n">
        <v>17.86</v>
      </c>
      <c r="Y7" t="n">
        <v>2</v>
      </c>
      <c r="Z7" t="n">
        <v>10</v>
      </c>
    </row>
    <row r="8">
      <c r="A8" t="n">
        <v>0</v>
      </c>
      <c r="B8" t="n">
        <v>70</v>
      </c>
      <c r="C8" t="inlineStr">
        <is>
          <t xml:space="preserve">CONCLUIDO	</t>
        </is>
      </c>
      <c r="D8" t="n">
        <v>2.9202</v>
      </c>
      <c r="E8" t="n">
        <v>34.24</v>
      </c>
      <c r="F8" t="n">
        <v>26.47</v>
      </c>
      <c r="G8" t="n">
        <v>8.27</v>
      </c>
      <c r="H8" t="n">
        <v>0.12</v>
      </c>
      <c r="I8" t="n">
        <v>192</v>
      </c>
      <c r="J8" t="n">
        <v>141.81</v>
      </c>
      <c r="K8" t="n">
        <v>47.83</v>
      </c>
      <c r="L8" t="n">
        <v>1</v>
      </c>
      <c r="M8" t="n">
        <v>190</v>
      </c>
      <c r="N8" t="n">
        <v>22.98</v>
      </c>
      <c r="O8" t="n">
        <v>17723.39</v>
      </c>
      <c r="P8" t="n">
        <v>263.44</v>
      </c>
      <c r="Q8" t="n">
        <v>6992.05</v>
      </c>
      <c r="R8" t="n">
        <v>357.08</v>
      </c>
      <c r="S8" t="n">
        <v>99.39</v>
      </c>
      <c r="T8" t="n">
        <v>124810.42</v>
      </c>
      <c r="U8" t="n">
        <v>0.28</v>
      </c>
      <c r="V8" t="n">
        <v>0.64</v>
      </c>
      <c r="W8" t="n">
        <v>5.1</v>
      </c>
      <c r="X8" t="n">
        <v>7.5</v>
      </c>
      <c r="Y8" t="n">
        <v>2</v>
      </c>
      <c r="Z8" t="n">
        <v>10</v>
      </c>
    </row>
    <row r="9">
      <c r="A9" t="n">
        <v>1</v>
      </c>
      <c r="B9" t="n">
        <v>70</v>
      </c>
      <c r="C9" t="inlineStr">
        <is>
          <t xml:space="preserve">CONCLUIDO	</t>
        </is>
      </c>
      <c r="D9" t="n">
        <v>3.575</v>
      </c>
      <c r="E9" t="n">
        <v>27.97</v>
      </c>
      <c r="F9" t="n">
        <v>22.83</v>
      </c>
      <c r="G9" t="n">
        <v>13.56</v>
      </c>
      <c r="H9" t="n">
        <v>0.25</v>
      </c>
      <c r="I9" t="n">
        <v>101</v>
      </c>
      <c r="J9" t="n">
        <v>143.17</v>
      </c>
      <c r="K9" t="n">
        <v>47.83</v>
      </c>
      <c r="L9" t="n">
        <v>2</v>
      </c>
      <c r="M9" t="n">
        <v>0</v>
      </c>
      <c r="N9" t="n">
        <v>23.34</v>
      </c>
      <c r="O9" t="n">
        <v>17891.86</v>
      </c>
      <c r="P9" t="n">
        <v>199.02</v>
      </c>
      <c r="Q9" t="n">
        <v>6992.27</v>
      </c>
      <c r="R9" t="n">
        <v>230.1</v>
      </c>
      <c r="S9" t="n">
        <v>99.39</v>
      </c>
      <c r="T9" t="n">
        <v>61777.2</v>
      </c>
      <c r="U9" t="n">
        <v>0.43</v>
      </c>
      <c r="V9" t="n">
        <v>0.74</v>
      </c>
      <c r="W9" t="n">
        <v>5.09</v>
      </c>
      <c r="X9" t="n">
        <v>3.86</v>
      </c>
      <c r="Y9" t="n">
        <v>2</v>
      </c>
      <c r="Z9" t="n">
        <v>10</v>
      </c>
    </row>
    <row r="10">
      <c r="A10" t="n">
        <v>0</v>
      </c>
      <c r="B10" t="n">
        <v>90</v>
      </c>
      <c r="C10" t="inlineStr">
        <is>
          <t xml:space="preserve">CONCLUIDO	</t>
        </is>
      </c>
      <c r="D10" t="n">
        <v>2.4462</v>
      </c>
      <c r="E10" t="n">
        <v>40.88</v>
      </c>
      <c r="F10" t="n">
        <v>29.21</v>
      </c>
      <c r="G10" t="n">
        <v>6.74</v>
      </c>
      <c r="H10" t="n">
        <v>0.1</v>
      </c>
      <c r="I10" t="n">
        <v>260</v>
      </c>
      <c r="J10" t="n">
        <v>176.73</v>
      </c>
      <c r="K10" t="n">
        <v>52.44</v>
      </c>
      <c r="L10" t="n">
        <v>1</v>
      </c>
      <c r="M10" t="n">
        <v>258</v>
      </c>
      <c r="N10" t="n">
        <v>33.29</v>
      </c>
      <c r="O10" t="n">
        <v>22031.19</v>
      </c>
      <c r="P10" t="n">
        <v>356.03</v>
      </c>
      <c r="Q10" t="n">
        <v>6993.79</v>
      </c>
      <c r="R10" t="n">
        <v>448.87</v>
      </c>
      <c r="S10" t="n">
        <v>99.39</v>
      </c>
      <c r="T10" t="n">
        <v>170367.4</v>
      </c>
      <c r="U10" t="n">
        <v>0.22</v>
      </c>
      <c r="V10" t="n">
        <v>0.58</v>
      </c>
      <c r="W10" t="n">
        <v>5.22</v>
      </c>
      <c r="X10" t="n">
        <v>10.24</v>
      </c>
      <c r="Y10" t="n">
        <v>2</v>
      </c>
      <c r="Z10" t="n">
        <v>10</v>
      </c>
    </row>
    <row r="11">
      <c r="A11" t="n">
        <v>1</v>
      </c>
      <c r="B11" t="n">
        <v>90</v>
      </c>
      <c r="C11" t="inlineStr">
        <is>
          <t xml:space="preserve">CONCLUIDO	</t>
        </is>
      </c>
      <c r="D11" t="n">
        <v>3.631</v>
      </c>
      <c r="E11" t="n">
        <v>27.54</v>
      </c>
      <c r="F11" t="n">
        <v>22.13</v>
      </c>
      <c r="G11" t="n">
        <v>15.81</v>
      </c>
      <c r="H11" t="n">
        <v>0.2</v>
      </c>
      <c r="I11" t="n">
        <v>84</v>
      </c>
      <c r="J11" t="n">
        <v>178.21</v>
      </c>
      <c r="K11" t="n">
        <v>52.44</v>
      </c>
      <c r="L11" t="n">
        <v>2</v>
      </c>
      <c r="M11" t="n">
        <v>42</v>
      </c>
      <c r="N11" t="n">
        <v>33.77</v>
      </c>
      <c r="O11" t="n">
        <v>22213.89</v>
      </c>
      <c r="P11" t="n">
        <v>222.09</v>
      </c>
      <c r="Q11" t="n">
        <v>6990.78</v>
      </c>
      <c r="R11" t="n">
        <v>209.96</v>
      </c>
      <c r="S11" t="n">
        <v>99.39</v>
      </c>
      <c r="T11" t="n">
        <v>51789.52</v>
      </c>
      <c r="U11" t="n">
        <v>0.47</v>
      </c>
      <c r="V11" t="n">
        <v>0.77</v>
      </c>
      <c r="W11" t="n">
        <v>4.98</v>
      </c>
      <c r="X11" t="n">
        <v>3.17</v>
      </c>
      <c r="Y11" t="n">
        <v>2</v>
      </c>
      <c r="Z11" t="n">
        <v>10</v>
      </c>
    </row>
    <row r="12">
      <c r="A12" t="n">
        <v>2</v>
      </c>
      <c r="B12" t="n">
        <v>90</v>
      </c>
      <c r="C12" t="inlineStr">
        <is>
          <t xml:space="preserve">CONCLUIDO	</t>
        </is>
      </c>
      <c r="D12" t="n">
        <v>3.6786</v>
      </c>
      <c r="E12" t="n">
        <v>27.18</v>
      </c>
      <c r="F12" t="n">
        <v>21.95</v>
      </c>
      <c r="G12" t="n">
        <v>16.67</v>
      </c>
      <c r="H12" t="n">
        <v>0.3</v>
      </c>
      <c r="I12" t="n">
        <v>79</v>
      </c>
      <c r="J12" t="n">
        <v>179.7</v>
      </c>
      <c r="K12" t="n">
        <v>52.44</v>
      </c>
      <c r="L12" t="n">
        <v>3</v>
      </c>
      <c r="M12" t="n">
        <v>0</v>
      </c>
      <c r="N12" t="n">
        <v>34.26</v>
      </c>
      <c r="O12" t="n">
        <v>22397.24</v>
      </c>
      <c r="P12" t="n">
        <v>219.56</v>
      </c>
      <c r="Q12" t="n">
        <v>6991.4</v>
      </c>
      <c r="R12" t="n">
        <v>202.54</v>
      </c>
      <c r="S12" t="n">
        <v>99.39</v>
      </c>
      <c r="T12" t="n">
        <v>48108.81</v>
      </c>
      <c r="U12" t="n">
        <v>0.49</v>
      </c>
      <c r="V12" t="n">
        <v>0.77</v>
      </c>
      <c r="W12" t="n">
        <v>5.01</v>
      </c>
      <c r="X12" t="n">
        <v>2.99</v>
      </c>
      <c r="Y12" t="n">
        <v>2</v>
      </c>
      <c r="Z12" t="n">
        <v>10</v>
      </c>
    </row>
    <row r="13">
      <c r="A13" t="n">
        <v>0</v>
      </c>
      <c r="B13" t="n">
        <v>10</v>
      </c>
      <c r="C13" t="inlineStr">
        <is>
          <t xml:space="preserve">CONCLUIDO	</t>
        </is>
      </c>
      <c r="D13" t="n">
        <v>1.8152</v>
      </c>
      <c r="E13" t="n">
        <v>55.09</v>
      </c>
      <c r="F13" t="n">
        <v>45.72</v>
      </c>
      <c r="G13" t="n">
        <v>3.95</v>
      </c>
      <c r="H13" t="n">
        <v>0.64</v>
      </c>
      <c r="I13" t="n">
        <v>695</v>
      </c>
      <c r="J13" t="n">
        <v>26.11</v>
      </c>
      <c r="K13" t="n">
        <v>12.1</v>
      </c>
      <c r="L13" t="n">
        <v>1</v>
      </c>
      <c r="M13" t="n">
        <v>0</v>
      </c>
      <c r="N13" t="n">
        <v>3.01</v>
      </c>
      <c r="O13" t="n">
        <v>3454.41</v>
      </c>
      <c r="P13" t="n">
        <v>132.31</v>
      </c>
      <c r="Q13" t="n">
        <v>7016.26</v>
      </c>
      <c r="R13" t="n">
        <v>966.42</v>
      </c>
      <c r="S13" t="n">
        <v>99.39</v>
      </c>
      <c r="T13" t="n">
        <v>426968.66</v>
      </c>
      <c r="U13" t="n">
        <v>0.1</v>
      </c>
      <c r="V13" t="n">
        <v>0.37</v>
      </c>
      <c r="W13" t="n">
        <v>6.84</v>
      </c>
      <c r="X13" t="n">
        <v>26.72</v>
      </c>
      <c r="Y13" t="n">
        <v>2</v>
      </c>
      <c r="Z13" t="n">
        <v>10</v>
      </c>
    </row>
    <row r="14">
      <c r="A14" t="n">
        <v>0</v>
      </c>
      <c r="B14" t="n">
        <v>45</v>
      </c>
      <c r="C14" t="inlineStr">
        <is>
          <t xml:space="preserve">CONCLUIDO	</t>
        </is>
      </c>
      <c r="D14" t="n">
        <v>3.3125</v>
      </c>
      <c r="E14" t="n">
        <v>30.19</v>
      </c>
      <c r="F14" t="n">
        <v>24.97</v>
      </c>
      <c r="G14" t="n">
        <v>9.539999999999999</v>
      </c>
      <c r="H14" t="n">
        <v>0.18</v>
      </c>
      <c r="I14" t="n">
        <v>157</v>
      </c>
      <c r="J14" t="n">
        <v>98.70999999999999</v>
      </c>
      <c r="K14" t="n">
        <v>39.72</v>
      </c>
      <c r="L14" t="n">
        <v>1</v>
      </c>
      <c r="M14" t="n">
        <v>9</v>
      </c>
      <c r="N14" t="n">
        <v>12.99</v>
      </c>
      <c r="O14" t="n">
        <v>12407.75</v>
      </c>
      <c r="P14" t="n">
        <v>176.04</v>
      </c>
      <c r="Q14" t="n">
        <v>6993.82</v>
      </c>
      <c r="R14" t="n">
        <v>299.99</v>
      </c>
      <c r="S14" t="n">
        <v>99.39</v>
      </c>
      <c r="T14" t="n">
        <v>96442.74000000001</v>
      </c>
      <c r="U14" t="n">
        <v>0.33</v>
      </c>
      <c r="V14" t="n">
        <v>0.68</v>
      </c>
      <c r="W14" t="n">
        <v>5.23</v>
      </c>
      <c r="X14" t="n">
        <v>6</v>
      </c>
      <c r="Y14" t="n">
        <v>2</v>
      </c>
      <c r="Z14" t="n">
        <v>10</v>
      </c>
    </row>
    <row r="15">
      <c r="A15" t="n">
        <v>1</v>
      </c>
      <c r="B15" t="n">
        <v>45</v>
      </c>
      <c r="C15" t="inlineStr">
        <is>
          <t xml:space="preserve">CONCLUIDO	</t>
        </is>
      </c>
      <c r="D15" t="n">
        <v>3.3141</v>
      </c>
      <c r="E15" t="n">
        <v>30.17</v>
      </c>
      <c r="F15" t="n">
        <v>24.96</v>
      </c>
      <c r="G15" t="n">
        <v>9.539999999999999</v>
      </c>
      <c r="H15" t="n">
        <v>0.35</v>
      </c>
      <c r="I15" t="n">
        <v>157</v>
      </c>
      <c r="J15" t="n">
        <v>99.95</v>
      </c>
      <c r="K15" t="n">
        <v>39.72</v>
      </c>
      <c r="L15" t="n">
        <v>2</v>
      </c>
      <c r="M15" t="n">
        <v>0</v>
      </c>
      <c r="N15" t="n">
        <v>13.24</v>
      </c>
      <c r="O15" t="n">
        <v>12561.45</v>
      </c>
      <c r="P15" t="n">
        <v>177.93</v>
      </c>
      <c r="Q15" t="n">
        <v>6993.32</v>
      </c>
      <c r="R15" t="n">
        <v>299.16</v>
      </c>
      <c r="S15" t="n">
        <v>99.39</v>
      </c>
      <c r="T15" t="n">
        <v>96025.03999999999</v>
      </c>
      <c r="U15" t="n">
        <v>0.33</v>
      </c>
      <c r="V15" t="n">
        <v>0.68</v>
      </c>
      <c r="W15" t="n">
        <v>5.24</v>
      </c>
      <c r="X15" t="n">
        <v>5.99</v>
      </c>
      <c r="Y15" t="n">
        <v>2</v>
      </c>
      <c r="Z15" t="n">
        <v>10</v>
      </c>
    </row>
    <row r="16">
      <c r="A16" t="n">
        <v>0</v>
      </c>
      <c r="B16" t="n">
        <v>60</v>
      </c>
      <c r="C16" t="inlineStr">
        <is>
          <t xml:space="preserve">CONCLUIDO	</t>
        </is>
      </c>
      <c r="D16" t="n">
        <v>3.1945</v>
      </c>
      <c r="E16" t="n">
        <v>31.3</v>
      </c>
      <c r="F16" t="n">
        <v>25.11</v>
      </c>
      <c r="G16" t="n">
        <v>9.470000000000001</v>
      </c>
      <c r="H16" t="n">
        <v>0.14</v>
      </c>
      <c r="I16" t="n">
        <v>159</v>
      </c>
      <c r="J16" t="n">
        <v>124.63</v>
      </c>
      <c r="K16" t="n">
        <v>45</v>
      </c>
      <c r="L16" t="n">
        <v>1</v>
      </c>
      <c r="M16" t="n">
        <v>146</v>
      </c>
      <c r="N16" t="n">
        <v>18.64</v>
      </c>
      <c r="O16" t="n">
        <v>15605.44</v>
      </c>
      <c r="P16" t="n">
        <v>217.38</v>
      </c>
      <c r="Q16" t="n">
        <v>6991.15</v>
      </c>
      <c r="R16" t="n">
        <v>310.9</v>
      </c>
      <c r="S16" t="n">
        <v>99.39</v>
      </c>
      <c r="T16" t="n">
        <v>101887.11</v>
      </c>
      <c r="U16" t="n">
        <v>0.32</v>
      </c>
      <c r="V16" t="n">
        <v>0.68</v>
      </c>
      <c r="W16" t="n">
        <v>5.06</v>
      </c>
      <c r="X16" t="n">
        <v>6.14</v>
      </c>
      <c r="Y16" t="n">
        <v>2</v>
      </c>
      <c r="Z16" t="n">
        <v>10</v>
      </c>
    </row>
    <row r="17">
      <c r="A17" t="n">
        <v>1</v>
      </c>
      <c r="B17" t="n">
        <v>60</v>
      </c>
      <c r="C17" t="inlineStr">
        <is>
          <t xml:space="preserve">CONCLUIDO	</t>
        </is>
      </c>
      <c r="D17" t="n">
        <v>3.4968</v>
      </c>
      <c r="E17" t="n">
        <v>28.6</v>
      </c>
      <c r="F17" t="n">
        <v>23.45</v>
      </c>
      <c r="G17" t="n">
        <v>11.92</v>
      </c>
      <c r="H17" t="n">
        <v>0.28</v>
      </c>
      <c r="I17" t="n">
        <v>118</v>
      </c>
      <c r="J17" t="n">
        <v>125.95</v>
      </c>
      <c r="K17" t="n">
        <v>45</v>
      </c>
      <c r="L17" t="n">
        <v>2</v>
      </c>
      <c r="M17" t="n">
        <v>0</v>
      </c>
      <c r="N17" t="n">
        <v>18.95</v>
      </c>
      <c r="O17" t="n">
        <v>15767.7</v>
      </c>
      <c r="P17" t="n">
        <v>190.19</v>
      </c>
      <c r="Q17" t="n">
        <v>6991.69</v>
      </c>
      <c r="R17" t="n">
        <v>251.23</v>
      </c>
      <c r="S17" t="n">
        <v>99.39</v>
      </c>
      <c r="T17" t="n">
        <v>72254.38</v>
      </c>
      <c r="U17" t="n">
        <v>0.4</v>
      </c>
      <c r="V17" t="n">
        <v>0.72</v>
      </c>
      <c r="W17" t="n">
        <v>5.11</v>
      </c>
      <c r="X17" t="n">
        <v>4.48</v>
      </c>
      <c r="Y17" t="n">
        <v>2</v>
      </c>
      <c r="Z17" t="n">
        <v>10</v>
      </c>
    </row>
    <row r="18">
      <c r="A18" t="n">
        <v>0</v>
      </c>
      <c r="B18" t="n">
        <v>80</v>
      </c>
      <c r="C18" t="inlineStr">
        <is>
          <t xml:space="preserve">CONCLUIDO	</t>
        </is>
      </c>
      <c r="D18" t="n">
        <v>2.6771</v>
      </c>
      <c r="E18" t="n">
        <v>37.35</v>
      </c>
      <c r="F18" t="n">
        <v>27.78</v>
      </c>
      <c r="G18" t="n">
        <v>7.41</v>
      </c>
      <c r="H18" t="n">
        <v>0.11</v>
      </c>
      <c r="I18" t="n">
        <v>225</v>
      </c>
      <c r="J18" t="n">
        <v>159.12</v>
      </c>
      <c r="K18" t="n">
        <v>50.28</v>
      </c>
      <c r="L18" t="n">
        <v>1</v>
      </c>
      <c r="M18" t="n">
        <v>223</v>
      </c>
      <c r="N18" t="n">
        <v>27.84</v>
      </c>
      <c r="O18" t="n">
        <v>19859.16</v>
      </c>
      <c r="P18" t="n">
        <v>308.97</v>
      </c>
      <c r="Q18" t="n">
        <v>6992.92</v>
      </c>
      <c r="R18" t="n">
        <v>400.94</v>
      </c>
      <c r="S18" t="n">
        <v>99.39</v>
      </c>
      <c r="T18" t="n">
        <v>146575.34</v>
      </c>
      <c r="U18" t="n">
        <v>0.25</v>
      </c>
      <c r="V18" t="n">
        <v>0.61</v>
      </c>
      <c r="W18" t="n">
        <v>5.15</v>
      </c>
      <c r="X18" t="n">
        <v>8.81</v>
      </c>
      <c r="Y18" t="n">
        <v>2</v>
      </c>
      <c r="Z18" t="n">
        <v>10</v>
      </c>
    </row>
    <row r="19">
      <c r="A19" t="n">
        <v>1</v>
      </c>
      <c r="B19" t="n">
        <v>80</v>
      </c>
      <c r="C19" t="inlineStr">
        <is>
          <t xml:space="preserve">CONCLUIDO	</t>
        </is>
      </c>
      <c r="D19" t="n">
        <v>3.6301</v>
      </c>
      <c r="E19" t="n">
        <v>27.55</v>
      </c>
      <c r="F19" t="n">
        <v>22.36</v>
      </c>
      <c r="G19" t="n">
        <v>15.07</v>
      </c>
      <c r="H19" t="n">
        <v>0.22</v>
      </c>
      <c r="I19" t="n">
        <v>89</v>
      </c>
      <c r="J19" t="n">
        <v>160.54</v>
      </c>
      <c r="K19" t="n">
        <v>50.28</v>
      </c>
      <c r="L19" t="n">
        <v>2</v>
      </c>
      <c r="M19" t="n">
        <v>2</v>
      </c>
      <c r="N19" t="n">
        <v>28.26</v>
      </c>
      <c r="O19" t="n">
        <v>20034.4</v>
      </c>
      <c r="P19" t="n">
        <v>207.54</v>
      </c>
      <c r="Q19" t="n">
        <v>6990.69</v>
      </c>
      <c r="R19" t="n">
        <v>215.56</v>
      </c>
      <c r="S19" t="n">
        <v>99.39</v>
      </c>
      <c r="T19" t="n">
        <v>54566.69</v>
      </c>
      <c r="U19" t="n">
        <v>0.46</v>
      </c>
      <c r="V19" t="n">
        <v>0.76</v>
      </c>
      <c r="W19" t="n">
        <v>5.04</v>
      </c>
      <c r="X19" t="n">
        <v>3.39</v>
      </c>
      <c r="Y19" t="n">
        <v>2</v>
      </c>
      <c r="Z19" t="n">
        <v>10</v>
      </c>
    </row>
    <row r="20">
      <c r="A20" t="n">
        <v>2</v>
      </c>
      <c r="B20" t="n">
        <v>80</v>
      </c>
      <c r="C20" t="inlineStr">
        <is>
          <t xml:space="preserve">CONCLUIDO	</t>
        </is>
      </c>
      <c r="D20" t="n">
        <v>3.631</v>
      </c>
      <c r="E20" t="n">
        <v>27.54</v>
      </c>
      <c r="F20" t="n">
        <v>22.35</v>
      </c>
      <c r="G20" t="n">
        <v>15.07</v>
      </c>
      <c r="H20" t="n">
        <v>0.33</v>
      </c>
      <c r="I20" t="n">
        <v>89</v>
      </c>
      <c r="J20" t="n">
        <v>161.97</v>
      </c>
      <c r="K20" t="n">
        <v>50.28</v>
      </c>
      <c r="L20" t="n">
        <v>3</v>
      </c>
      <c r="M20" t="n">
        <v>0</v>
      </c>
      <c r="N20" t="n">
        <v>28.69</v>
      </c>
      <c r="O20" t="n">
        <v>20210.21</v>
      </c>
      <c r="P20" t="n">
        <v>208.99</v>
      </c>
      <c r="Q20" t="n">
        <v>6991.05</v>
      </c>
      <c r="R20" t="n">
        <v>215.61</v>
      </c>
      <c r="S20" t="n">
        <v>99.39</v>
      </c>
      <c r="T20" t="n">
        <v>54591.56</v>
      </c>
      <c r="U20" t="n">
        <v>0.46</v>
      </c>
      <c r="V20" t="n">
        <v>0.76</v>
      </c>
      <c r="W20" t="n">
        <v>5.03</v>
      </c>
      <c r="X20" t="n">
        <v>3.38</v>
      </c>
      <c r="Y20" t="n">
        <v>2</v>
      </c>
      <c r="Z20" t="n">
        <v>10</v>
      </c>
    </row>
    <row r="21">
      <c r="A21" t="n">
        <v>0</v>
      </c>
      <c r="B21" t="n">
        <v>35</v>
      </c>
      <c r="C21" t="inlineStr">
        <is>
          <t xml:space="preserve">CONCLUIDO	</t>
        </is>
      </c>
      <c r="D21" t="n">
        <v>3.122</v>
      </c>
      <c r="E21" t="n">
        <v>32.03</v>
      </c>
      <c r="F21" t="n">
        <v>26.68</v>
      </c>
      <c r="G21" t="n">
        <v>7.96</v>
      </c>
      <c r="H21" t="n">
        <v>0.22</v>
      </c>
      <c r="I21" t="n">
        <v>201</v>
      </c>
      <c r="J21" t="n">
        <v>80.84</v>
      </c>
      <c r="K21" t="n">
        <v>35.1</v>
      </c>
      <c r="L21" t="n">
        <v>1</v>
      </c>
      <c r="M21" t="n">
        <v>0</v>
      </c>
      <c r="N21" t="n">
        <v>9.74</v>
      </c>
      <c r="O21" t="n">
        <v>10204.21</v>
      </c>
      <c r="P21" t="n">
        <v>166.64</v>
      </c>
      <c r="Q21" t="n">
        <v>6995.82</v>
      </c>
      <c r="R21" t="n">
        <v>353.67</v>
      </c>
      <c r="S21" t="n">
        <v>99.39</v>
      </c>
      <c r="T21" t="n">
        <v>123060.09</v>
      </c>
      <c r="U21" t="n">
        <v>0.28</v>
      </c>
      <c r="V21" t="n">
        <v>0.64</v>
      </c>
      <c r="W21" t="n">
        <v>5.39</v>
      </c>
      <c r="X21" t="n">
        <v>7.71</v>
      </c>
      <c r="Y21" t="n">
        <v>2</v>
      </c>
      <c r="Z21" t="n">
        <v>10</v>
      </c>
    </row>
    <row r="22">
      <c r="A22" t="n">
        <v>0</v>
      </c>
      <c r="B22" t="n">
        <v>50</v>
      </c>
      <c r="C22" t="inlineStr">
        <is>
          <t xml:space="preserve">CONCLUIDO	</t>
        </is>
      </c>
      <c r="D22" t="n">
        <v>3.3443</v>
      </c>
      <c r="E22" t="n">
        <v>29.9</v>
      </c>
      <c r="F22" t="n">
        <v>24.6</v>
      </c>
      <c r="G22" t="n">
        <v>10.04</v>
      </c>
      <c r="H22" t="n">
        <v>0.16</v>
      </c>
      <c r="I22" t="n">
        <v>147</v>
      </c>
      <c r="J22" t="n">
        <v>107.41</v>
      </c>
      <c r="K22" t="n">
        <v>41.65</v>
      </c>
      <c r="L22" t="n">
        <v>1</v>
      </c>
      <c r="M22" t="n">
        <v>37</v>
      </c>
      <c r="N22" t="n">
        <v>14.77</v>
      </c>
      <c r="O22" t="n">
        <v>13481.73</v>
      </c>
      <c r="P22" t="n">
        <v>183.43</v>
      </c>
      <c r="Q22" t="n">
        <v>6991.55</v>
      </c>
      <c r="R22" t="n">
        <v>289.39</v>
      </c>
      <c r="S22" t="n">
        <v>99.39</v>
      </c>
      <c r="T22" t="n">
        <v>91192.00999999999</v>
      </c>
      <c r="U22" t="n">
        <v>0.34</v>
      </c>
      <c r="V22" t="n">
        <v>0.6899999999999999</v>
      </c>
      <c r="W22" t="n">
        <v>5.16</v>
      </c>
      <c r="X22" t="n">
        <v>5.63</v>
      </c>
      <c r="Y22" t="n">
        <v>2</v>
      </c>
      <c r="Z22" t="n">
        <v>10</v>
      </c>
    </row>
    <row r="23">
      <c r="A23" t="n">
        <v>1</v>
      </c>
      <c r="B23" t="n">
        <v>50</v>
      </c>
      <c r="C23" t="inlineStr">
        <is>
          <t xml:space="preserve">CONCLUIDO	</t>
        </is>
      </c>
      <c r="D23" t="n">
        <v>3.3844</v>
      </c>
      <c r="E23" t="n">
        <v>29.55</v>
      </c>
      <c r="F23" t="n">
        <v>24.38</v>
      </c>
      <c r="G23" t="n">
        <v>10.37</v>
      </c>
      <c r="H23" t="n">
        <v>0.32</v>
      </c>
      <c r="I23" t="n">
        <v>141</v>
      </c>
      <c r="J23" t="n">
        <v>108.68</v>
      </c>
      <c r="K23" t="n">
        <v>41.65</v>
      </c>
      <c r="L23" t="n">
        <v>2</v>
      </c>
      <c r="M23" t="n">
        <v>0</v>
      </c>
      <c r="N23" t="n">
        <v>15.03</v>
      </c>
      <c r="O23" t="n">
        <v>13638.32</v>
      </c>
      <c r="P23" t="n">
        <v>182.31</v>
      </c>
      <c r="Q23" t="n">
        <v>6993.3</v>
      </c>
      <c r="R23" t="n">
        <v>280.23</v>
      </c>
      <c r="S23" t="n">
        <v>99.39</v>
      </c>
      <c r="T23" t="n">
        <v>86643.45</v>
      </c>
      <c r="U23" t="n">
        <v>0.35</v>
      </c>
      <c r="V23" t="n">
        <v>0.7</v>
      </c>
      <c r="W23" t="n">
        <v>5.21</v>
      </c>
      <c r="X23" t="n">
        <v>5.41</v>
      </c>
      <c r="Y23" t="n">
        <v>2</v>
      </c>
      <c r="Z23" t="n">
        <v>10</v>
      </c>
    </row>
    <row r="24">
      <c r="A24" t="n">
        <v>0</v>
      </c>
      <c r="B24" t="n">
        <v>25</v>
      </c>
      <c r="C24" t="inlineStr">
        <is>
          <t xml:space="preserve">CONCLUIDO	</t>
        </is>
      </c>
      <c r="D24" t="n">
        <v>2.8227</v>
      </c>
      <c r="E24" t="n">
        <v>35.43</v>
      </c>
      <c r="F24" t="n">
        <v>29.74</v>
      </c>
      <c r="G24" t="n">
        <v>6.37</v>
      </c>
      <c r="H24" t="n">
        <v>0.28</v>
      </c>
      <c r="I24" t="n">
        <v>280</v>
      </c>
      <c r="J24" t="n">
        <v>61.76</v>
      </c>
      <c r="K24" t="n">
        <v>28.92</v>
      </c>
      <c r="L24" t="n">
        <v>1</v>
      </c>
      <c r="M24" t="n">
        <v>0</v>
      </c>
      <c r="N24" t="n">
        <v>6.84</v>
      </c>
      <c r="O24" t="n">
        <v>7851.41</v>
      </c>
      <c r="P24" t="n">
        <v>157.97</v>
      </c>
      <c r="Q24" t="n">
        <v>6996.68</v>
      </c>
      <c r="R24" t="n">
        <v>452.86</v>
      </c>
      <c r="S24" t="n">
        <v>99.39</v>
      </c>
      <c r="T24" t="n">
        <v>172260.09</v>
      </c>
      <c r="U24" t="n">
        <v>0.22</v>
      </c>
      <c r="V24" t="n">
        <v>0.57</v>
      </c>
      <c r="W24" t="n">
        <v>5.61</v>
      </c>
      <c r="X24" t="n">
        <v>10.77</v>
      </c>
      <c r="Y24" t="n">
        <v>2</v>
      </c>
      <c r="Z24" t="n">
        <v>10</v>
      </c>
    </row>
    <row r="25">
      <c r="A25" t="n">
        <v>0</v>
      </c>
      <c r="B25" t="n">
        <v>85</v>
      </c>
      <c r="C25" t="inlineStr">
        <is>
          <t xml:space="preserve">CONCLUIDO	</t>
        </is>
      </c>
      <c r="D25" t="n">
        <v>2.5622</v>
      </c>
      <c r="E25" t="n">
        <v>39.03</v>
      </c>
      <c r="F25" t="n">
        <v>28.46</v>
      </c>
      <c r="G25" t="n">
        <v>7.06</v>
      </c>
      <c r="H25" t="n">
        <v>0.11</v>
      </c>
      <c r="I25" t="n">
        <v>242</v>
      </c>
      <c r="J25" t="n">
        <v>167.88</v>
      </c>
      <c r="K25" t="n">
        <v>51.39</v>
      </c>
      <c r="L25" t="n">
        <v>1</v>
      </c>
      <c r="M25" t="n">
        <v>240</v>
      </c>
      <c r="N25" t="n">
        <v>30.49</v>
      </c>
      <c r="O25" t="n">
        <v>20939.59</v>
      </c>
      <c r="P25" t="n">
        <v>331.85</v>
      </c>
      <c r="Q25" t="n">
        <v>6994.18</v>
      </c>
      <c r="R25" t="n">
        <v>422.95</v>
      </c>
      <c r="S25" t="n">
        <v>99.39</v>
      </c>
      <c r="T25" t="n">
        <v>157496.99</v>
      </c>
      <c r="U25" t="n">
        <v>0.23</v>
      </c>
      <c r="V25" t="n">
        <v>0.6</v>
      </c>
      <c r="W25" t="n">
        <v>5.2</v>
      </c>
      <c r="X25" t="n">
        <v>9.48</v>
      </c>
      <c r="Y25" t="n">
        <v>2</v>
      </c>
      <c r="Z25" t="n">
        <v>10</v>
      </c>
    </row>
    <row r="26">
      <c r="A26" t="n">
        <v>1</v>
      </c>
      <c r="B26" t="n">
        <v>85</v>
      </c>
      <c r="C26" t="inlineStr">
        <is>
          <t xml:space="preserve">CONCLUIDO	</t>
        </is>
      </c>
      <c r="D26" t="n">
        <v>3.6444</v>
      </c>
      <c r="E26" t="n">
        <v>27.44</v>
      </c>
      <c r="F26" t="n">
        <v>22.19</v>
      </c>
      <c r="G26" t="n">
        <v>15.66</v>
      </c>
      <c r="H26" t="n">
        <v>0.21</v>
      </c>
      <c r="I26" t="n">
        <v>85</v>
      </c>
      <c r="J26" t="n">
        <v>169.33</v>
      </c>
      <c r="K26" t="n">
        <v>51.39</v>
      </c>
      <c r="L26" t="n">
        <v>2</v>
      </c>
      <c r="M26" t="n">
        <v>18</v>
      </c>
      <c r="N26" t="n">
        <v>30.94</v>
      </c>
      <c r="O26" t="n">
        <v>21118.46</v>
      </c>
      <c r="P26" t="n">
        <v>213.05</v>
      </c>
      <c r="Q26" t="n">
        <v>6990.4</v>
      </c>
      <c r="R26" t="n">
        <v>210.85</v>
      </c>
      <c r="S26" t="n">
        <v>99.39</v>
      </c>
      <c r="T26" t="n">
        <v>52234.01</v>
      </c>
      <c r="U26" t="n">
        <v>0.47</v>
      </c>
      <c r="V26" t="n">
        <v>0.76</v>
      </c>
      <c r="W26" t="n">
        <v>5.01</v>
      </c>
      <c r="X26" t="n">
        <v>3.22</v>
      </c>
      <c r="Y26" t="n">
        <v>2</v>
      </c>
      <c r="Z26" t="n">
        <v>10</v>
      </c>
    </row>
    <row r="27">
      <c r="A27" t="n">
        <v>2</v>
      </c>
      <c r="B27" t="n">
        <v>85</v>
      </c>
      <c r="C27" t="inlineStr">
        <is>
          <t xml:space="preserve">CONCLUIDO	</t>
        </is>
      </c>
      <c r="D27" t="n">
        <v>3.653</v>
      </c>
      <c r="E27" t="n">
        <v>27.37</v>
      </c>
      <c r="F27" t="n">
        <v>22.16</v>
      </c>
      <c r="G27" t="n">
        <v>15.83</v>
      </c>
      <c r="H27" t="n">
        <v>0.31</v>
      </c>
      <c r="I27" t="n">
        <v>84</v>
      </c>
      <c r="J27" t="n">
        <v>170.79</v>
      </c>
      <c r="K27" t="n">
        <v>51.39</v>
      </c>
      <c r="L27" t="n">
        <v>3</v>
      </c>
      <c r="M27" t="n">
        <v>0</v>
      </c>
      <c r="N27" t="n">
        <v>31.4</v>
      </c>
      <c r="O27" t="n">
        <v>21297.94</v>
      </c>
      <c r="P27" t="n">
        <v>214.54</v>
      </c>
      <c r="Q27" t="n">
        <v>6990.37</v>
      </c>
      <c r="R27" t="n">
        <v>209.01</v>
      </c>
      <c r="S27" t="n">
        <v>99.39</v>
      </c>
      <c r="T27" t="n">
        <v>51318.33</v>
      </c>
      <c r="U27" t="n">
        <v>0.48</v>
      </c>
      <c r="V27" t="n">
        <v>0.77</v>
      </c>
      <c r="W27" t="n">
        <v>5.03</v>
      </c>
      <c r="X27" t="n">
        <v>3.19</v>
      </c>
      <c r="Y27" t="n">
        <v>2</v>
      </c>
      <c r="Z27" t="n">
        <v>10</v>
      </c>
    </row>
    <row r="28">
      <c r="A28" t="n">
        <v>0</v>
      </c>
      <c r="B28" t="n">
        <v>20</v>
      </c>
      <c r="C28" t="inlineStr">
        <is>
          <t xml:space="preserve">CONCLUIDO	</t>
        </is>
      </c>
      <c r="D28" t="n">
        <v>2.6048</v>
      </c>
      <c r="E28" t="n">
        <v>38.39</v>
      </c>
      <c r="F28" t="n">
        <v>32.38</v>
      </c>
      <c r="G28" t="n">
        <v>5.57</v>
      </c>
      <c r="H28" t="n">
        <v>0.34</v>
      </c>
      <c r="I28" t="n">
        <v>349</v>
      </c>
      <c r="J28" t="n">
        <v>51.33</v>
      </c>
      <c r="K28" t="n">
        <v>24.83</v>
      </c>
      <c r="L28" t="n">
        <v>1</v>
      </c>
      <c r="M28" t="n">
        <v>0</v>
      </c>
      <c r="N28" t="n">
        <v>5.51</v>
      </c>
      <c r="O28" t="n">
        <v>6564.78</v>
      </c>
      <c r="P28" t="n">
        <v>152.42</v>
      </c>
      <c r="Q28" t="n">
        <v>6998.4</v>
      </c>
      <c r="R28" t="n">
        <v>537.5700000000001</v>
      </c>
      <c r="S28" t="n">
        <v>99.39</v>
      </c>
      <c r="T28" t="n">
        <v>214271.61</v>
      </c>
      <c r="U28" t="n">
        <v>0.18</v>
      </c>
      <c r="V28" t="n">
        <v>0.52</v>
      </c>
      <c r="W28" t="n">
        <v>5.81</v>
      </c>
      <c r="X28" t="n">
        <v>13.4</v>
      </c>
      <c r="Y28" t="n">
        <v>2</v>
      </c>
      <c r="Z28" t="n">
        <v>10</v>
      </c>
    </row>
    <row r="29">
      <c r="A29" t="n">
        <v>0</v>
      </c>
      <c r="B29" t="n">
        <v>65</v>
      </c>
      <c r="C29" t="inlineStr">
        <is>
          <t xml:space="preserve">CONCLUIDO	</t>
        </is>
      </c>
      <c r="D29" t="n">
        <v>3.0665</v>
      </c>
      <c r="E29" t="n">
        <v>32.61</v>
      </c>
      <c r="F29" t="n">
        <v>25.69</v>
      </c>
      <c r="G29" t="n">
        <v>8.859999999999999</v>
      </c>
      <c r="H29" t="n">
        <v>0.13</v>
      </c>
      <c r="I29" t="n">
        <v>174</v>
      </c>
      <c r="J29" t="n">
        <v>133.21</v>
      </c>
      <c r="K29" t="n">
        <v>46.47</v>
      </c>
      <c r="L29" t="n">
        <v>1</v>
      </c>
      <c r="M29" t="n">
        <v>168</v>
      </c>
      <c r="N29" t="n">
        <v>20.75</v>
      </c>
      <c r="O29" t="n">
        <v>16663.42</v>
      </c>
      <c r="P29" t="n">
        <v>239.03</v>
      </c>
      <c r="Q29" t="n">
        <v>6992.8</v>
      </c>
      <c r="R29" t="n">
        <v>331.07</v>
      </c>
      <c r="S29" t="n">
        <v>99.39</v>
      </c>
      <c r="T29" t="n">
        <v>111898.68</v>
      </c>
      <c r="U29" t="n">
        <v>0.3</v>
      </c>
      <c r="V29" t="n">
        <v>0.66</v>
      </c>
      <c r="W29" t="n">
        <v>5.07</v>
      </c>
      <c r="X29" t="n">
        <v>6.72</v>
      </c>
      <c r="Y29" t="n">
        <v>2</v>
      </c>
      <c r="Z29" t="n">
        <v>10</v>
      </c>
    </row>
    <row r="30">
      <c r="A30" t="n">
        <v>1</v>
      </c>
      <c r="B30" t="n">
        <v>65</v>
      </c>
      <c r="C30" t="inlineStr">
        <is>
          <t xml:space="preserve">CONCLUIDO	</t>
        </is>
      </c>
      <c r="D30" t="n">
        <v>3.538</v>
      </c>
      <c r="E30" t="n">
        <v>28.26</v>
      </c>
      <c r="F30" t="n">
        <v>23.12</v>
      </c>
      <c r="G30" t="n">
        <v>12.73</v>
      </c>
      <c r="H30" t="n">
        <v>0.26</v>
      </c>
      <c r="I30" t="n">
        <v>109</v>
      </c>
      <c r="J30" t="n">
        <v>134.55</v>
      </c>
      <c r="K30" t="n">
        <v>46.47</v>
      </c>
      <c r="L30" t="n">
        <v>2</v>
      </c>
      <c r="M30" t="n">
        <v>0</v>
      </c>
      <c r="N30" t="n">
        <v>21.09</v>
      </c>
      <c r="O30" t="n">
        <v>16828.84</v>
      </c>
      <c r="P30" t="n">
        <v>194.18</v>
      </c>
      <c r="Q30" t="n">
        <v>6992.64</v>
      </c>
      <c r="R30" t="n">
        <v>240.4</v>
      </c>
      <c r="S30" t="n">
        <v>99.39</v>
      </c>
      <c r="T30" t="n">
        <v>66887.50999999999</v>
      </c>
      <c r="U30" t="n">
        <v>0.41</v>
      </c>
      <c r="V30" t="n">
        <v>0.73</v>
      </c>
      <c r="W30" t="n">
        <v>5.09</v>
      </c>
      <c r="X30" t="n">
        <v>4.15</v>
      </c>
      <c r="Y30" t="n">
        <v>2</v>
      </c>
      <c r="Z30" t="n">
        <v>10</v>
      </c>
    </row>
    <row r="31">
      <c r="A31" t="n">
        <v>0</v>
      </c>
      <c r="B31" t="n">
        <v>75</v>
      </c>
      <c r="C31" t="inlineStr">
        <is>
          <t xml:space="preserve">CONCLUIDO	</t>
        </is>
      </c>
      <c r="D31" t="n">
        <v>2.7918</v>
      </c>
      <c r="E31" t="n">
        <v>35.82</v>
      </c>
      <c r="F31" t="n">
        <v>27.16</v>
      </c>
      <c r="G31" t="n">
        <v>7.8</v>
      </c>
      <c r="H31" t="n">
        <v>0.12</v>
      </c>
      <c r="I31" t="n">
        <v>209</v>
      </c>
      <c r="J31" t="n">
        <v>150.44</v>
      </c>
      <c r="K31" t="n">
        <v>49.1</v>
      </c>
      <c r="L31" t="n">
        <v>1</v>
      </c>
      <c r="M31" t="n">
        <v>207</v>
      </c>
      <c r="N31" t="n">
        <v>25.34</v>
      </c>
      <c r="O31" t="n">
        <v>18787.76</v>
      </c>
      <c r="P31" t="n">
        <v>286.76</v>
      </c>
      <c r="Q31" t="n">
        <v>6991.94</v>
      </c>
      <c r="R31" t="n">
        <v>379.83</v>
      </c>
      <c r="S31" t="n">
        <v>99.39</v>
      </c>
      <c r="T31" t="n">
        <v>136102.7</v>
      </c>
      <c r="U31" t="n">
        <v>0.26</v>
      </c>
      <c r="V31" t="n">
        <v>0.62</v>
      </c>
      <c r="W31" t="n">
        <v>5.14</v>
      </c>
      <c r="X31" t="n">
        <v>8.19</v>
      </c>
      <c r="Y31" t="n">
        <v>2</v>
      </c>
      <c r="Z31" t="n">
        <v>10</v>
      </c>
    </row>
    <row r="32">
      <c r="A32" t="n">
        <v>1</v>
      </c>
      <c r="B32" t="n">
        <v>75</v>
      </c>
      <c r="C32" t="inlineStr">
        <is>
          <t xml:space="preserve">CONCLUIDO	</t>
        </is>
      </c>
      <c r="D32" t="n">
        <v>3.6011</v>
      </c>
      <c r="E32" t="n">
        <v>27.77</v>
      </c>
      <c r="F32" t="n">
        <v>22.59</v>
      </c>
      <c r="G32" t="n">
        <v>14.27</v>
      </c>
      <c r="H32" t="n">
        <v>0.23</v>
      </c>
      <c r="I32" t="n">
        <v>95</v>
      </c>
      <c r="J32" t="n">
        <v>151.83</v>
      </c>
      <c r="K32" t="n">
        <v>49.1</v>
      </c>
      <c r="L32" t="n">
        <v>2</v>
      </c>
      <c r="M32" t="n">
        <v>0</v>
      </c>
      <c r="N32" t="n">
        <v>25.73</v>
      </c>
      <c r="O32" t="n">
        <v>18959.54</v>
      </c>
      <c r="P32" t="n">
        <v>204.15</v>
      </c>
      <c r="Q32" t="n">
        <v>6991.66</v>
      </c>
      <c r="R32" t="n">
        <v>222.74</v>
      </c>
      <c r="S32" t="n">
        <v>99.39</v>
      </c>
      <c r="T32" t="n">
        <v>58128.65</v>
      </c>
      <c r="U32" t="n">
        <v>0.45</v>
      </c>
      <c r="V32" t="n">
        <v>0.75</v>
      </c>
      <c r="W32" t="n">
        <v>5.07</v>
      </c>
      <c r="X32" t="n">
        <v>3.62</v>
      </c>
      <c r="Y32" t="n">
        <v>2</v>
      </c>
      <c r="Z32" t="n">
        <v>10</v>
      </c>
    </row>
    <row r="33">
      <c r="A33" t="n">
        <v>0</v>
      </c>
      <c r="B33" t="n">
        <v>95</v>
      </c>
      <c r="C33" t="inlineStr">
        <is>
          <t xml:space="preserve">CONCLUIDO	</t>
        </is>
      </c>
      <c r="D33" t="n">
        <v>2.3376</v>
      </c>
      <c r="E33" t="n">
        <v>42.78</v>
      </c>
      <c r="F33" t="n">
        <v>29.96</v>
      </c>
      <c r="G33" t="n">
        <v>6.47</v>
      </c>
      <c r="H33" t="n">
        <v>0.1</v>
      </c>
      <c r="I33" t="n">
        <v>278</v>
      </c>
      <c r="J33" t="n">
        <v>185.69</v>
      </c>
      <c r="K33" t="n">
        <v>53.44</v>
      </c>
      <c r="L33" t="n">
        <v>1</v>
      </c>
      <c r="M33" t="n">
        <v>276</v>
      </c>
      <c r="N33" t="n">
        <v>36.26</v>
      </c>
      <c r="O33" t="n">
        <v>23136.14</v>
      </c>
      <c r="P33" t="n">
        <v>380.27</v>
      </c>
      <c r="Q33" t="n">
        <v>6993.98</v>
      </c>
      <c r="R33" t="n">
        <v>474.53</v>
      </c>
      <c r="S33" t="n">
        <v>99.39</v>
      </c>
      <c r="T33" t="n">
        <v>183106.85</v>
      </c>
      <c r="U33" t="n">
        <v>0.21</v>
      </c>
      <c r="V33" t="n">
        <v>0.57</v>
      </c>
      <c r="W33" t="n">
        <v>5.24</v>
      </c>
      <c r="X33" t="n">
        <v>10.99</v>
      </c>
      <c r="Y33" t="n">
        <v>2</v>
      </c>
      <c r="Z33" t="n">
        <v>10</v>
      </c>
    </row>
    <row r="34">
      <c r="A34" t="n">
        <v>1</v>
      </c>
      <c r="B34" t="n">
        <v>95</v>
      </c>
      <c r="C34" t="inlineStr">
        <is>
          <t xml:space="preserve">CONCLUIDO	</t>
        </is>
      </c>
      <c r="D34" t="n">
        <v>3.5754</v>
      </c>
      <c r="E34" t="n">
        <v>27.97</v>
      </c>
      <c r="F34" t="n">
        <v>22.26</v>
      </c>
      <c r="G34" t="n">
        <v>15.35</v>
      </c>
      <c r="H34" t="n">
        <v>0.19</v>
      </c>
      <c r="I34" t="n">
        <v>87</v>
      </c>
      <c r="J34" t="n">
        <v>187.21</v>
      </c>
      <c r="K34" t="n">
        <v>53.44</v>
      </c>
      <c r="L34" t="n">
        <v>2</v>
      </c>
      <c r="M34" t="n">
        <v>68</v>
      </c>
      <c r="N34" t="n">
        <v>36.77</v>
      </c>
      <c r="O34" t="n">
        <v>23322.88</v>
      </c>
      <c r="P34" t="n">
        <v>236.67</v>
      </c>
      <c r="Q34" t="n">
        <v>6989.64</v>
      </c>
      <c r="R34" t="n">
        <v>215.3</v>
      </c>
      <c r="S34" t="n">
        <v>99.39</v>
      </c>
      <c r="T34" t="n">
        <v>54448.26</v>
      </c>
      <c r="U34" t="n">
        <v>0.46</v>
      </c>
      <c r="V34" t="n">
        <v>0.76</v>
      </c>
      <c r="W34" t="n">
        <v>4.96</v>
      </c>
      <c r="X34" t="n">
        <v>3.3</v>
      </c>
      <c r="Y34" t="n">
        <v>2</v>
      </c>
      <c r="Z34" t="n">
        <v>10</v>
      </c>
    </row>
    <row r="35">
      <c r="A35" t="n">
        <v>2</v>
      </c>
      <c r="B35" t="n">
        <v>95</v>
      </c>
      <c r="C35" t="inlineStr">
        <is>
          <t xml:space="preserve">CONCLUIDO	</t>
        </is>
      </c>
      <c r="D35" t="n">
        <v>3.6937</v>
      </c>
      <c r="E35" t="n">
        <v>27.07</v>
      </c>
      <c r="F35" t="n">
        <v>21.81</v>
      </c>
      <c r="G35" t="n">
        <v>17.45</v>
      </c>
      <c r="H35" t="n">
        <v>0.28</v>
      </c>
      <c r="I35" t="n">
        <v>75</v>
      </c>
      <c r="J35" t="n">
        <v>188.73</v>
      </c>
      <c r="K35" t="n">
        <v>53.44</v>
      </c>
      <c r="L35" t="n">
        <v>3</v>
      </c>
      <c r="M35" t="n">
        <v>0</v>
      </c>
      <c r="N35" t="n">
        <v>37.29</v>
      </c>
      <c r="O35" t="n">
        <v>23510.33</v>
      </c>
      <c r="P35" t="n">
        <v>224.2</v>
      </c>
      <c r="Q35" t="n">
        <v>6991.08</v>
      </c>
      <c r="R35" t="n">
        <v>197.94</v>
      </c>
      <c r="S35" t="n">
        <v>99.39</v>
      </c>
      <c r="T35" t="n">
        <v>45827.18</v>
      </c>
      <c r="U35" t="n">
        <v>0.5</v>
      </c>
      <c r="V35" t="n">
        <v>0.78</v>
      </c>
      <c r="W35" t="n">
        <v>5</v>
      </c>
      <c r="X35" t="n">
        <v>2.85</v>
      </c>
      <c r="Y35" t="n">
        <v>2</v>
      </c>
      <c r="Z35" t="n">
        <v>10</v>
      </c>
    </row>
    <row r="36">
      <c r="A36" t="n">
        <v>0</v>
      </c>
      <c r="B36" t="n">
        <v>55</v>
      </c>
      <c r="C36" t="inlineStr">
        <is>
          <t xml:space="preserve">CONCLUIDO	</t>
        </is>
      </c>
      <c r="D36" t="n">
        <v>3.3082</v>
      </c>
      <c r="E36" t="n">
        <v>30.23</v>
      </c>
      <c r="F36" t="n">
        <v>24.63</v>
      </c>
      <c r="G36" t="n">
        <v>10.05</v>
      </c>
      <c r="H36" t="n">
        <v>0.15</v>
      </c>
      <c r="I36" t="n">
        <v>147</v>
      </c>
      <c r="J36" t="n">
        <v>116.05</v>
      </c>
      <c r="K36" t="n">
        <v>43.4</v>
      </c>
      <c r="L36" t="n">
        <v>1</v>
      </c>
      <c r="M36" t="n">
        <v>87</v>
      </c>
      <c r="N36" t="n">
        <v>16.65</v>
      </c>
      <c r="O36" t="n">
        <v>14546.17</v>
      </c>
      <c r="P36" t="n">
        <v>196.57</v>
      </c>
      <c r="Q36" t="n">
        <v>6991.39</v>
      </c>
      <c r="R36" t="n">
        <v>293.1</v>
      </c>
      <c r="S36" t="n">
        <v>99.39</v>
      </c>
      <c r="T36" t="n">
        <v>93045.45</v>
      </c>
      <c r="U36" t="n">
        <v>0.34</v>
      </c>
      <c r="V36" t="n">
        <v>0.6899999999999999</v>
      </c>
      <c r="W36" t="n">
        <v>5.09</v>
      </c>
      <c r="X36" t="n">
        <v>5.67</v>
      </c>
      <c r="Y36" t="n">
        <v>2</v>
      </c>
      <c r="Z36" t="n">
        <v>10</v>
      </c>
    </row>
    <row r="37">
      <c r="A37" t="n">
        <v>1</v>
      </c>
      <c r="B37" t="n">
        <v>55</v>
      </c>
      <c r="C37" t="inlineStr">
        <is>
          <t xml:space="preserve">CONCLUIDO	</t>
        </is>
      </c>
      <c r="D37" t="n">
        <v>3.4484</v>
      </c>
      <c r="E37" t="n">
        <v>29</v>
      </c>
      <c r="F37" t="n">
        <v>23.86</v>
      </c>
      <c r="G37" t="n">
        <v>11.18</v>
      </c>
      <c r="H37" t="n">
        <v>0.3</v>
      </c>
      <c r="I37" t="n">
        <v>128</v>
      </c>
      <c r="J37" t="n">
        <v>117.34</v>
      </c>
      <c r="K37" t="n">
        <v>43.4</v>
      </c>
      <c r="L37" t="n">
        <v>2</v>
      </c>
      <c r="M37" t="n">
        <v>0</v>
      </c>
      <c r="N37" t="n">
        <v>16.94</v>
      </c>
      <c r="O37" t="n">
        <v>14705.49</v>
      </c>
      <c r="P37" t="n">
        <v>186.04</v>
      </c>
      <c r="Q37" t="n">
        <v>6990.7</v>
      </c>
      <c r="R37" t="n">
        <v>263.77</v>
      </c>
      <c r="S37" t="n">
        <v>99.39</v>
      </c>
      <c r="T37" t="n">
        <v>78478.39</v>
      </c>
      <c r="U37" t="n">
        <v>0.38</v>
      </c>
      <c r="V37" t="n">
        <v>0.71</v>
      </c>
      <c r="W37" t="n">
        <v>5.16</v>
      </c>
      <c r="X37" t="n">
        <v>4.89</v>
      </c>
      <c r="Y37" t="n">
        <v>2</v>
      </c>
      <c r="Z37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INDEX(resultados!$A$2:$ZZ$37, 1, MATCH($B$1, resultados!$A$1:$ZZ$1, 0))</f>
        <v/>
      </c>
      <c r="B7">
        <f>INDEX(resultados!$A$2:$ZZ$37, 1, MATCH($B$2, resultados!$A$1:$ZZ$1, 0))</f>
        <v/>
      </c>
      <c r="C7">
        <f>INDEX(resultados!$A$2:$ZZ$37, 1, MATCH($B$3, resultados!$A$1:$ZZ$1, 0))</f>
        <v/>
      </c>
    </row>
    <row r="8">
      <c r="A8">
        <f>INDEX(resultados!$A$2:$ZZ$37, 2, MATCH($B$1, resultados!$A$1:$ZZ$1, 0))</f>
        <v/>
      </c>
      <c r="B8">
        <f>INDEX(resultados!$A$2:$ZZ$37, 2, MATCH($B$2, resultados!$A$1:$ZZ$1, 0))</f>
        <v/>
      </c>
      <c r="C8">
        <f>INDEX(resultados!$A$2:$ZZ$37, 2, MATCH($B$3, resultados!$A$1:$ZZ$1, 0))</f>
        <v/>
      </c>
    </row>
    <row r="9">
      <c r="A9">
        <f>INDEX(resultados!$A$2:$ZZ$37, 3, MATCH($B$1, resultados!$A$1:$ZZ$1, 0))</f>
        <v/>
      </c>
      <c r="B9">
        <f>INDEX(resultados!$A$2:$ZZ$37, 3, MATCH($B$2, resultados!$A$1:$ZZ$1, 0))</f>
        <v/>
      </c>
      <c r="C9">
        <f>INDEX(resultados!$A$2:$ZZ$37, 3, MATCH($B$3, resultados!$A$1:$ZZ$1, 0))</f>
        <v/>
      </c>
    </row>
    <row r="10">
      <c r="A10">
        <f>INDEX(resultados!$A$2:$ZZ$37, 4, MATCH($B$1, resultados!$A$1:$ZZ$1, 0))</f>
        <v/>
      </c>
      <c r="B10">
        <f>INDEX(resultados!$A$2:$ZZ$37, 4, MATCH($B$2, resultados!$A$1:$ZZ$1, 0))</f>
        <v/>
      </c>
      <c r="C10">
        <f>INDEX(resultados!$A$2:$ZZ$37, 4, MATCH($B$3, resultados!$A$1:$ZZ$1, 0))</f>
        <v/>
      </c>
    </row>
    <row r="11">
      <c r="A11">
        <f>INDEX(resultados!$A$2:$ZZ$37, 5, MATCH($B$1, resultados!$A$1:$ZZ$1, 0))</f>
        <v/>
      </c>
      <c r="B11">
        <f>INDEX(resultados!$A$2:$ZZ$37, 5, MATCH($B$2, resultados!$A$1:$ZZ$1, 0))</f>
        <v/>
      </c>
      <c r="C11">
        <f>INDEX(resultados!$A$2:$ZZ$37, 5, MATCH($B$3, resultados!$A$1:$ZZ$1, 0))</f>
        <v/>
      </c>
    </row>
    <row r="12">
      <c r="A12">
        <f>INDEX(resultados!$A$2:$ZZ$37, 6, MATCH($B$1, resultados!$A$1:$ZZ$1, 0))</f>
        <v/>
      </c>
      <c r="B12">
        <f>INDEX(resultados!$A$2:$ZZ$37, 6, MATCH($B$2, resultados!$A$1:$ZZ$1, 0))</f>
        <v/>
      </c>
      <c r="C12">
        <f>INDEX(resultados!$A$2:$ZZ$37, 6, MATCH($B$3, resultados!$A$1:$ZZ$1, 0))</f>
        <v/>
      </c>
    </row>
    <row r="13">
      <c r="A13">
        <f>INDEX(resultados!$A$2:$ZZ$37, 7, MATCH($B$1, resultados!$A$1:$ZZ$1, 0))</f>
        <v/>
      </c>
      <c r="B13">
        <f>INDEX(resultados!$A$2:$ZZ$37, 7, MATCH($B$2, resultados!$A$1:$ZZ$1, 0))</f>
        <v/>
      </c>
      <c r="C13">
        <f>INDEX(resultados!$A$2:$ZZ$37, 7, MATCH($B$3, resultados!$A$1:$ZZ$1, 0))</f>
        <v/>
      </c>
    </row>
    <row r="14">
      <c r="A14">
        <f>INDEX(resultados!$A$2:$ZZ$37, 8, MATCH($B$1, resultados!$A$1:$ZZ$1, 0))</f>
        <v/>
      </c>
      <c r="B14">
        <f>INDEX(resultados!$A$2:$ZZ$37, 8, MATCH($B$2, resultados!$A$1:$ZZ$1, 0))</f>
        <v/>
      </c>
      <c r="C14">
        <f>INDEX(resultados!$A$2:$ZZ$37, 8, MATCH($B$3, resultados!$A$1:$ZZ$1, 0))</f>
        <v/>
      </c>
    </row>
    <row r="15">
      <c r="A15">
        <f>INDEX(resultados!$A$2:$ZZ$37, 9, MATCH($B$1, resultados!$A$1:$ZZ$1, 0))</f>
        <v/>
      </c>
      <c r="B15">
        <f>INDEX(resultados!$A$2:$ZZ$37, 9, MATCH($B$2, resultados!$A$1:$ZZ$1, 0))</f>
        <v/>
      </c>
      <c r="C15">
        <f>INDEX(resultados!$A$2:$ZZ$37, 9, MATCH($B$3, resultados!$A$1:$ZZ$1, 0))</f>
        <v/>
      </c>
    </row>
    <row r="16">
      <c r="A16">
        <f>INDEX(resultados!$A$2:$ZZ$37, 10, MATCH($B$1, resultados!$A$1:$ZZ$1, 0))</f>
        <v/>
      </c>
      <c r="B16">
        <f>INDEX(resultados!$A$2:$ZZ$37, 10, MATCH($B$2, resultados!$A$1:$ZZ$1, 0))</f>
        <v/>
      </c>
      <c r="C16">
        <f>INDEX(resultados!$A$2:$ZZ$37, 10, MATCH($B$3, resultados!$A$1:$ZZ$1, 0))</f>
        <v/>
      </c>
    </row>
    <row r="17">
      <c r="A17">
        <f>INDEX(resultados!$A$2:$ZZ$37, 11, MATCH($B$1, resultados!$A$1:$ZZ$1, 0))</f>
        <v/>
      </c>
      <c r="B17">
        <f>INDEX(resultados!$A$2:$ZZ$37, 11, MATCH($B$2, resultados!$A$1:$ZZ$1, 0))</f>
        <v/>
      </c>
      <c r="C17">
        <f>INDEX(resultados!$A$2:$ZZ$37, 11, MATCH($B$3, resultados!$A$1:$ZZ$1, 0))</f>
        <v/>
      </c>
    </row>
    <row r="18">
      <c r="A18">
        <f>INDEX(resultados!$A$2:$ZZ$37, 12, MATCH($B$1, resultados!$A$1:$ZZ$1, 0))</f>
        <v/>
      </c>
      <c r="B18">
        <f>INDEX(resultados!$A$2:$ZZ$37, 12, MATCH($B$2, resultados!$A$1:$ZZ$1, 0))</f>
        <v/>
      </c>
      <c r="C18">
        <f>INDEX(resultados!$A$2:$ZZ$37, 12, MATCH($B$3, resultados!$A$1:$ZZ$1, 0))</f>
        <v/>
      </c>
    </row>
    <row r="19">
      <c r="A19">
        <f>INDEX(resultados!$A$2:$ZZ$37, 13, MATCH($B$1, resultados!$A$1:$ZZ$1, 0))</f>
        <v/>
      </c>
      <c r="B19">
        <f>INDEX(resultados!$A$2:$ZZ$37, 13, MATCH($B$2, resultados!$A$1:$ZZ$1, 0))</f>
        <v/>
      </c>
      <c r="C19">
        <f>INDEX(resultados!$A$2:$ZZ$37, 13, MATCH($B$3, resultados!$A$1:$ZZ$1, 0))</f>
        <v/>
      </c>
    </row>
    <row r="20">
      <c r="A20">
        <f>INDEX(resultados!$A$2:$ZZ$37, 14, MATCH($B$1, resultados!$A$1:$ZZ$1, 0))</f>
        <v/>
      </c>
      <c r="B20">
        <f>INDEX(resultados!$A$2:$ZZ$37, 14, MATCH($B$2, resultados!$A$1:$ZZ$1, 0))</f>
        <v/>
      </c>
      <c r="C20">
        <f>INDEX(resultados!$A$2:$ZZ$37, 14, MATCH($B$3, resultados!$A$1:$ZZ$1, 0))</f>
        <v/>
      </c>
    </row>
    <row r="21">
      <c r="A21">
        <f>INDEX(resultados!$A$2:$ZZ$37, 15, MATCH($B$1, resultados!$A$1:$ZZ$1, 0))</f>
        <v/>
      </c>
      <c r="B21">
        <f>INDEX(resultados!$A$2:$ZZ$37, 15, MATCH($B$2, resultados!$A$1:$ZZ$1, 0))</f>
        <v/>
      </c>
      <c r="C21">
        <f>INDEX(resultados!$A$2:$ZZ$37, 15, MATCH($B$3, resultados!$A$1:$ZZ$1, 0))</f>
        <v/>
      </c>
    </row>
    <row r="22">
      <c r="A22">
        <f>INDEX(resultados!$A$2:$ZZ$37, 16, MATCH($B$1, resultados!$A$1:$ZZ$1, 0))</f>
        <v/>
      </c>
      <c r="B22">
        <f>INDEX(resultados!$A$2:$ZZ$37, 16, MATCH($B$2, resultados!$A$1:$ZZ$1, 0))</f>
        <v/>
      </c>
      <c r="C22">
        <f>INDEX(resultados!$A$2:$ZZ$37, 16, MATCH($B$3, resultados!$A$1:$ZZ$1, 0))</f>
        <v/>
      </c>
    </row>
    <row r="23">
      <c r="A23">
        <f>INDEX(resultados!$A$2:$ZZ$37, 17, MATCH($B$1, resultados!$A$1:$ZZ$1, 0))</f>
        <v/>
      </c>
      <c r="B23">
        <f>INDEX(resultados!$A$2:$ZZ$37, 17, MATCH($B$2, resultados!$A$1:$ZZ$1, 0))</f>
        <v/>
      </c>
      <c r="C23">
        <f>INDEX(resultados!$A$2:$ZZ$37, 17, MATCH($B$3, resultados!$A$1:$ZZ$1, 0))</f>
        <v/>
      </c>
    </row>
    <row r="24">
      <c r="A24">
        <f>INDEX(resultados!$A$2:$ZZ$37, 18, MATCH($B$1, resultados!$A$1:$ZZ$1, 0))</f>
        <v/>
      </c>
      <c r="B24">
        <f>INDEX(resultados!$A$2:$ZZ$37, 18, MATCH($B$2, resultados!$A$1:$ZZ$1, 0))</f>
        <v/>
      </c>
      <c r="C24">
        <f>INDEX(resultados!$A$2:$ZZ$37, 18, MATCH($B$3, resultados!$A$1:$ZZ$1, 0))</f>
        <v/>
      </c>
    </row>
    <row r="25">
      <c r="A25">
        <f>INDEX(resultados!$A$2:$ZZ$37, 19, MATCH($B$1, resultados!$A$1:$ZZ$1, 0))</f>
        <v/>
      </c>
      <c r="B25">
        <f>INDEX(resultados!$A$2:$ZZ$37, 19, MATCH($B$2, resultados!$A$1:$ZZ$1, 0))</f>
        <v/>
      </c>
      <c r="C25">
        <f>INDEX(resultados!$A$2:$ZZ$37, 19, MATCH($B$3, resultados!$A$1:$ZZ$1, 0))</f>
        <v/>
      </c>
    </row>
    <row r="26">
      <c r="A26">
        <f>INDEX(resultados!$A$2:$ZZ$37, 20, MATCH($B$1, resultados!$A$1:$ZZ$1, 0))</f>
        <v/>
      </c>
      <c r="B26">
        <f>INDEX(resultados!$A$2:$ZZ$37, 20, MATCH($B$2, resultados!$A$1:$ZZ$1, 0))</f>
        <v/>
      </c>
      <c r="C26">
        <f>INDEX(resultados!$A$2:$ZZ$37, 20, MATCH($B$3, resultados!$A$1:$ZZ$1, 0))</f>
        <v/>
      </c>
    </row>
    <row r="27">
      <c r="A27">
        <f>INDEX(resultados!$A$2:$ZZ$37, 21, MATCH($B$1, resultados!$A$1:$ZZ$1, 0))</f>
        <v/>
      </c>
      <c r="B27">
        <f>INDEX(resultados!$A$2:$ZZ$37, 21, MATCH($B$2, resultados!$A$1:$ZZ$1, 0))</f>
        <v/>
      </c>
      <c r="C27">
        <f>INDEX(resultados!$A$2:$ZZ$37, 21, MATCH($B$3, resultados!$A$1:$ZZ$1, 0))</f>
        <v/>
      </c>
    </row>
    <row r="28">
      <c r="A28">
        <f>INDEX(resultados!$A$2:$ZZ$37, 22, MATCH($B$1, resultados!$A$1:$ZZ$1, 0))</f>
        <v/>
      </c>
      <c r="B28">
        <f>INDEX(resultados!$A$2:$ZZ$37, 22, MATCH($B$2, resultados!$A$1:$ZZ$1, 0))</f>
        <v/>
      </c>
      <c r="C28">
        <f>INDEX(resultados!$A$2:$ZZ$37, 22, MATCH($B$3, resultados!$A$1:$ZZ$1, 0))</f>
        <v/>
      </c>
    </row>
    <row r="29">
      <c r="A29">
        <f>INDEX(resultados!$A$2:$ZZ$37, 23, MATCH($B$1, resultados!$A$1:$ZZ$1, 0))</f>
        <v/>
      </c>
      <c r="B29">
        <f>INDEX(resultados!$A$2:$ZZ$37, 23, MATCH($B$2, resultados!$A$1:$ZZ$1, 0))</f>
        <v/>
      </c>
      <c r="C29">
        <f>INDEX(resultados!$A$2:$ZZ$37, 23, MATCH($B$3, resultados!$A$1:$ZZ$1, 0))</f>
        <v/>
      </c>
    </row>
    <row r="30">
      <c r="A30">
        <f>INDEX(resultados!$A$2:$ZZ$37, 24, MATCH($B$1, resultados!$A$1:$ZZ$1, 0))</f>
        <v/>
      </c>
      <c r="B30">
        <f>INDEX(resultados!$A$2:$ZZ$37, 24, MATCH($B$2, resultados!$A$1:$ZZ$1, 0))</f>
        <v/>
      </c>
      <c r="C30">
        <f>INDEX(resultados!$A$2:$ZZ$37, 24, MATCH($B$3, resultados!$A$1:$ZZ$1, 0))</f>
        <v/>
      </c>
    </row>
    <row r="31">
      <c r="A31">
        <f>INDEX(resultados!$A$2:$ZZ$37, 25, MATCH($B$1, resultados!$A$1:$ZZ$1, 0))</f>
        <v/>
      </c>
      <c r="B31">
        <f>INDEX(resultados!$A$2:$ZZ$37, 25, MATCH($B$2, resultados!$A$1:$ZZ$1, 0))</f>
        <v/>
      </c>
      <c r="C31">
        <f>INDEX(resultados!$A$2:$ZZ$37, 25, MATCH($B$3, resultados!$A$1:$ZZ$1, 0))</f>
        <v/>
      </c>
    </row>
    <row r="32">
      <c r="A32">
        <f>INDEX(resultados!$A$2:$ZZ$37, 26, MATCH($B$1, resultados!$A$1:$ZZ$1, 0))</f>
        <v/>
      </c>
      <c r="B32">
        <f>INDEX(resultados!$A$2:$ZZ$37, 26, MATCH($B$2, resultados!$A$1:$ZZ$1, 0))</f>
        <v/>
      </c>
      <c r="C32">
        <f>INDEX(resultados!$A$2:$ZZ$37, 26, MATCH($B$3, resultados!$A$1:$ZZ$1, 0))</f>
        <v/>
      </c>
    </row>
    <row r="33">
      <c r="A33">
        <f>INDEX(resultados!$A$2:$ZZ$37, 27, MATCH($B$1, resultados!$A$1:$ZZ$1, 0))</f>
        <v/>
      </c>
      <c r="B33">
        <f>INDEX(resultados!$A$2:$ZZ$37, 27, MATCH($B$2, resultados!$A$1:$ZZ$1, 0))</f>
        <v/>
      </c>
      <c r="C33">
        <f>INDEX(resultados!$A$2:$ZZ$37, 27, MATCH($B$3, resultados!$A$1:$ZZ$1, 0))</f>
        <v/>
      </c>
    </row>
    <row r="34">
      <c r="A34">
        <f>INDEX(resultados!$A$2:$ZZ$37, 28, MATCH($B$1, resultados!$A$1:$ZZ$1, 0))</f>
        <v/>
      </c>
      <c r="B34">
        <f>INDEX(resultados!$A$2:$ZZ$37, 28, MATCH($B$2, resultados!$A$1:$ZZ$1, 0))</f>
        <v/>
      </c>
      <c r="C34">
        <f>INDEX(resultados!$A$2:$ZZ$37, 28, MATCH($B$3, resultados!$A$1:$ZZ$1, 0))</f>
        <v/>
      </c>
    </row>
    <row r="35">
      <c r="A35">
        <f>INDEX(resultados!$A$2:$ZZ$37, 29, MATCH($B$1, resultados!$A$1:$ZZ$1, 0))</f>
        <v/>
      </c>
      <c r="B35">
        <f>INDEX(resultados!$A$2:$ZZ$37, 29, MATCH($B$2, resultados!$A$1:$ZZ$1, 0))</f>
        <v/>
      </c>
      <c r="C35">
        <f>INDEX(resultados!$A$2:$ZZ$37, 29, MATCH($B$3, resultados!$A$1:$ZZ$1, 0))</f>
        <v/>
      </c>
    </row>
    <row r="36">
      <c r="A36">
        <f>INDEX(resultados!$A$2:$ZZ$37, 30, MATCH($B$1, resultados!$A$1:$ZZ$1, 0))</f>
        <v/>
      </c>
      <c r="B36">
        <f>INDEX(resultados!$A$2:$ZZ$37, 30, MATCH($B$2, resultados!$A$1:$ZZ$1, 0))</f>
        <v/>
      </c>
      <c r="C36">
        <f>INDEX(resultados!$A$2:$ZZ$37, 30, MATCH($B$3, resultados!$A$1:$ZZ$1, 0))</f>
        <v/>
      </c>
    </row>
    <row r="37">
      <c r="A37">
        <f>INDEX(resultados!$A$2:$ZZ$37, 31, MATCH($B$1, resultados!$A$1:$ZZ$1, 0))</f>
        <v/>
      </c>
      <c r="B37">
        <f>INDEX(resultados!$A$2:$ZZ$37, 31, MATCH($B$2, resultados!$A$1:$ZZ$1, 0))</f>
        <v/>
      </c>
      <c r="C37">
        <f>INDEX(resultados!$A$2:$ZZ$37, 31, MATCH($B$3, resultados!$A$1:$ZZ$1, 0))</f>
        <v/>
      </c>
    </row>
    <row r="38">
      <c r="A38">
        <f>INDEX(resultados!$A$2:$ZZ$37, 32, MATCH($B$1, resultados!$A$1:$ZZ$1, 0))</f>
        <v/>
      </c>
      <c r="B38">
        <f>INDEX(resultados!$A$2:$ZZ$37, 32, MATCH($B$2, resultados!$A$1:$ZZ$1, 0))</f>
        <v/>
      </c>
      <c r="C38">
        <f>INDEX(resultados!$A$2:$ZZ$37, 32, MATCH($B$3, resultados!$A$1:$ZZ$1, 0))</f>
        <v/>
      </c>
    </row>
    <row r="39">
      <c r="A39">
        <f>INDEX(resultados!$A$2:$ZZ$37, 33, MATCH($B$1, resultados!$A$1:$ZZ$1, 0))</f>
        <v/>
      </c>
      <c r="B39">
        <f>INDEX(resultados!$A$2:$ZZ$37, 33, MATCH($B$2, resultados!$A$1:$ZZ$1, 0))</f>
        <v/>
      </c>
      <c r="C39">
        <f>INDEX(resultados!$A$2:$ZZ$37, 33, MATCH($B$3, resultados!$A$1:$ZZ$1, 0))</f>
        <v/>
      </c>
    </row>
    <row r="40">
      <c r="A40">
        <f>INDEX(resultados!$A$2:$ZZ$37, 34, MATCH($B$1, resultados!$A$1:$ZZ$1, 0))</f>
        <v/>
      </c>
      <c r="B40">
        <f>INDEX(resultados!$A$2:$ZZ$37, 34, MATCH($B$2, resultados!$A$1:$ZZ$1, 0))</f>
        <v/>
      </c>
      <c r="C40">
        <f>INDEX(resultados!$A$2:$ZZ$37, 34, MATCH($B$3, resultados!$A$1:$ZZ$1, 0))</f>
        <v/>
      </c>
    </row>
    <row r="41">
      <c r="A41">
        <f>INDEX(resultados!$A$2:$ZZ$37, 35, MATCH($B$1, resultados!$A$1:$ZZ$1, 0))</f>
        <v/>
      </c>
      <c r="B41">
        <f>INDEX(resultados!$A$2:$ZZ$37, 35, MATCH($B$2, resultados!$A$1:$ZZ$1, 0))</f>
        <v/>
      </c>
      <c r="C41">
        <f>INDEX(resultados!$A$2:$ZZ$37, 35, MATCH($B$3, resultados!$A$1:$ZZ$1, 0))</f>
        <v/>
      </c>
    </row>
    <row r="42">
      <c r="A42">
        <f>INDEX(resultados!$A$2:$ZZ$37, 36, MATCH($B$1, resultados!$A$1:$ZZ$1, 0))</f>
        <v/>
      </c>
      <c r="B42">
        <f>INDEX(resultados!$A$2:$ZZ$37, 36, MATCH($B$2, resultados!$A$1:$ZZ$1, 0))</f>
        <v/>
      </c>
      <c r="C42">
        <f>INDEX(resultados!$A$2:$ZZ$37, 36,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2.9896</v>
      </c>
      <c r="E2" t="n">
        <v>33.45</v>
      </c>
      <c r="F2" t="n">
        <v>27.97</v>
      </c>
      <c r="G2" t="n">
        <v>7.17</v>
      </c>
      <c r="H2" t="n">
        <v>0.24</v>
      </c>
      <c r="I2" t="n">
        <v>234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162.76</v>
      </c>
      <c r="Q2" t="n">
        <v>6995.5</v>
      </c>
      <c r="R2" t="n">
        <v>395.99</v>
      </c>
      <c r="S2" t="n">
        <v>99.39</v>
      </c>
      <c r="T2" t="n">
        <v>144058.9</v>
      </c>
      <c r="U2" t="n">
        <v>0.25</v>
      </c>
      <c r="V2" t="n">
        <v>0.61</v>
      </c>
      <c r="W2" t="n">
        <v>5.47</v>
      </c>
      <c r="X2" t="n">
        <v>8.99</v>
      </c>
      <c r="Y2" t="n">
        <v>2</v>
      </c>
      <c r="Z2" t="n">
        <v>10</v>
      </c>
      <c r="AA2" t="n">
        <v>174.8069285542627</v>
      </c>
      <c r="AB2" t="n">
        <v>239.1785515852401</v>
      </c>
      <c r="AC2" t="n">
        <v>216.3516863112195</v>
      </c>
      <c r="AD2" t="n">
        <v>174806.9285542627</v>
      </c>
      <c r="AE2" t="n">
        <v>239178.5515852401</v>
      </c>
      <c r="AF2" t="n">
        <v>3.2799446710637e-06</v>
      </c>
      <c r="AG2" t="n">
        <v>6</v>
      </c>
      <c r="AH2" t="n">
        <v>216351.6863112195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2.2877</v>
      </c>
      <c r="E2" t="n">
        <v>43.71</v>
      </c>
      <c r="F2" t="n">
        <v>36.85</v>
      </c>
      <c r="G2" t="n">
        <v>4.75</v>
      </c>
      <c r="H2" t="n">
        <v>0.43</v>
      </c>
      <c r="I2" t="n">
        <v>465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145.87</v>
      </c>
      <c r="Q2" t="n">
        <v>7008</v>
      </c>
      <c r="R2" t="n">
        <v>681.4299999999999</v>
      </c>
      <c r="S2" t="n">
        <v>99.39</v>
      </c>
      <c r="T2" t="n">
        <v>285623.41</v>
      </c>
      <c r="U2" t="n">
        <v>0.15</v>
      </c>
      <c r="V2" t="n">
        <v>0.46</v>
      </c>
      <c r="W2" t="n">
        <v>6.15</v>
      </c>
      <c r="X2" t="n">
        <v>17.86</v>
      </c>
      <c r="Y2" t="n">
        <v>2</v>
      </c>
      <c r="Z2" t="n">
        <v>10</v>
      </c>
      <c r="AA2" t="n">
        <v>213.3823722456438</v>
      </c>
      <c r="AB2" t="n">
        <v>291.9591754722279</v>
      </c>
      <c r="AC2" t="n">
        <v>264.0950015325209</v>
      </c>
      <c r="AD2" t="n">
        <v>213382.3722456438</v>
      </c>
      <c r="AE2" t="n">
        <v>291959.1754722279</v>
      </c>
      <c r="AF2" t="n">
        <v>2.693864074247512e-06</v>
      </c>
      <c r="AG2" t="n">
        <v>8</v>
      </c>
      <c r="AH2" t="n">
        <v>264095.0015325209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2.9202</v>
      </c>
      <c r="E2" t="n">
        <v>34.24</v>
      </c>
      <c r="F2" t="n">
        <v>26.47</v>
      </c>
      <c r="G2" t="n">
        <v>8.27</v>
      </c>
      <c r="H2" t="n">
        <v>0.12</v>
      </c>
      <c r="I2" t="n">
        <v>192</v>
      </c>
      <c r="J2" t="n">
        <v>141.81</v>
      </c>
      <c r="K2" t="n">
        <v>47.83</v>
      </c>
      <c r="L2" t="n">
        <v>1</v>
      </c>
      <c r="M2" t="n">
        <v>190</v>
      </c>
      <c r="N2" t="n">
        <v>22.98</v>
      </c>
      <c r="O2" t="n">
        <v>17723.39</v>
      </c>
      <c r="P2" t="n">
        <v>263.44</v>
      </c>
      <c r="Q2" t="n">
        <v>6992.05</v>
      </c>
      <c r="R2" t="n">
        <v>357.08</v>
      </c>
      <c r="S2" t="n">
        <v>99.39</v>
      </c>
      <c r="T2" t="n">
        <v>124810.42</v>
      </c>
      <c r="U2" t="n">
        <v>0.28</v>
      </c>
      <c r="V2" t="n">
        <v>0.64</v>
      </c>
      <c r="W2" t="n">
        <v>5.1</v>
      </c>
      <c r="X2" t="n">
        <v>7.5</v>
      </c>
      <c r="Y2" t="n">
        <v>2</v>
      </c>
      <c r="Z2" t="n">
        <v>10</v>
      </c>
      <c r="AA2" t="n">
        <v>244.5370336662145</v>
      </c>
      <c r="AB2" t="n">
        <v>334.5863576744896</v>
      </c>
      <c r="AC2" t="n">
        <v>302.6539052930383</v>
      </c>
      <c r="AD2" t="n">
        <v>244537.0336662145</v>
      </c>
      <c r="AE2" t="n">
        <v>334586.3576744896</v>
      </c>
      <c r="AF2" t="n">
        <v>2.875714558702813e-06</v>
      </c>
      <c r="AG2" t="n">
        <v>6</v>
      </c>
      <c r="AH2" t="n">
        <v>302653.9052930383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3.575</v>
      </c>
      <c r="E3" t="n">
        <v>27.97</v>
      </c>
      <c r="F3" t="n">
        <v>22.83</v>
      </c>
      <c r="G3" t="n">
        <v>13.56</v>
      </c>
      <c r="H3" t="n">
        <v>0.25</v>
      </c>
      <c r="I3" t="n">
        <v>101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199.02</v>
      </c>
      <c r="Q3" t="n">
        <v>6992.27</v>
      </c>
      <c r="R3" t="n">
        <v>230.1</v>
      </c>
      <c r="S3" t="n">
        <v>99.39</v>
      </c>
      <c r="T3" t="n">
        <v>61777.2</v>
      </c>
      <c r="U3" t="n">
        <v>0.43</v>
      </c>
      <c r="V3" t="n">
        <v>0.74</v>
      </c>
      <c r="W3" t="n">
        <v>5.09</v>
      </c>
      <c r="X3" t="n">
        <v>3.86</v>
      </c>
      <c r="Y3" t="n">
        <v>2</v>
      </c>
      <c r="Z3" t="n">
        <v>10</v>
      </c>
      <c r="AA3" t="n">
        <v>170.9547170435559</v>
      </c>
      <c r="AB3" t="n">
        <v>233.907785848716</v>
      </c>
      <c r="AC3" t="n">
        <v>211.5839550590214</v>
      </c>
      <c r="AD3" t="n">
        <v>170954.7170435559</v>
      </c>
      <c r="AE3" t="n">
        <v>233907.785848716</v>
      </c>
      <c r="AF3" t="n">
        <v>3.520539534060187e-06</v>
      </c>
      <c r="AG3" t="n">
        <v>5</v>
      </c>
      <c r="AH3" t="n">
        <v>211583.9550590214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2.4462</v>
      </c>
      <c r="E2" t="n">
        <v>40.88</v>
      </c>
      <c r="F2" t="n">
        <v>29.21</v>
      </c>
      <c r="G2" t="n">
        <v>6.74</v>
      </c>
      <c r="H2" t="n">
        <v>0.1</v>
      </c>
      <c r="I2" t="n">
        <v>260</v>
      </c>
      <c r="J2" t="n">
        <v>176.73</v>
      </c>
      <c r="K2" t="n">
        <v>52.44</v>
      </c>
      <c r="L2" t="n">
        <v>1</v>
      </c>
      <c r="M2" t="n">
        <v>258</v>
      </c>
      <c r="N2" t="n">
        <v>33.29</v>
      </c>
      <c r="O2" t="n">
        <v>22031.19</v>
      </c>
      <c r="P2" t="n">
        <v>356.03</v>
      </c>
      <c r="Q2" t="n">
        <v>6993.79</v>
      </c>
      <c r="R2" t="n">
        <v>448.87</v>
      </c>
      <c r="S2" t="n">
        <v>99.39</v>
      </c>
      <c r="T2" t="n">
        <v>170367.4</v>
      </c>
      <c r="U2" t="n">
        <v>0.22</v>
      </c>
      <c r="V2" t="n">
        <v>0.58</v>
      </c>
      <c r="W2" t="n">
        <v>5.22</v>
      </c>
      <c r="X2" t="n">
        <v>10.24</v>
      </c>
      <c r="Y2" t="n">
        <v>2</v>
      </c>
      <c r="Z2" t="n">
        <v>10</v>
      </c>
      <c r="AA2" t="n">
        <v>357.8783368837986</v>
      </c>
      <c r="AB2" t="n">
        <v>489.6649290023427</v>
      </c>
      <c r="AC2" t="n">
        <v>442.9319954274025</v>
      </c>
      <c r="AD2" t="n">
        <v>357878.3368837986</v>
      </c>
      <c r="AE2" t="n">
        <v>489664.9290023427</v>
      </c>
      <c r="AF2" t="n">
        <v>2.321326741293489e-06</v>
      </c>
      <c r="AG2" t="n">
        <v>7</v>
      </c>
      <c r="AH2" t="n">
        <v>442931.9954274025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3.631</v>
      </c>
      <c r="E3" t="n">
        <v>27.54</v>
      </c>
      <c r="F3" t="n">
        <v>22.13</v>
      </c>
      <c r="G3" t="n">
        <v>15.81</v>
      </c>
      <c r="H3" t="n">
        <v>0.2</v>
      </c>
      <c r="I3" t="n">
        <v>84</v>
      </c>
      <c r="J3" t="n">
        <v>178.21</v>
      </c>
      <c r="K3" t="n">
        <v>52.44</v>
      </c>
      <c r="L3" t="n">
        <v>2</v>
      </c>
      <c r="M3" t="n">
        <v>42</v>
      </c>
      <c r="N3" t="n">
        <v>33.77</v>
      </c>
      <c r="O3" t="n">
        <v>22213.89</v>
      </c>
      <c r="P3" t="n">
        <v>222.09</v>
      </c>
      <c r="Q3" t="n">
        <v>6990.78</v>
      </c>
      <c r="R3" t="n">
        <v>209.96</v>
      </c>
      <c r="S3" t="n">
        <v>99.39</v>
      </c>
      <c r="T3" t="n">
        <v>51789.52</v>
      </c>
      <c r="U3" t="n">
        <v>0.47</v>
      </c>
      <c r="V3" t="n">
        <v>0.77</v>
      </c>
      <c r="W3" t="n">
        <v>4.98</v>
      </c>
      <c r="X3" t="n">
        <v>3.17</v>
      </c>
      <c r="Y3" t="n">
        <v>2</v>
      </c>
      <c r="Z3" t="n">
        <v>10</v>
      </c>
      <c r="AA3" t="n">
        <v>182.7559414952897</v>
      </c>
      <c r="AB3" t="n">
        <v>250.0547417768486</v>
      </c>
      <c r="AC3" t="n">
        <v>226.1898681757731</v>
      </c>
      <c r="AD3" t="n">
        <v>182755.9414952897</v>
      </c>
      <c r="AE3" t="n">
        <v>250054.7417768486</v>
      </c>
      <c r="AF3" t="n">
        <v>3.44564524472106e-06</v>
      </c>
      <c r="AG3" t="n">
        <v>5</v>
      </c>
      <c r="AH3" t="n">
        <v>226189.8681757732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3.6786</v>
      </c>
      <c r="E4" t="n">
        <v>27.18</v>
      </c>
      <c r="F4" t="n">
        <v>21.95</v>
      </c>
      <c r="G4" t="n">
        <v>16.67</v>
      </c>
      <c r="H4" t="n">
        <v>0.3</v>
      </c>
      <c r="I4" t="n">
        <v>79</v>
      </c>
      <c r="J4" t="n">
        <v>179.7</v>
      </c>
      <c r="K4" t="n">
        <v>52.44</v>
      </c>
      <c r="L4" t="n">
        <v>3</v>
      </c>
      <c r="M4" t="n">
        <v>0</v>
      </c>
      <c r="N4" t="n">
        <v>34.26</v>
      </c>
      <c r="O4" t="n">
        <v>22397.24</v>
      </c>
      <c r="P4" t="n">
        <v>219.56</v>
      </c>
      <c r="Q4" t="n">
        <v>6991.4</v>
      </c>
      <c r="R4" t="n">
        <v>202.54</v>
      </c>
      <c r="S4" t="n">
        <v>99.39</v>
      </c>
      <c r="T4" t="n">
        <v>48108.81</v>
      </c>
      <c r="U4" t="n">
        <v>0.49</v>
      </c>
      <c r="V4" t="n">
        <v>0.77</v>
      </c>
      <c r="W4" t="n">
        <v>5.01</v>
      </c>
      <c r="X4" t="n">
        <v>2.99</v>
      </c>
      <c r="Y4" t="n">
        <v>2</v>
      </c>
      <c r="Z4" t="n">
        <v>10</v>
      </c>
      <c r="AA4" t="n">
        <v>179.952570790201</v>
      </c>
      <c r="AB4" t="n">
        <v>246.2190463021612</v>
      </c>
      <c r="AC4" t="n">
        <v>222.7202460937563</v>
      </c>
      <c r="AD4" t="n">
        <v>179952.570790201</v>
      </c>
      <c r="AE4" t="n">
        <v>246219.0463021612</v>
      </c>
      <c r="AF4" t="n">
        <v>3.49081536690468e-06</v>
      </c>
      <c r="AG4" t="n">
        <v>5</v>
      </c>
      <c r="AH4" t="n">
        <v>222720.2460937563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1.8152</v>
      </c>
      <c r="E2" t="n">
        <v>55.09</v>
      </c>
      <c r="F2" t="n">
        <v>45.72</v>
      </c>
      <c r="G2" t="n">
        <v>3.95</v>
      </c>
      <c r="H2" t="n">
        <v>0.64</v>
      </c>
      <c r="I2" t="n">
        <v>695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132.31</v>
      </c>
      <c r="Q2" t="n">
        <v>7016.26</v>
      </c>
      <c r="R2" t="n">
        <v>966.42</v>
      </c>
      <c r="S2" t="n">
        <v>99.39</v>
      </c>
      <c r="T2" t="n">
        <v>426968.66</v>
      </c>
      <c r="U2" t="n">
        <v>0.1</v>
      </c>
      <c r="V2" t="n">
        <v>0.37</v>
      </c>
      <c r="W2" t="n">
        <v>6.84</v>
      </c>
      <c r="X2" t="n">
        <v>26.72</v>
      </c>
      <c r="Y2" t="n">
        <v>2</v>
      </c>
      <c r="Z2" t="n">
        <v>10</v>
      </c>
      <c r="AA2" t="n">
        <v>248.0877303448871</v>
      </c>
      <c r="AB2" t="n">
        <v>339.4445775159289</v>
      </c>
      <c r="AC2" t="n">
        <v>307.0484634513665</v>
      </c>
      <c r="AD2" t="n">
        <v>248087.7303448871</v>
      </c>
      <c r="AE2" t="n">
        <v>339444.5775159289</v>
      </c>
      <c r="AF2" t="n">
        <v>2.213360339461956e-06</v>
      </c>
      <c r="AG2" t="n">
        <v>9</v>
      </c>
      <c r="AH2" t="n">
        <v>307048.4634513665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3.3125</v>
      </c>
      <c r="E2" t="n">
        <v>30.19</v>
      </c>
      <c r="F2" t="n">
        <v>24.97</v>
      </c>
      <c r="G2" t="n">
        <v>9.539999999999999</v>
      </c>
      <c r="H2" t="n">
        <v>0.18</v>
      </c>
      <c r="I2" t="n">
        <v>157</v>
      </c>
      <c r="J2" t="n">
        <v>98.70999999999999</v>
      </c>
      <c r="K2" t="n">
        <v>39.72</v>
      </c>
      <c r="L2" t="n">
        <v>1</v>
      </c>
      <c r="M2" t="n">
        <v>9</v>
      </c>
      <c r="N2" t="n">
        <v>12.99</v>
      </c>
      <c r="O2" t="n">
        <v>12407.75</v>
      </c>
      <c r="P2" t="n">
        <v>176.04</v>
      </c>
      <c r="Q2" t="n">
        <v>6993.82</v>
      </c>
      <c r="R2" t="n">
        <v>299.99</v>
      </c>
      <c r="S2" t="n">
        <v>99.39</v>
      </c>
      <c r="T2" t="n">
        <v>96442.74000000001</v>
      </c>
      <c r="U2" t="n">
        <v>0.33</v>
      </c>
      <c r="V2" t="n">
        <v>0.68</v>
      </c>
      <c r="W2" t="n">
        <v>5.23</v>
      </c>
      <c r="X2" t="n">
        <v>6</v>
      </c>
      <c r="Y2" t="n">
        <v>2</v>
      </c>
      <c r="Z2" t="n">
        <v>10</v>
      </c>
      <c r="AA2" t="n">
        <v>163.5332050355059</v>
      </c>
      <c r="AB2" t="n">
        <v>223.7533457053051</v>
      </c>
      <c r="AC2" t="n">
        <v>202.3986404310481</v>
      </c>
      <c r="AD2" t="n">
        <v>163533.2050355059</v>
      </c>
      <c r="AE2" t="n">
        <v>223753.3457053051</v>
      </c>
      <c r="AF2" t="n">
        <v>3.461954586807975e-06</v>
      </c>
      <c r="AG2" t="n">
        <v>5</v>
      </c>
      <c r="AH2" t="n">
        <v>202398.6404310481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3.3141</v>
      </c>
      <c r="E3" t="n">
        <v>30.17</v>
      </c>
      <c r="F3" t="n">
        <v>24.96</v>
      </c>
      <c r="G3" t="n">
        <v>9.539999999999999</v>
      </c>
      <c r="H3" t="n">
        <v>0.35</v>
      </c>
      <c r="I3" t="n">
        <v>157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177.93</v>
      </c>
      <c r="Q3" t="n">
        <v>6993.32</v>
      </c>
      <c r="R3" t="n">
        <v>299.16</v>
      </c>
      <c r="S3" t="n">
        <v>99.39</v>
      </c>
      <c r="T3" t="n">
        <v>96025.03999999999</v>
      </c>
      <c r="U3" t="n">
        <v>0.33</v>
      </c>
      <c r="V3" t="n">
        <v>0.68</v>
      </c>
      <c r="W3" t="n">
        <v>5.24</v>
      </c>
      <c r="X3" t="n">
        <v>5.99</v>
      </c>
      <c r="Y3" t="n">
        <v>2</v>
      </c>
      <c r="Z3" t="n">
        <v>10</v>
      </c>
      <c r="AA3" t="n">
        <v>164.2430240938528</v>
      </c>
      <c r="AB3" t="n">
        <v>224.7245514559416</v>
      </c>
      <c r="AC3" t="n">
        <v>203.2771556679401</v>
      </c>
      <c r="AD3" t="n">
        <v>164243.0240938528</v>
      </c>
      <c r="AE3" t="n">
        <v>224724.5514559416</v>
      </c>
      <c r="AF3" t="n">
        <v>3.463626776193301e-06</v>
      </c>
      <c r="AG3" t="n">
        <v>5</v>
      </c>
      <c r="AH3" t="n">
        <v>203277.1556679401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3.1945</v>
      </c>
      <c r="E2" t="n">
        <v>31.3</v>
      </c>
      <c r="F2" t="n">
        <v>25.11</v>
      </c>
      <c r="G2" t="n">
        <v>9.470000000000001</v>
      </c>
      <c r="H2" t="n">
        <v>0.14</v>
      </c>
      <c r="I2" t="n">
        <v>159</v>
      </c>
      <c r="J2" t="n">
        <v>124.63</v>
      </c>
      <c r="K2" t="n">
        <v>45</v>
      </c>
      <c r="L2" t="n">
        <v>1</v>
      </c>
      <c r="M2" t="n">
        <v>146</v>
      </c>
      <c r="N2" t="n">
        <v>18.64</v>
      </c>
      <c r="O2" t="n">
        <v>15605.44</v>
      </c>
      <c r="P2" t="n">
        <v>217.38</v>
      </c>
      <c r="Q2" t="n">
        <v>6991.15</v>
      </c>
      <c r="R2" t="n">
        <v>310.9</v>
      </c>
      <c r="S2" t="n">
        <v>99.39</v>
      </c>
      <c r="T2" t="n">
        <v>101887.11</v>
      </c>
      <c r="U2" t="n">
        <v>0.32</v>
      </c>
      <c r="V2" t="n">
        <v>0.68</v>
      </c>
      <c r="W2" t="n">
        <v>5.06</v>
      </c>
      <c r="X2" t="n">
        <v>6.14</v>
      </c>
      <c r="Y2" t="n">
        <v>2</v>
      </c>
      <c r="Z2" t="n">
        <v>10</v>
      </c>
      <c r="AA2" t="n">
        <v>203.4269936104396</v>
      </c>
      <c r="AB2" t="n">
        <v>278.3377872232401</v>
      </c>
      <c r="AC2" t="n">
        <v>251.7736194602737</v>
      </c>
      <c r="AD2" t="n">
        <v>203426.9936104396</v>
      </c>
      <c r="AE2" t="n">
        <v>278337.7872232401</v>
      </c>
      <c r="AF2" t="n">
        <v>3.21438567002506e-06</v>
      </c>
      <c r="AG2" t="n">
        <v>6</v>
      </c>
      <c r="AH2" t="n">
        <v>251773.6194602737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3.4968</v>
      </c>
      <c r="E3" t="n">
        <v>28.6</v>
      </c>
      <c r="F3" t="n">
        <v>23.45</v>
      </c>
      <c r="G3" t="n">
        <v>11.92</v>
      </c>
      <c r="H3" t="n">
        <v>0.28</v>
      </c>
      <c r="I3" t="n">
        <v>118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190.19</v>
      </c>
      <c r="Q3" t="n">
        <v>6991.69</v>
      </c>
      <c r="R3" t="n">
        <v>251.23</v>
      </c>
      <c r="S3" t="n">
        <v>99.39</v>
      </c>
      <c r="T3" t="n">
        <v>72254.38</v>
      </c>
      <c r="U3" t="n">
        <v>0.4</v>
      </c>
      <c r="V3" t="n">
        <v>0.72</v>
      </c>
      <c r="W3" t="n">
        <v>5.11</v>
      </c>
      <c r="X3" t="n">
        <v>4.48</v>
      </c>
      <c r="Y3" t="n">
        <v>2</v>
      </c>
      <c r="Z3" t="n">
        <v>10</v>
      </c>
      <c r="AA3" t="n">
        <v>167.4325896691715</v>
      </c>
      <c r="AB3" t="n">
        <v>229.0886557897926</v>
      </c>
      <c r="AC3" t="n">
        <v>207.2247560092286</v>
      </c>
      <c r="AD3" t="n">
        <v>167432.5896691715</v>
      </c>
      <c r="AE3" t="n">
        <v>229088.6557897926</v>
      </c>
      <c r="AF3" t="n">
        <v>3.518567478774027e-06</v>
      </c>
      <c r="AG3" t="n">
        <v>5</v>
      </c>
      <c r="AH3" t="n">
        <v>207224.7560092286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2024-09-25T23:03:44Z</dcterms:created>
  <dcterms:modified xmlns:dcterms="http://purl.org/dc/terms/" xmlns:xsi="http://www.w3.org/2001/XMLSchema-instance" xsi:type="dcterms:W3CDTF">2024-09-25T23:03:44Z</dcterms:modified>
</cp:coreProperties>
</file>