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gráficos!$A$7:$A$40</f>
              <numCache>
                <formatCode>General</formatCode>
                <ptCount val="3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</numCache>
            </numRef>
          </xVal>
          <yVal>
            <numRef>
              <f>gráficos!$B$7:$B$40</f>
              <numCache>
                <formatCode>General</formatCode>
                <ptCount val="3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1.7563</v>
      </c>
      <c r="E2" t="n">
        <v>56.94</v>
      </c>
      <c r="F2" t="n">
        <v>39.53</v>
      </c>
      <c r="G2" t="n">
        <v>6.19</v>
      </c>
      <c r="H2" t="n">
        <v>0.09</v>
      </c>
      <c r="I2" t="n">
        <v>383</v>
      </c>
      <c r="J2" t="n">
        <v>194.77</v>
      </c>
      <c r="K2" t="n">
        <v>54.38</v>
      </c>
      <c r="L2" t="n">
        <v>1</v>
      </c>
      <c r="M2" t="n">
        <v>381</v>
      </c>
      <c r="N2" t="n">
        <v>39.4</v>
      </c>
      <c r="O2" t="n">
        <v>24256.19</v>
      </c>
      <c r="P2" t="n">
        <v>519.53</v>
      </c>
      <c r="Q2" t="n">
        <v>9771.23</v>
      </c>
      <c r="R2" t="n">
        <v>819.21</v>
      </c>
      <c r="S2" t="n">
        <v>142.35</v>
      </c>
      <c r="T2" t="n">
        <v>331485.99</v>
      </c>
      <c r="U2" t="n">
        <v>0.17</v>
      </c>
      <c r="V2" t="n">
        <v>0.44</v>
      </c>
      <c r="W2" t="n">
        <v>7.92</v>
      </c>
      <c r="X2" t="n">
        <v>19.55</v>
      </c>
      <c r="Y2" t="n">
        <v>4</v>
      </c>
      <c r="Z2" t="n">
        <v>10</v>
      </c>
      <c r="AA2" t="n">
        <v>425.7317747065271</v>
      </c>
      <c r="AB2" t="n">
        <v>582.5049961138072</v>
      </c>
      <c r="AC2" t="n">
        <v>526.9115368356014</v>
      </c>
      <c r="AD2" t="n">
        <v>425731.7747065271</v>
      </c>
      <c r="AE2" t="n">
        <v>582504.9961138072</v>
      </c>
      <c r="AF2" t="n">
        <v>2.56216820027723e-06</v>
      </c>
      <c r="AG2" t="n">
        <v>6</v>
      </c>
      <c r="AH2" t="n">
        <v>526911.5368356014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3.2067</v>
      </c>
      <c r="E3" t="n">
        <v>31.18</v>
      </c>
      <c r="F3" t="n">
        <v>24.7</v>
      </c>
      <c r="G3" t="n">
        <v>14.53</v>
      </c>
      <c r="H3" t="n">
        <v>0.18</v>
      </c>
      <c r="I3" t="n">
        <v>102</v>
      </c>
      <c r="J3" t="n">
        <v>196.32</v>
      </c>
      <c r="K3" t="n">
        <v>54.38</v>
      </c>
      <c r="L3" t="n">
        <v>2</v>
      </c>
      <c r="M3" t="n">
        <v>24</v>
      </c>
      <c r="N3" t="n">
        <v>39.95</v>
      </c>
      <c r="O3" t="n">
        <v>24447.22</v>
      </c>
      <c r="P3" t="n">
        <v>263.16</v>
      </c>
      <c r="Q3" t="n">
        <v>9762.24</v>
      </c>
      <c r="R3" t="n">
        <v>310.77</v>
      </c>
      <c r="S3" t="n">
        <v>142.35</v>
      </c>
      <c r="T3" t="n">
        <v>78670.58</v>
      </c>
      <c r="U3" t="n">
        <v>0.46</v>
      </c>
      <c r="V3" t="n">
        <v>0.7</v>
      </c>
      <c r="W3" t="n">
        <v>7.55</v>
      </c>
      <c r="X3" t="n">
        <v>4.74</v>
      </c>
      <c r="Y3" t="n">
        <v>4</v>
      </c>
      <c r="Z3" t="n">
        <v>10</v>
      </c>
      <c r="AA3" t="n">
        <v>153.8745624940938</v>
      </c>
      <c r="AB3" t="n">
        <v>210.537964870916</v>
      </c>
      <c r="AC3" t="n">
        <v>190.4445169955855</v>
      </c>
      <c r="AD3" t="n">
        <v>153874.5624940938</v>
      </c>
      <c r="AE3" t="n">
        <v>210537.964870916</v>
      </c>
      <c r="AF3" t="n">
        <v>4.678075936815462e-06</v>
      </c>
      <c r="AG3" t="n">
        <v>4</v>
      </c>
      <c r="AH3" t="n">
        <v>190444.5169955855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3.2365</v>
      </c>
      <c r="E4" t="n">
        <v>30.9</v>
      </c>
      <c r="F4" t="n">
        <v>24.53</v>
      </c>
      <c r="G4" t="n">
        <v>14.87</v>
      </c>
      <c r="H4" t="n">
        <v>0.27</v>
      </c>
      <c r="I4" t="n">
        <v>99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261.02</v>
      </c>
      <c r="Q4" t="n">
        <v>9764.219999999999</v>
      </c>
      <c r="R4" t="n">
        <v>303.71</v>
      </c>
      <c r="S4" t="n">
        <v>142.35</v>
      </c>
      <c r="T4" t="n">
        <v>75155.69</v>
      </c>
      <c r="U4" t="n">
        <v>0.47</v>
      </c>
      <c r="V4" t="n">
        <v>0.7</v>
      </c>
      <c r="W4" t="n">
        <v>7.58</v>
      </c>
      <c r="X4" t="n">
        <v>4.57</v>
      </c>
      <c r="Y4" t="n">
        <v>4</v>
      </c>
      <c r="Z4" t="n">
        <v>10</v>
      </c>
      <c r="AA4" t="n">
        <v>152.1307255394299</v>
      </c>
      <c r="AB4" t="n">
        <v>208.1519702168893</v>
      </c>
      <c r="AC4" t="n">
        <v>188.2862383225738</v>
      </c>
      <c r="AD4" t="n">
        <v>152130.7255394299</v>
      </c>
      <c r="AE4" t="n">
        <v>208151.9702168893</v>
      </c>
      <c r="AF4" t="n">
        <v>4.721549496212069e-06</v>
      </c>
      <c r="AG4" t="n">
        <v>4</v>
      </c>
      <c r="AH4" t="n">
        <v>188286.2383225738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2.2684</v>
      </c>
      <c r="E2" t="n">
        <v>44.08</v>
      </c>
      <c r="F2" t="n">
        <v>33.19</v>
      </c>
      <c r="G2" t="n">
        <v>7.49</v>
      </c>
      <c r="H2" t="n">
        <v>0.11</v>
      </c>
      <c r="I2" t="n">
        <v>266</v>
      </c>
      <c r="J2" t="n">
        <v>159.12</v>
      </c>
      <c r="K2" t="n">
        <v>50.28</v>
      </c>
      <c r="L2" t="n">
        <v>1</v>
      </c>
      <c r="M2" t="n">
        <v>262</v>
      </c>
      <c r="N2" t="n">
        <v>27.84</v>
      </c>
      <c r="O2" t="n">
        <v>19859.16</v>
      </c>
      <c r="P2" t="n">
        <v>362.95</v>
      </c>
      <c r="Q2" t="n">
        <v>9765.040000000001</v>
      </c>
      <c r="R2" t="n">
        <v>602.74</v>
      </c>
      <c r="S2" t="n">
        <v>142.35</v>
      </c>
      <c r="T2" t="n">
        <v>223834.5</v>
      </c>
      <c r="U2" t="n">
        <v>0.24</v>
      </c>
      <c r="V2" t="n">
        <v>0.52</v>
      </c>
      <c r="W2" t="n">
        <v>7.74</v>
      </c>
      <c r="X2" t="n">
        <v>13.22</v>
      </c>
      <c r="Y2" t="n">
        <v>4</v>
      </c>
      <c r="Z2" t="n">
        <v>10</v>
      </c>
      <c r="AA2" t="n">
        <v>255.2873128440114</v>
      </c>
      <c r="AB2" t="n">
        <v>349.295363914389</v>
      </c>
      <c r="AC2" t="n">
        <v>315.9591046216262</v>
      </c>
      <c r="AD2" t="n">
        <v>255287.3128440114</v>
      </c>
      <c r="AE2" t="n">
        <v>349295.363914389</v>
      </c>
      <c r="AF2" t="n">
        <v>3.423364915697494e-06</v>
      </c>
      <c r="AG2" t="n">
        <v>5</v>
      </c>
      <c r="AH2" t="n">
        <v>315959.1046216262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3.1345</v>
      </c>
      <c r="E3" t="n">
        <v>31.9</v>
      </c>
      <c r="F3" t="n">
        <v>25.62</v>
      </c>
      <c r="G3" t="n">
        <v>12.5</v>
      </c>
      <c r="H3" t="n">
        <v>0.22</v>
      </c>
      <c r="I3" t="n">
        <v>123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241.63</v>
      </c>
      <c r="Q3" t="n">
        <v>9769.280000000001</v>
      </c>
      <c r="R3" t="n">
        <v>339.29</v>
      </c>
      <c r="S3" t="n">
        <v>142.35</v>
      </c>
      <c r="T3" t="n">
        <v>92826.74000000001</v>
      </c>
      <c r="U3" t="n">
        <v>0.42</v>
      </c>
      <c r="V3" t="n">
        <v>0.67</v>
      </c>
      <c r="W3" t="n">
        <v>7.64</v>
      </c>
      <c r="X3" t="n">
        <v>5.65</v>
      </c>
      <c r="Y3" t="n">
        <v>4</v>
      </c>
      <c r="Z3" t="n">
        <v>10</v>
      </c>
      <c r="AA3" t="n">
        <v>146.8508315527619</v>
      </c>
      <c r="AB3" t="n">
        <v>200.9277863318507</v>
      </c>
      <c r="AC3" t="n">
        <v>181.7515204083152</v>
      </c>
      <c r="AD3" t="n">
        <v>146850.831552762</v>
      </c>
      <c r="AE3" t="n">
        <v>200927.7863318507</v>
      </c>
      <c r="AF3" t="n">
        <v>4.730443188262119e-06</v>
      </c>
      <c r="AG3" t="n">
        <v>4</v>
      </c>
      <c r="AH3" t="n">
        <v>181751.5204083152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2.5149</v>
      </c>
      <c r="E2" t="n">
        <v>39.76</v>
      </c>
      <c r="F2" t="n">
        <v>33.05</v>
      </c>
      <c r="G2" t="n">
        <v>7.08</v>
      </c>
      <c r="H2" t="n">
        <v>0.22</v>
      </c>
      <c r="I2" t="n">
        <v>280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208.57</v>
      </c>
      <c r="Q2" t="n">
        <v>9785.58</v>
      </c>
      <c r="R2" t="n">
        <v>582.59</v>
      </c>
      <c r="S2" t="n">
        <v>142.35</v>
      </c>
      <c r="T2" t="n">
        <v>213687.44</v>
      </c>
      <c r="U2" t="n">
        <v>0.24</v>
      </c>
      <c r="V2" t="n">
        <v>0.52</v>
      </c>
      <c r="W2" t="n">
        <v>8.130000000000001</v>
      </c>
      <c r="X2" t="n">
        <v>13.07</v>
      </c>
      <c r="Y2" t="n">
        <v>4</v>
      </c>
      <c r="Z2" t="n">
        <v>10</v>
      </c>
      <c r="AA2" t="n">
        <v>161.9790228994107</v>
      </c>
      <c r="AB2" t="n">
        <v>221.626845141024</v>
      </c>
      <c r="AC2" t="n">
        <v>200.4750900960591</v>
      </c>
      <c r="AD2" t="n">
        <v>161979.0228994107</v>
      </c>
      <c r="AE2" t="n">
        <v>221626.845141024</v>
      </c>
      <c r="AF2" t="n">
        <v>4.235081553424947e-06</v>
      </c>
      <c r="AG2" t="n">
        <v>5</v>
      </c>
      <c r="AH2" t="n">
        <v>200475.0900960591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2.81</v>
      </c>
      <c r="E2" t="n">
        <v>35.59</v>
      </c>
      <c r="F2" t="n">
        <v>29.17</v>
      </c>
      <c r="G2" t="n">
        <v>8.890000000000001</v>
      </c>
      <c r="H2" t="n">
        <v>0.16</v>
      </c>
      <c r="I2" t="n">
        <v>197</v>
      </c>
      <c r="J2" t="n">
        <v>107.41</v>
      </c>
      <c r="K2" t="n">
        <v>41.65</v>
      </c>
      <c r="L2" t="n">
        <v>1</v>
      </c>
      <c r="M2" t="n">
        <v>6</v>
      </c>
      <c r="N2" t="n">
        <v>14.77</v>
      </c>
      <c r="O2" t="n">
        <v>13481.73</v>
      </c>
      <c r="P2" t="n">
        <v>217.23</v>
      </c>
      <c r="Q2" t="n">
        <v>9777.77</v>
      </c>
      <c r="R2" t="n">
        <v>456.44</v>
      </c>
      <c r="S2" t="n">
        <v>142.35</v>
      </c>
      <c r="T2" t="n">
        <v>151027.7</v>
      </c>
      <c r="U2" t="n">
        <v>0.31</v>
      </c>
      <c r="V2" t="n">
        <v>0.59</v>
      </c>
      <c r="W2" t="n">
        <v>7.86</v>
      </c>
      <c r="X2" t="n">
        <v>9.199999999999999</v>
      </c>
      <c r="Y2" t="n">
        <v>4</v>
      </c>
      <c r="Z2" t="n">
        <v>10</v>
      </c>
      <c r="AA2" t="n">
        <v>145.4392737406349</v>
      </c>
      <c r="AB2" t="n">
        <v>198.9964306597639</v>
      </c>
      <c r="AC2" t="n">
        <v>180.004490610897</v>
      </c>
      <c r="AD2" t="n">
        <v>145439.2737406349</v>
      </c>
      <c r="AE2" t="n">
        <v>198996.4306597639</v>
      </c>
      <c r="AF2" t="n">
        <v>4.52698177007935e-06</v>
      </c>
      <c r="AG2" t="n">
        <v>4</v>
      </c>
      <c r="AH2" t="n">
        <v>180004.490610897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2.818</v>
      </c>
      <c r="E3" t="n">
        <v>35.49</v>
      </c>
      <c r="F3" t="n">
        <v>29.09</v>
      </c>
      <c r="G3" t="n">
        <v>8.91</v>
      </c>
      <c r="H3" t="n">
        <v>0.32</v>
      </c>
      <c r="I3" t="n">
        <v>196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218.97</v>
      </c>
      <c r="Q3" t="n">
        <v>9775.43</v>
      </c>
      <c r="R3" t="n">
        <v>453.53</v>
      </c>
      <c r="S3" t="n">
        <v>142.35</v>
      </c>
      <c r="T3" t="n">
        <v>149581.62</v>
      </c>
      <c r="U3" t="n">
        <v>0.31</v>
      </c>
      <c r="V3" t="n">
        <v>0.59</v>
      </c>
      <c r="W3" t="n">
        <v>7.86</v>
      </c>
      <c r="X3" t="n">
        <v>9.119999999999999</v>
      </c>
      <c r="Y3" t="n">
        <v>4</v>
      </c>
      <c r="Z3" t="n">
        <v>10</v>
      </c>
      <c r="AA3" t="n">
        <v>145.6050167952341</v>
      </c>
      <c r="AB3" t="n">
        <v>199.2232076191339</v>
      </c>
      <c r="AC3" t="n">
        <v>180.2096242955483</v>
      </c>
      <c r="AD3" t="n">
        <v>145605.0167952341</v>
      </c>
      <c r="AE3" t="n">
        <v>199223.2076191339</v>
      </c>
      <c r="AF3" t="n">
        <v>4.539869974406977e-06</v>
      </c>
      <c r="AG3" t="n">
        <v>4</v>
      </c>
      <c r="AH3" t="n">
        <v>180209.6242955483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2.2036</v>
      </c>
      <c r="E2" t="n">
        <v>45.38</v>
      </c>
      <c r="F2" t="n">
        <v>38.15</v>
      </c>
      <c r="G2" t="n">
        <v>5.85</v>
      </c>
      <c r="H2" t="n">
        <v>0.28</v>
      </c>
      <c r="I2" t="n">
        <v>391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203.83</v>
      </c>
      <c r="Q2" t="n">
        <v>9800.620000000001</v>
      </c>
      <c r="R2" t="n">
        <v>751.77</v>
      </c>
      <c r="S2" t="n">
        <v>142.35</v>
      </c>
      <c r="T2" t="n">
        <v>297723.28</v>
      </c>
      <c r="U2" t="n">
        <v>0.19</v>
      </c>
      <c r="V2" t="n">
        <v>0.45</v>
      </c>
      <c r="W2" t="n">
        <v>8.41</v>
      </c>
      <c r="X2" t="n">
        <v>18.16</v>
      </c>
      <c r="Y2" t="n">
        <v>4</v>
      </c>
      <c r="Z2" t="n">
        <v>10</v>
      </c>
      <c r="AA2" t="n">
        <v>173.5634772712028</v>
      </c>
      <c r="AB2" t="n">
        <v>237.4772066825593</v>
      </c>
      <c r="AC2" t="n">
        <v>214.8127153781975</v>
      </c>
      <c r="AD2" t="n">
        <v>173563.4772712028</v>
      </c>
      <c r="AE2" t="n">
        <v>237477.2066825593</v>
      </c>
      <c r="AF2" t="n">
        <v>3.854033700908311e-06</v>
      </c>
      <c r="AG2" t="n">
        <v>5</v>
      </c>
      <c r="AH2" t="n">
        <v>214812.7153781975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2.1258</v>
      </c>
      <c r="E2" t="n">
        <v>47.04</v>
      </c>
      <c r="F2" t="n">
        <v>34.7</v>
      </c>
      <c r="G2" t="n">
        <v>7.08</v>
      </c>
      <c r="H2" t="n">
        <v>0.11</v>
      </c>
      <c r="I2" t="n">
        <v>294</v>
      </c>
      <c r="J2" t="n">
        <v>167.88</v>
      </c>
      <c r="K2" t="n">
        <v>51.39</v>
      </c>
      <c r="L2" t="n">
        <v>1</v>
      </c>
      <c r="M2" t="n">
        <v>292</v>
      </c>
      <c r="N2" t="n">
        <v>30.49</v>
      </c>
      <c r="O2" t="n">
        <v>20939.59</v>
      </c>
      <c r="P2" t="n">
        <v>400.18</v>
      </c>
      <c r="Q2" t="n">
        <v>9764.469999999999</v>
      </c>
      <c r="R2" t="n">
        <v>654.73</v>
      </c>
      <c r="S2" t="n">
        <v>142.35</v>
      </c>
      <c r="T2" t="n">
        <v>249691.03</v>
      </c>
      <c r="U2" t="n">
        <v>0.22</v>
      </c>
      <c r="V2" t="n">
        <v>0.5</v>
      </c>
      <c r="W2" t="n">
        <v>7.77</v>
      </c>
      <c r="X2" t="n">
        <v>14.74</v>
      </c>
      <c r="Y2" t="n">
        <v>4</v>
      </c>
      <c r="Z2" t="n">
        <v>10</v>
      </c>
      <c r="AA2" t="n">
        <v>288.3658858462198</v>
      </c>
      <c r="AB2" t="n">
        <v>394.5549268198226</v>
      </c>
      <c r="AC2" t="n">
        <v>356.8991583654557</v>
      </c>
      <c r="AD2" t="n">
        <v>288365.8858462198</v>
      </c>
      <c r="AE2" t="n">
        <v>394554.9268198226</v>
      </c>
      <c r="AF2" t="n">
        <v>3.179340889311663e-06</v>
      </c>
      <c r="AG2" t="n">
        <v>5</v>
      </c>
      <c r="AH2" t="n">
        <v>356899.1583654557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3.1594</v>
      </c>
      <c r="E3" t="n">
        <v>31.65</v>
      </c>
      <c r="F3" t="n">
        <v>25.35</v>
      </c>
      <c r="G3" t="n">
        <v>13.11</v>
      </c>
      <c r="H3" t="n">
        <v>0.21</v>
      </c>
      <c r="I3" t="n">
        <v>116</v>
      </c>
      <c r="J3" t="n">
        <v>169.33</v>
      </c>
      <c r="K3" t="n">
        <v>51.39</v>
      </c>
      <c r="L3" t="n">
        <v>2</v>
      </c>
      <c r="M3" t="n">
        <v>1</v>
      </c>
      <c r="N3" t="n">
        <v>30.94</v>
      </c>
      <c r="O3" t="n">
        <v>21118.46</v>
      </c>
      <c r="P3" t="n">
        <v>246.6</v>
      </c>
      <c r="Q3" t="n">
        <v>9766.42</v>
      </c>
      <c r="R3" t="n">
        <v>330.63</v>
      </c>
      <c r="S3" t="n">
        <v>142.35</v>
      </c>
      <c r="T3" t="n">
        <v>88530.5</v>
      </c>
      <c r="U3" t="n">
        <v>0.43</v>
      </c>
      <c r="V3" t="n">
        <v>0.68</v>
      </c>
      <c r="W3" t="n">
        <v>7.63</v>
      </c>
      <c r="X3" t="n">
        <v>5.39</v>
      </c>
      <c r="Y3" t="n">
        <v>4</v>
      </c>
      <c r="Z3" t="n">
        <v>10</v>
      </c>
      <c r="AA3" t="n">
        <v>148.3297571297827</v>
      </c>
      <c r="AB3" t="n">
        <v>202.9513175519211</v>
      </c>
      <c r="AC3" t="n">
        <v>183.5819286487866</v>
      </c>
      <c r="AD3" t="n">
        <v>148329.7571297827</v>
      </c>
      <c r="AE3" t="n">
        <v>202951.3175519211</v>
      </c>
      <c r="AF3" t="n">
        <v>4.725190331024212e-06</v>
      </c>
      <c r="AG3" t="n">
        <v>4</v>
      </c>
      <c r="AH3" t="n">
        <v>183581.9286487866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3.1596</v>
      </c>
      <c r="E4" t="n">
        <v>31.65</v>
      </c>
      <c r="F4" t="n">
        <v>25.35</v>
      </c>
      <c r="G4" t="n">
        <v>13.11</v>
      </c>
      <c r="H4" t="n">
        <v>0.31</v>
      </c>
      <c r="I4" t="n">
        <v>116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248.53</v>
      </c>
      <c r="Q4" t="n">
        <v>9763.780000000001</v>
      </c>
      <c r="R4" t="n">
        <v>330.79</v>
      </c>
      <c r="S4" t="n">
        <v>142.35</v>
      </c>
      <c r="T4" t="n">
        <v>88611.81</v>
      </c>
      <c r="U4" t="n">
        <v>0.43</v>
      </c>
      <c r="V4" t="n">
        <v>0.68</v>
      </c>
      <c r="W4" t="n">
        <v>7.62</v>
      </c>
      <c r="X4" t="n">
        <v>5.39</v>
      </c>
      <c r="Y4" t="n">
        <v>4</v>
      </c>
      <c r="Z4" t="n">
        <v>10</v>
      </c>
      <c r="AA4" t="n">
        <v>148.8553531582532</v>
      </c>
      <c r="AB4" t="n">
        <v>203.6704612257343</v>
      </c>
      <c r="AC4" t="n">
        <v>184.2324382596959</v>
      </c>
      <c r="AD4" t="n">
        <v>148855.3531582532</v>
      </c>
      <c r="AE4" t="n">
        <v>203670.4612257343</v>
      </c>
      <c r="AF4" t="n">
        <v>4.725489450498228e-06</v>
      </c>
      <c r="AG4" t="n">
        <v>4</v>
      </c>
      <c r="AH4" t="n">
        <v>184232.4382596959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1.9822</v>
      </c>
      <c r="E2" t="n">
        <v>50.45</v>
      </c>
      <c r="F2" t="n">
        <v>42.74</v>
      </c>
      <c r="G2" t="n">
        <v>5.25</v>
      </c>
      <c r="H2" t="n">
        <v>0.34</v>
      </c>
      <c r="I2" t="n">
        <v>488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201.86</v>
      </c>
      <c r="Q2" t="n">
        <v>9808.219999999999</v>
      </c>
      <c r="R2" t="n">
        <v>901.24</v>
      </c>
      <c r="S2" t="n">
        <v>142.35</v>
      </c>
      <c r="T2" t="n">
        <v>371974.12</v>
      </c>
      <c r="U2" t="n">
        <v>0.16</v>
      </c>
      <c r="V2" t="n">
        <v>0.4</v>
      </c>
      <c r="W2" t="n">
        <v>8.720000000000001</v>
      </c>
      <c r="X2" t="n">
        <v>22.74</v>
      </c>
      <c r="Y2" t="n">
        <v>4</v>
      </c>
      <c r="Z2" t="n">
        <v>10</v>
      </c>
      <c r="AA2" t="n">
        <v>195.9987651156623</v>
      </c>
      <c r="AB2" t="n">
        <v>268.1741572863783</v>
      </c>
      <c r="AC2" t="n">
        <v>242.5799920998385</v>
      </c>
      <c r="AD2" t="n">
        <v>195998.7651156623</v>
      </c>
      <c r="AE2" t="n">
        <v>268174.1572863783</v>
      </c>
      <c r="AF2" t="n">
        <v>3.547871716733236e-06</v>
      </c>
      <c r="AG2" t="n">
        <v>6</v>
      </c>
      <c r="AH2" t="n">
        <v>242579.9920998385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2.7002</v>
      </c>
      <c r="E2" t="n">
        <v>37.03</v>
      </c>
      <c r="F2" t="n">
        <v>29.49</v>
      </c>
      <c r="G2" t="n">
        <v>8.98</v>
      </c>
      <c r="H2" t="n">
        <v>0.13</v>
      </c>
      <c r="I2" t="n">
        <v>197</v>
      </c>
      <c r="J2" t="n">
        <v>133.21</v>
      </c>
      <c r="K2" t="n">
        <v>46.47</v>
      </c>
      <c r="L2" t="n">
        <v>1</v>
      </c>
      <c r="M2" t="n">
        <v>157</v>
      </c>
      <c r="N2" t="n">
        <v>20.75</v>
      </c>
      <c r="O2" t="n">
        <v>16663.42</v>
      </c>
      <c r="P2" t="n">
        <v>265.81</v>
      </c>
      <c r="Q2" t="n">
        <v>9762.639999999999</v>
      </c>
      <c r="R2" t="n">
        <v>475.25</v>
      </c>
      <c r="S2" t="n">
        <v>142.35</v>
      </c>
      <c r="T2" t="n">
        <v>160435.86</v>
      </c>
      <c r="U2" t="n">
        <v>0.3</v>
      </c>
      <c r="V2" t="n">
        <v>0.58</v>
      </c>
      <c r="W2" t="n">
        <v>7.67</v>
      </c>
      <c r="X2" t="n">
        <v>9.529999999999999</v>
      </c>
      <c r="Y2" t="n">
        <v>4</v>
      </c>
      <c r="Z2" t="n">
        <v>10</v>
      </c>
      <c r="AA2" t="n">
        <v>171.034659148378</v>
      </c>
      <c r="AB2" t="n">
        <v>234.0171661633303</v>
      </c>
      <c r="AC2" t="n">
        <v>211.6828962699252</v>
      </c>
      <c r="AD2" t="n">
        <v>171034.659148378</v>
      </c>
      <c r="AE2" t="n">
        <v>234017.1661633303</v>
      </c>
      <c r="AF2" t="n">
        <v>4.198530872677557e-06</v>
      </c>
      <c r="AG2" t="n">
        <v>4</v>
      </c>
      <c r="AH2" t="n">
        <v>211682.8962699252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3.0065</v>
      </c>
      <c r="E3" t="n">
        <v>33.26</v>
      </c>
      <c r="F3" t="n">
        <v>26.97</v>
      </c>
      <c r="G3" t="n">
        <v>10.72</v>
      </c>
      <c r="H3" t="n">
        <v>0.26</v>
      </c>
      <c r="I3" t="n">
        <v>151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229.9</v>
      </c>
      <c r="Q3" t="n">
        <v>9767.01</v>
      </c>
      <c r="R3" t="n">
        <v>384.47</v>
      </c>
      <c r="S3" t="n">
        <v>142.35</v>
      </c>
      <c r="T3" t="n">
        <v>115274.16</v>
      </c>
      <c r="U3" t="n">
        <v>0.37</v>
      </c>
      <c r="V3" t="n">
        <v>0.64</v>
      </c>
      <c r="W3" t="n">
        <v>7.72</v>
      </c>
      <c r="X3" t="n">
        <v>7.01</v>
      </c>
      <c r="Y3" t="n">
        <v>4</v>
      </c>
      <c r="Z3" t="n">
        <v>10</v>
      </c>
      <c r="AA3" t="n">
        <v>145.125784222911</v>
      </c>
      <c r="AB3" t="n">
        <v>198.5675004714328</v>
      </c>
      <c r="AC3" t="n">
        <v>179.6164969177328</v>
      </c>
      <c r="AD3" t="n">
        <v>145125.784222911</v>
      </c>
      <c r="AE3" t="n">
        <v>198567.5004714328</v>
      </c>
      <c r="AF3" t="n">
        <v>4.674795596142906e-06</v>
      </c>
      <c r="AG3" t="n">
        <v>4</v>
      </c>
      <c r="AH3" t="n">
        <v>179616.4969177328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2.4094</v>
      </c>
      <c r="E2" t="n">
        <v>41.5</v>
      </c>
      <c r="F2" t="n">
        <v>31.86</v>
      </c>
      <c r="G2" t="n">
        <v>7.93</v>
      </c>
      <c r="H2" t="n">
        <v>0.12</v>
      </c>
      <c r="I2" t="n">
        <v>241</v>
      </c>
      <c r="J2" t="n">
        <v>150.44</v>
      </c>
      <c r="K2" t="n">
        <v>49.1</v>
      </c>
      <c r="L2" t="n">
        <v>1</v>
      </c>
      <c r="M2" t="n">
        <v>237</v>
      </c>
      <c r="N2" t="n">
        <v>25.34</v>
      </c>
      <c r="O2" t="n">
        <v>18787.76</v>
      </c>
      <c r="P2" t="n">
        <v>328.62</v>
      </c>
      <c r="Q2" t="n">
        <v>9764.02</v>
      </c>
      <c r="R2" t="n">
        <v>557.3099999999999</v>
      </c>
      <c r="S2" t="n">
        <v>142.35</v>
      </c>
      <c r="T2" t="n">
        <v>201243.16</v>
      </c>
      <c r="U2" t="n">
        <v>0.26</v>
      </c>
      <c r="V2" t="n">
        <v>0.54</v>
      </c>
      <c r="W2" t="n">
        <v>7.7</v>
      </c>
      <c r="X2" t="n">
        <v>11.9</v>
      </c>
      <c r="Y2" t="n">
        <v>4</v>
      </c>
      <c r="Z2" t="n">
        <v>10</v>
      </c>
      <c r="AA2" t="n">
        <v>227.5364787471484</v>
      </c>
      <c r="AB2" t="n">
        <v>311.3254484226852</v>
      </c>
      <c r="AC2" t="n">
        <v>281.6129845733275</v>
      </c>
      <c r="AD2" t="n">
        <v>227536.4787471484</v>
      </c>
      <c r="AE2" t="n">
        <v>311325.4484226851</v>
      </c>
      <c r="AF2" t="n">
        <v>3.670693314372795e-06</v>
      </c>
      <c r="AG2" t="n">
        <v>5</v>
      </c>
      <c r="AH2" t="n">
        <v>281612.9845733275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3.0959</v>
      </c>
      <c r="E3" t="n">
        <v>32.3</v>
      </c>
      <c r="F3" t="n">
        <v>26.02</v>
      </c>
      <c r="G3" t="n">
        <v>11.92</v>
      </c>
      <c r="H3" t="n">
        <v>0.23</v>
      </c>
      <c r="I3" t="n">
        <v>131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237.6</v>
      </c>
      <c r="Q3" t="n">
        <v>9766.540000000001</v>
      </c>
      <c r="R3" t="n">
        <v>352.93</v>
      </c>
      <c r="S3" t="n">
        <v>142.35</v>
      </c>
      <c r="T3" t="n">
        <v>99602.92</v>
      </c>
      <c r="U3" t="n">
        <v>0.4</v>
      </c>
      <c r="V3" t="n">
        <v>0.66</v>
      </c>
      <c r="W3" t="n">
        <v>7.67</v>
      </c>
      <c r="X3" t="n">
        <v>6.06</v>
      </c>
      <c r="Y3" t="n">
        <v>4</v>
      </c>
      <c r="Z3" t="n">
        <v>10</v>
      </c>
      <c r="AA3" t="n">
        <v>146.1401153779996</v>
      </c>
      <c r="AB3" t="n">
        <v>199.9553531069566</v>
      </c>
      <c r="AC3" t="n">
        <v>180.8718948455861</v>
      </c>
      <c r="AD3" t="n">
        <v>146140.1153779996</v>
      </c>
      <c r="AE3" t="n">
        <v>199955.3531069566</v>
      </c>
      <c r="AF3" t="n">
        <v>4.716568204518443e-06</v>
      </c>
      <c r="AG3" t="n">
        <v>4</v>
      </c>
      <c r="AH3" t="n">
        <v>180871.8948455861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1.8795</v>
      </c>
      <c r="E2" t="n">
        <v>53.21</v>
      </c>
      <c r="F2" t="n">
        <v>37.71</v>
      </c>
      <c r="G2" t="n">
        <v>6.46</v>
      </c>
      <c r="H2" t="n">
        <v>0.1</v>
      </c>
      <c r="I2" t="n">
        <v>350</v>
      </c>
      <c r="J2" t="n">
        <v>185.69</v>
      </c>
      <c r="K2" t="n">
        <v>53.44</v>
      </c>
      <c r="L2" t="n">
        <v>1</v>
      </c>
      <c r="M2" t="n">
        <v>348</v>
      </c>
      <c r="N2" t="n">
        <v>36.26</v>
      </c>
      <c r="O2" t="n">
        <v>23136.14</v>
      </c>
      <c r="P2" t="n">
        <v>475.69</v>
      </c>
      <c r="Q2" t="n">
        <v>9766.59</v>
      </c>
      <c r="R2" t="n">
        <v>756.58</v>
      </c>
      <c r="S2" t="n">
        <v>142.35</v>
      </c>
      <c r="T2" t="n">
        <v>300332.59</v>
      </c>
      <c r="U2" t="n">
        <v>0.19</v>
      </c>
      <c r="V2" t="n">
        <v>0.46</v>
      </c>
      <c r="W2" t="n">
        <v>7.88</v>
      </c>
      <c r="X2" t="n">
        <v>17.74</v>
      </c>
      <c r="Y2" t="n">
        <v>4</v>
      </c>
      <c r="Z2" t="n">
        <v>10</v>
      </c>
      <c r="AA2" t="n">
        <v>376.1249936595783</v>
      </c>
      <c r="AB2" t="n">
        <v>514.6308097886484</v>
      </c>
      <c r="AC2" t="n">
        <v>465.515167591297</v>
      </c>
      <c r="AD2" t="n">
        <v>376124.9936595783</v>
      </c>
      <c r="AE2" t="n">
        <v>514630.8097886484</v>
      </c>
      <c r="AF2" t="n">
        <v>2.76381664445077e-06</v>
      </c>
      <c r="AG2" t="n">
        <v>6</v>
      </c>
      <c r="AH2" t="n">
        <v>465515.167591297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3.2104</v>
      </c>
      <c r="E3" t="n">
        <v>31.15</v>
      </c>
      <c r="F3" t="n">
        <v>24.77</v>
      </c>
      <c r="G3" t="n">
        <v>14.16</v>
      </c>
      <c r="H3" t="n">
        <v>0.19</v>
      </c>
      <c r="I3" t="n">
        <v>105</v>
      </c>
      <c r="J3" t="n">
        <v>187.21</v>
      </c>
      <c r="K3" t="n">
        <v>53.44</v>
      </c>
      <c r="L3" t="n">
        <v>2</v>
      </c>
      <c r="M3" t="n">
        <v>12</v>
      </c>
      <c r="N3" t="n">
        <v>36.77</v>
      </c>
      <c r="O3" t="n">
        <v>23322.88</v>
      </c>
      <c r="P3" t="n">
        <v>255.89</v>
      </c>
      <c r="Q3" t="n">
        <v>9766.059999999999</v>
      </c>
      <c r="R3" t="n">
        <v>312.14</v>
      </c>
      <c r="S3" t="n">
        <v>142.35</v>
      </c>
      <c r="T3" t="n">
        <v>79339.49000000001</v>
      </c>
      <c r="U3" t="n">
        <v>0.46</v>
      </c>
      <c r="V3" t="n">
        <v>0.7</v>
      </c>
      <c r="W3" t="n">
        <v>7.58</v>
      </c>
      <c r="X3" t="n">
        <v>4.81</v>
      </c>
      <c r="Y3" t="n">
        <v>4</v>
      </c>
      <c r="Z3" t="n">
        <v>10</v>
      </c>
      <c r="AA3" t="n">
        <v>150.809942493351</v>
      </c>
      <c r="AB3" t="n">
        <v>206.3448165844094</v>
      </c>
      <c r="AC3" t="n">
        <v>186.6515568964212</v>
      </c>
      <c r="AD3" t="n">
        <v>150809.942493351</v>
      </c>
      <c r="AE3" t="n">
        <v>206344.8165844094</v>
      </c>
      <c r="AF3" t="n">
        <v>4.720913517076217e-06</v>
      </c>
      <c r="AG3" t="n">
        <v>4</v>
      </c>
      <c r="AH3" t="n">
        <v>186651.5568964212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3.2182</v>
      </c>
      <c r="E4" t="n">
        <v>31.07</v>
      </c>
      <c r="F4" t="n">
        <v>24.73</v>
      </c>
      <c r="G4" t="n">
        <v>14.27</v>
      </c>
      <c r="H4" t="n">
        <v>0.28</v>
      </c>
      <c r="I4" t="n">
        <v>104</v>
      </c>
      <c r="J4" t="n">
        <v>188.73</v>
      </c>
      <c r="K4" t="n">
        <v>53.44</v>
      </c>
      <c r="L4" t="n">
        <v>3</v>
      </c>
      <c r="M4" t="n">
        <v>0</v>
      </c>
      <c r="N4" t="n">
        <v>37.29</v>
      </c>
      <c r="O4" t="n">
        <v>23510.33</v>
      </c>
      <c r="P4" t="n">
        <v>257.18</v>
      </c>
      <c r="Q4" t="n">
        <v>9765.42</v>
      </c>
      <c r="R4" t="n">
        <v>310.07</v>
      </c>
      <c r="S4" t="n">
        <v>142.35</v>
      </c>
      <c r="T4" t="n">
        <v>78309.46000000001</v>
      </c>
      <c r="U4" t="n">
        <v>0.46</v>
      </c>
      <c r="V4" t="n">
        <v>0.7</v>
      </c>
      <c r="W4" t="n">
        <v>7.6</v>
      </c>
      <c r="X4" t="n">
        <v>4.77</v>
      </c>
      <c r="Y4" t="n">
        <v>4</v>
      </c>
      <c r="Z4" t="n">
        <v>10</v>
      </c>
      <c r="AA4" t="n">
        <v>150.8647353057189</v>
      </c>
      <c r="AB4" t="n">
        <v>206.4197865275795</v>
      </c>
      <c r="AC4" t="n">
        <v>186.719371813436</v>
      </c>
      <c r="AD4" t="n">
        <v>150864.7353057189</v>
      </c>
      <c r="AE4" t="n">
        <v>206419.7865275795</v>
      </c>
      <c r="AF4" t="n">
        <v>4.732383466438663e-06</v>
      </c>
      <c r="AG4" t="n">
        <v>4</v>
      </c>
      <c r="AH4" t="n">
        <v>186719.371813436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2.8425</v>
      </c>
      <c r="E2" t="n">
        <v>35.18</v>
      </c>
      <c r="F2" t="n">
        <v>28.68</v>
      </c>
      <c r="G2" t="n">
        <v>9.300000000000001</v>
      </c>
      <c r="H2" t="n">
        <v>0.15</v>
      </c>
      <c r="I2" t="n">
        <v>185</v>
      </c>
      <c r="J2" t="n">
        <v>116.05</v>
      </c>
      <c r="K2" t="n">
        <v>43.4</v>
      </c>
      <c r="L2" t="n">
        <v>1</v>
      </c>
      <c r="M2" t="n">
        <v>36</v>
      </c>
      <c r="N2" t="n">
        <v>16.65</v>
      </c>
      <c r="O2" t="n">
        <v>14546.17</v>
      </c>
      <c r="P2" t="n">
        <v>225.6</v>
      </c>
      <c r="Q2" t="n">
        <v>9768.799999999999</v>
      </c>
      <c r="R2" t="n">
        <v>441.73</v>
      </c>
      <c r="S2" t="n">
        <v>142.35</v>
      </c>
      <c r="T2" t="n">
        <v>143736.36</v>
      </c>
      <c r="U2" t="n">
        <v>0.32</v>
      </c>
      <c r="V2" t="n">
        <v>0.6</v>
      </c>
      <c r="W2" t="n">
        <v>7.79</v>
      </c>
      <c r="X2" t="n">
        <v>8.710000000000001</v>
      </c>
      <c r="Y2" t="n">
        <v>4</v>
      </c>
      <c r="Z2" t="n">
        <v>10</v>
      </c>
      <c r="AA2" t="n">
        <v>148.1544709415756</v>
      </c>
      <c r="AB2" t="n">
        <v>202.7114832561353</v>
      </c>
      <c r="AC2" t="n">
        <v>183.3649838015811</v>
      </c>
      <c r="AD2" t="n">
        <v>148154.4709415756</v>
      </c>
      <c r="AE2" t="n">
        <v>202711.4832561353</v>
      </c>
      <c r="AF2" t="n">
        <v>4.522027817058422e-06</v>
      </c>
      <c r="AG2" t="n">
        <v>4</v>
      </c>
      <c r="AH2" t="n">
        <v>183364.9838015811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2.8859</v>
      </c>
      <c r="E3" t="n">
        <v>34.65</v>
      </c>
      <c r="F3" t="n">
        <v>28.29</v>
      </c>
      <c r="G3" t="n">
        <v>9.48</v>
      </c>
      <c r="H3" t="n">
        <v>0.3</v>
      </c>
      <c r="I3" t="n">
        <v>179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223.02</v>
      </c>
      <c r="Q3" t="n">
        <v>9772.99</v>
      </c>
      <c r="R3" t="n">
        <v>426.88</v>
      </c>
      <c r="S3" t="n">
        <v>142.35</v>
      </c>
      <c r="T3" t="n">
        <v>136337.38</v>
      </c>
      <c r="U3" t="n">
        <v>0.33</v>
      </c>
      <c r="V3" t="n">
        <v>0.61</v>
      </c>
      <c r="W3" t="n">
        <v>7.82</v>
      </c>
      <c r="X3" t="n">
        <v>8.32</v>
      </c>
      <c r="Y3" t="n">
        <v>4</v>
      </c>
      <c r="Z3" t="n">
        <v>10</v>
      </c>
      <c r="AA3" t="n">
        <v>145.4052356470554</v>
      </c>
      <c r="AB3" t="n">
        <v>198.9498582384736</v>
      </c>
      <c r="AC3" t="n">
        <v>179.9623629961299</v>
      </c>
      <c r="AD3" t="n">
        <v>145405.2356470554</v>
      </c>
      <c r="AE3" t="n">
        <v>198949.8582384737</v>
      </c>
      <c r="AF3" t="n">
        <v>4.591071267281935e-06</v>
      </c>
      <c r="AG3" t="n">
        <v>4</v>
      </c>
      <c r="AH3" t="n">
        <v>179962.3629961299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2.637</v>
      </c>
      <c r="E2" t="n">
        <v>37.92</v>
      </c>
      <c r="F2" t="n">
        <v>31.35</v>
      </c>
      <c r="G2" t="n">
        <v>7.68</v>
      </c>
      <c r="H2" t="n">
        <v>0.2</v>
      </c>
      <c r="I2" t="n">
        <v>245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210.69</v>
      </c>
      <c r="Q2" t="n">
        <v>9778.940000000001</v>
      </c>
      <c r="R2" t="n">
        <v>527.77</v>
      </c>
      <c r="S2" t="n">
        <v>142.35</v>
      </c>
      <c r="T2" t="n">
        <v>186453.88</v>
      </c>
      <c r="U2" t="n">
        <v>0.27</v>
      </c>
      <c r="V2" t="n">
        <v>0.55</v>
      </c>
      <c r="W2" t="n">
        <v>8</v>
      </c>
      <c r="X2" t="n">
        <v>11.38</v>
      </c>
      <c r="Y2" t="n">
        <v>4</v>
      </c>
      <c r="Z2" t="n">
        <v>10</v>
      </c>
      <c r="AA2" t="n">
        <v>147.9032408529124</v>
      </c>
      <c r="AB2" t="n">
        <v>202.3677391653374</v>
      </c>
      <c r="AC2" t="n">
        <v>183.0540461643608</v>
      </c>
      <c r="AD2" t="n">
        <v>147903.2408529124</v>
      </c>
      <c r="AE2" t="n">
        <v>202367.7391653373</v>
      </c>
      <c r="AF2" t="n">
        <v>4.369909295736177e-06</v>
      </c>
      <c r="AG2" t="n">
        <v>4</v>
      </c>
      <c r="AH2" t="n">
        <v>183054.0461643608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1.7563</v>
      </c>
      <c r="E2" t="n">
        <v>56.94</v>
      </c>
      <c r="F2" t="n">
        <v>39.53</v>
      </c>
      <c r="G2" t="n">
        <v>6.19</v>
      </c>
      <c r="H2" t="n">
        <v>0.09</v>
      </c>
      <c r="I2" t="n">
        <v>383</v>
      </c>
      <c r="J2" t="n">
        <v>194.77</v>
      </c>
      <c r="K2" t="n">
        <v>54.38</v>
      </c>
      <c r="L2" t="n">
        <v>1</v>
      </c>
      <c r="M2" t="n">
        <v>381</v>
      </c>
      <c r="N2" t="n">
        <v>39.4</v>
      </c>
      <c r="O2" t="n">
        <v>24256.19</v>
      </c>
      <c r="P2" t="n">
        <v>519.53</v>
      </c>
      <c r="Q2" t="n">
        <v>9771.23</v>
      </c>
      <c r="R2" t="n">
        <v>819.21</v>
      </c>
      <c r="S2" t="n">
        <v>142.35</v>
      </c>
      <c r="T2" t="n">
        <v>331485.99</v>
      </c>
      <c r="U2" t="n">
        <v>0.17</v>
      </c>
      <c r="V2" t="n">
        <v>0.44</v>
      </c>
      <c r="W2" t="n">
        <v>7.92</v>
      </c>
      <c r="X2" t="n">
        <v>19.55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3.2067</v>
      </c>
      <c r="E3" t="n">
        <v>31.18</v>
      </c>
      <c r="F3" t="n">
        <v>24.7</v>
      </c>
      <c r="G3" t="n">
        <v>14.53</v>
      </c>
      <c r="H3" t="n">
        <v>0.18</v>
      </c>
      <c r="I3" t="n">
        <v>102</v>
      </c>
      <c r="J3" t="n">
        <v>196.32</v>
      </c>
      <c r="K3" t="n">
        <v>54.38</v>
      </c>
      <c r="L3" t="n">
        <v>2</v>
      </c>
      <c r="M3" t="n">
        <v>24</v>
      </c>
      <c r="N3" t="n">
        <v>39.95</v>
      </c>
      <c r="O3" t="n">
        <v>24447.22</v>
      </c>
      <c r="P3" t="n">
        <v>263.16</v>
      </c>
      <c r="Q3" t="n">
        <v>9762.24</v>
      </c>
      <c r="R3" t="n">
        <v>310.77</v>
      </c>
      <c r="S3" t="n">
        <v>142.35</v>
      </c>
      <c r="T3" t="n">
        <v>78670.58</v>
      </c>
      <c r="U3" t="n">
        <v>0.46</v>
      </c>
      <c r="V3" t="n">
        <v>0.7</v>
      </c>
      <c r="W3" t="n">
        <v>7.55</v>
      </c>
      <c r="X3" t="n">
        <v>4.74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3.2365</v>
      </c>
      <c r="E4" t="n">
        <v>30.9</v>
      </c>
      <c r="F4" t="n">
        <v>24.53</v>
      </c>
      <c r="G4" t="n">
        <v>14.87</v>
      </c>
      <c r="H4" t="n">
        <v>0.27</v>
      </c>
      <c r="I4" t="n">
        <v>99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261.02</v>
      </c>
      <c r="Q4" t="n">
        <v>9764.219999999999</v>
      </c>
      <c r="R4" t="n">
        <v>303.71</v>
      </c>
      <c r="S4" t="n">
        <v>142.35</v>
      </c>
      <c r="T4" t="n">
        <v>75155.69</v>
      </c>
      <c r="U4" t="n">
        <v>0.47</v>
      </c>
      <c r="V4" t="n">
        <v>0.7</v>
      </c>
      <c r="W4" t="n">
        <v>7.58</v>
      </c>
      <c r="X4" t="n">
        <v>4.57</v>
      </c>
      <c r="Y4" t="n">
        <v>4</v>
      </c>
      <c r="Z4" t="n">
        <v>10</v>
      </c>
    </row>
    <row r="5">
      <c r="A5" t="n">
        <v>0</v>
      </c>
      <c r="B5" t="n">
        <v>40</v>
      </c>
      <c r="C5" t="inlineStr">
        <is>
          <t xml:space="preserve">CONCLUIDO	</t>
        </is>
      </c>
      <c r="D5" t="n">
        <v>2.637</v>
      </c>
      <c r="E5" t="n">
        <v>37.92</v>
      </c>
      <c r="F5" t="n">
        <v>31.35</v>
      </c>
      <c r="G5" t="n">
        <v>7.68</v>
      </c>
      <c r="H5" t="n">
        <v>0.2</v>
      </c>
      <c r="I5" t="n">
        <v>245</v>
      </c>
      <c r="J5" t="n">
        <v>89.87</v>
      </c>
      <c r="K5" t="n">
        <v>37.55</v>
      </c>
      <c r="L5" t="n">
        <v>1</v>
      </c>
      <c r="M5" t="n">
        <v>0</v>
      </c>
      <c r="N5" t="n">
        <v>11.32</v>
      </c>
      <c r="O5" t="n">
        <v>11317.98</v>
      </c>
      <c r="P5" t="n">
        <v>210.69</v>
      </c>
      <c r="Q5" t="n">
        <v>9778.940000000001</v>
      </c>
      <c r="R5" t="n">
        <v>527.77</v>
      </c>
      <c r="S5" t="n">
        <v>142.35</v>
      </c>
      <c r="T5" t="n">
        <v>186453.88</v>
      </c>
      <c r="U5" t="n">
        <v>0.27</v>
      </c>
      <c r="V5" t="n">
        <v>0.55</v>
      </c>
      <c r="W5" t="n">
        <v>8</v>
      </c>
      <c r="X5" t="n">
        <v>11.38</v>
      </c>
      <c r="Y5" t="n">
        <v>4</v>
      </c>
      <c r="Z5" t="n">
        <v>10</v>
      </c>
    </row>
    <row r="6">
      <c r="A6" t="n">
        <v>0</v>
      </c>
      <c r="B6" t="n">
        <v>30</v>
      </c>
      <c r="C6" t="inlineStr">
        <is>
          <t xml:space="preserve">CONCLUIDO	</t>
        </is>
      </c>
      <c r="D6" t="n">
        <v>2.3789</v>
      </c>
      <c r="E6" t="n">
        <v>42.04</v>
      </c>
      <c r="F6" t="n">
        <v>35.12</v>
      </c>
      <c r="G6" t="n">
        <v>6.46</v>
      </c>
      <c r="H6" t="n">
        <v>0.24</v>
      </c>
      <c r="I6" t="n">
        <v>326</v>
      </c>
      <c r="J6" t="n">
        <v>71.52</v>
      </c>
      <c r="K6" t="n">
        <v>32.27</v>
      </c>
      <c r="L6" t="n">
        <v>1</v>
      </c>
      <c r="M6" t="n">
        <v>0</v>
      </c>
      <c r="N6" t="n">
        <v>8.25</v>
      </c>
      <c r="O6" t="n">
        <v>9054.6</v>
      </c>
      <c r="P6" t="n">
        <v>205.57</v>
      </c>
      <c r="Q6" t="n">
        <v>9791.41</v>
      </c>
      <c r="R6" t="n">
        <v>651.28</v>
      </c>
      <c r="S6" t="n">
        <v>142.35</v>
      </c>
      <c r="T6" t="n">
        <v>247805.25</v>
      </c>
      <c r="U6" t="n">
        <v>0.22</v>
      </c>
      <c r="V6" t="n">
        <v>0.49</v>
      </c>
      <c r="W6" t="n">
        <v>8.24</v>
      </c>
      <c r="X6" t="n">
        <v>15.14</v>
      </c>
      <c r="Y6" t="n">
        <v>4</v>
      </c>
      <c r="Z6" t="n">
        <v>10</v>
      </c>
    </row>
    <row r="7">
      <c r="A7" t="n">
        <v>0</v>
      </c>
      <c r="B7" t="n">
        <v>15</v>
      </c>
      <c r="C7" t="inlineStr">
        <is>
          <t xml:space="preserve">CONCLUIDO	</t>
        </is>
      </c>
      <c r="D7" t="n">
        <v>1.688</v>
      </c>
      <c r="E7" t="n">
        <v>59.24</v>
      </c>
      <c r="F7" t="n">
        <v>50.33</v>
      </c>
      <c r="G7" t="n">
        <v>4.65</v>
      </c>
      <c r="H7" t="n">
        <v>0.43</v>
      </c>
      <c r="I7" t="n">
        <v>649</v>
      </c>
      <c r="J7" t="n">
        <v>39.78</v>
      </c>
      <c r="K7" t="n">
        <v>19.54</v>
      </c>
      <c r="L7" t="n">
        <v>1</v>
      </c>
      <c r="M7" t="n">
        <v>0</v>
      </c>
      <c r="N7" t="n">
        <v>4.24</v>
      </c>
      <c r="O7" t="n">
        <v>5140</v>
      </c>
      <c r="P7" t="n">
        <v>199.27</v>
      </c>
      <c r="Q7" t="n">
        <v>9825.6</v>
      </c>
      <c r="R7" t="n">
        <v>1148.98</v>
      </c>
      <c r="S7" t="n">
        <v>142.35</v>
      </c>
      <c r="T7" t="n">
        <v>495040.98</v>
      </c>
      <c r="U7" t="n">
        <v>0.12</v>
      </c>
      <c r="V7" t="n">
        <v>0.34</v>
      </c>
      <c r="W7" t="n">
        <v>9.23</v>
      </c>
      <c r="X7" t="n">
        <v>30.31</v>
      </c>
      <c r="Y7" t="n">
        <v>4</v>
      </c>
      <c r="Z7" t="n">
        <v>10</v>
      </c>
    </row>
    <row r="8">
      <c r="A8" t="n">
        <v>0</v>
      </c>
      <c r="B8" t="n">
        <v>70</v>
      </c>
      <c r="C8" t="inlineStr">
        <is>
          <t xml:space="preserve">CONCLUIDO	</t>
        </is>
      </c>
      <c r="D8" t="n">
        <v>2.5593</v>
      </c>
      <c r="E8" t="n">
        <v>39.07</v>
      </c>
      <c r="F8" t="n">
        <v>30.58</v>
      </c>
      <c r="G8" t="n">
        <v>8.449999999999999</v>
      </c>
      <c r="H8" t="n">
        <v>0.12</v>
      </c>
      <c r="I8" t="n">
        <v>217</v>
      </c>
      <c r="J8" t="n">
        <v>141.81</v>
      </c>
      <c r="K8" t="n">
        <v>47.83</v>
      </c>
      <c r="L8" t="n">
        <v>1</v>
      </c>
      <c r="M8" t="n">
        <v>201</v>
      </c>
      <c r="N8" t="n">
        <v>22.98</v>
      </c>
      <c r="O8" t="n">
        <v>17723.39</v>
      </c>
      <c r="P8" t="n">
        <v>295.45</v>
      </c>
      <c r="Q8" t="n">
        <v>9764.24</v>
      </c>
      <c r="R8" t="n">
        <v>513.29</v>
      </c>
      <c r="S8" t="n">
        <v>142.35</v>
      </c>
      <c r="T8" t="n">
        <v>179356.53</v>
      </c>
      <c r="U8" t="n">
        <v>0.28</v>
      </c>
      <c r="V8" t="n">
        <v>0.5600000000000001</v>
      </c>
      <c r="W8" t="n">
        <v>7.66</v>
      </c>
      <c r="X8" t="n">
        <v>10.61</v>
      </c>
      <c r="Y8" t="n">
        <v>4</v>
      </c>
      <c r="Z8" t="n">
        <v>10</v>
      </c>
    </row>
    <row r="9">
      <c r="A9" t="n">
        <v>1</v>
      </c>
      <c r="B9" t="n">
        <v>70</v>
      </c>
      <c r="C9" t="inlineStr">
        <is>
          <t xml:space="preserve">CONCLUIDO	</t>
        </is>
      </c>
      <c r="D9" t="n">
        <v>3.0511</v>
      </c>
      <c r="E9" t="n">
        <v>32.77</v>
      </c>
      <c r="F9" t="n">
        <v>26.47</v>
      </c>
      <c r="G9" t="n">
        <v>11.27</v>
      </c>
      <c r="H9" t="n">
        <v>0.25</v>
      </c>
      <c r="I9" t="n">
        <v>141</v>
      </c>
      <c r="J9" t="n">
        <v>143.17</v>
      </c>
      <c r="K9" t="n">
        <v>47.83</v>
      </c>
      <c r="L9" t="n">
        <v>2</v>
      </c>
      <c r="M9" t="n">
        <v>0</v>
      </c>
      <c r="N9" t="n">
        <v>23.34</v>
      </c>
      <c r="O9" t="n">
        <v>17891.86</v>
      </c>
      <c r="P9" t="n">
        <v>233.38</v>
      </c>
      <c r="Q9" t="n">
        <v>9769.57</v>
      </c>
      <c r="R9" t="n">
        <v>367.57</v>
      </c>
      <c r="S9" t="n">
        <v>142.35</v>
      </c>
      <c r="T9" t="n">
        <v>106874.87</v>
      </c>
      <c r="U9" t="n">
        <v>0.39</v>
      </c>
      <c r="V9" t="n">
        <v>0.65</v>
      </c>
      <c r="W9" t="n">
        <v>7.7</v>
      </c>
      <c r="X9" t="n">
        <v>6.51</v>
      </c>
      <c r="Y9" t="n">
        <v>4</v>
      </c>
      <c r="Z9" t="n">
        <v>10</v>
      </c>
    </row>
    <row r="10">
      <c r="A10" t="n">
        <v>0</v>
      </c>
      <c r="B10" t="n">
        <v>90</v>
      </c>
      <c r="C10" t="inlineStr">
        <is>
          <t xml:space="preserve">CONCLUIDO	</t>
        </is>
      </c>
      <c r="D10" t="n">
        <v>2.0017</v>
      </c>
      <c r="E10" t="n">
        <v>49.96</v>
      </c>
      <c r="F10" t="n">
        <v>36.12</v>
      </c>
      <c r="G10" t="n">
        <v>6.75</v>
      </c>
      <c r="H10" t="n">
        <v>0.1</v>
      </c>
      <c r="I10" t="n">
        <v>321</v>
      </c>
      <c r="J10" t="n">
        <v>176.73</v>
      </c>
      <c r="K10" t="n">
        <v>52.44</v>
      </c>
      <c r="L10" t="n">
        <v>1</v>
      </c>
      <c r="M10" t="n">
        <v>319</v>
      </c>
      <c r="N10" t="n">
        <v>33.29</v>
      </c>
      <c r="O10" t="n">
        <v>22031.19</v>
      </c>
      <c r="P10" t="n">
        <v>436.72</v>
      </c>
      <c r="Q10" t="n">
        <v>9766.690000000001</v>
      </c>
      <c r="R10" t="n">
        <v>703</v>
      </c>
      <c r="S10" t="n">
        <v>142.35</v>
      </c>
      <c r="T10" t="n">
        <v>273690.48</v>
      </c>
      <c r="U10" t="n">
        <v>0.2</v>
      </c>
      <c r="V10" t="n">
        <v>0.48</v>
      </c>
      <c r="W10" t="n">
        <v>7.83</v>
      </c>
      <c r="X10" t="n">
        <v>16.15</v>
      </c>
      <c r="Y10" t="n">
        <v>4</v>
      </c>
      <c r="Z10" t="n">
        <v>10</v>
      </c>
    </row>
    <row r="11">
      <c r="A11" t="n">
        <v>1</v>
      </c>
      <c r="B11" t="n">
        <v>90</v>
      </c>
      <c r="C11" t="inlineStr">
        <is>
          <t xml:space="preserve">CONCLUIDO	</t>
        </is>
      </c>
      <c r="D11" t="n">
        <v>3.1869</v>
      </c>
      <c r="E11" t="n">
        <v>31.38</v>
      </c>
      <c r="F11" t="n">
        <v>25.05</v>
      </c>
      <c r="G11" t="n">
        <v>13.66</v>
      </c>
      <c r="H11" t="n">
        <v>0.2</v>
      </c>
      <c r="I11" t="n">
        <v>110</v>
      </c>
      <c r="J11" t="n">
        <v>178.21</v>
      </c>
      <c r="K11" t="n">
        <v>52.44</v>
      </c>
      <c r="L11" t="n">
        <v>2</v>
      </c>
      <c r="M11" t="n">
        <v>0</v>
      </c>
      <c r="N11" t="n">
        <v>33.77</v>
      </c>
      <c r="O11" t="n">
        <v>22213.89</v>
      </c>
      <c r="P11" t="n">
        <v>250.44</v>
      </c>
      <c r="Q11" t="n">
        <v>9765.690000000001</v>
      </c>
      <c r="R11" t="n">
        <v>320.57</v>
      </c>
      <c r="S11" t="n">
        <v>142.35</v>
      </c>
      <c r="T11" t="n">
        <v>83527.98</v>
      </c>
      <c r="U11" t="n">
        <v>0.44</v>
      </c>
      <c r="V11" t="n">
        <v>0.6899999999999999</v>
      </c>
      <c r="W11" t="n">
        <v>7.61</v>
      </c>
      <c r="X11" t="n">
        <v>5.09</v>
      </c>
      <c r="Y11" t="n">
        <v>4</v>
      </c>
      <c r="Z11" t="n">
        <v>10</v>
      </c>
    </row>
    <row r="12">
      <c r="A12" t="n">
        <v>0</v>
      </c>
      <c r="B12" t="n">
        <v>10</v>
      </c>
      <c r="C12" t="inlineStr">
        <is>
          <t xml:space="preserve">CONCLUIDO	</t>
        </is>
      </c>
      <c r="D12" t="n">
        <v>1.2859</v>
      </c>
      <c r="E12" t="n">
        <v>77.76000000000001</v>
      </c>
      <c r="F12" t="n">
        <v>65.34</v>
      </c>
      <c r="G12" t="n">
        <v>4.04</v>
      </c>
      <c r="H12" t="n">
        <v>0.64</v>
      </c>
      <c r="I12" t="n">
        <v>970</v>
      </c>
      <c r="J12" t="n">
        <v>26.11</v>
      </c>
      <c r="K12" t="n">
        <v>12.1</v>
      </c>
      <c r="L12" t="n">
        <v>1</v>
      </c>
      <c r="M12" t="n">
        <v>0</v>
      </c>
      <c r="N12" t="n">
        <v>3.01</v>
      </c>
      <c r="O12" t="n">
        <v>3454.41</v>
      </c>
      <c r="P12" t="n">
        <v>188.25</v>
      </c>
      <c r="Q12" t="n">
        <v>9857.700000000001</v>
      </c>
      <c r="R12" t="n">
        <v>1641.96</v>
      </c>
      <c r="S12" t="n">
        <v>142.35</v>
      </c>
      <c r="T12" t="n">
        <v>739924.98</v>
      </c>
      <c r="U12" t="n">
        <v>0.09</v>
      </c>
      <c r="V12" t="n">
        <v>0.27</v>
      </c>
      <c r="W12" t="n">
        <v>10.17</v>
      </c>
      <c r="X12" t="n">
        <v>45.29</v>
      </c>
      <c r="Y12" t="n">
        <v>4</v>
      </c>
      <c r="Z12" t="n">
        <v>10</v>
      </c>
    </row>
    <row r="13">
      <c r="A13" t="n">
        <v>0</v>
      </c>
      <c r="B13" t="n">
        <v>45</v>
      </c>
      <c r="C13" t="inlineStr">
        <is>
          <t xml:space="preserve">CONCLUIDO	</t>
        </is>
      </c>
      <c r="D13" t="n">
        <v>2.7341</v>
      </c>
      <c r="E13" t="n">
        <v>36.57</v>
      </c>
      <c r="F13" t="n">
        <v>30.11</v>
      </c>
      <c r="G13" t="n">
        <v>8.289999999999999</v>
      </c>
      <c r="H13" t="n">
        <v>0.18</v>
      </c>
      <c r="I13" t="n">
        <v>218</v>
      </c>
      <c r="J13" t="n">
        <v>98.70999999999999</v>
      </c>
      <c r="K13" t="n">
        <v>39.72</v>
      </c>
      <c r="L13" t="n">
        <v>1</v>
      </c>
      <c r="M13" t="n">
        <v>1</v>
      </c>
      <c r="N13" t="n">
        <v>12.99</v>
      </c>
      <c r="O13" t="n">
        <v>12407.75</v>
      </c>
      <c r="P13" t="n">
        <v>214</v>
      </c>
      <c r="Q13" t="n">
        <v>9779.07</v>
      </c>
      <c r="R13" t="n">
        <v>486.43</v>
      </c>
      <c r="S13" t="n">
        <v>142.35</v>
      </c>
      <c r="T13" t="n">
        <v>165920.99</v>
      </c>
      <c r="U13" t="n">
        <v>0.29</v>
      </c>
      <c r="V13" t="n">
        <v>0.57</v>
      </c>
      <c r="W13" t="n">
        <v>7.93</v>
      </c>
      <c r="X13" t="n">
        <v>10.13</v>
      </c>
      <c r="Y13" t="n">
        <v>4</v>
      </c>
      <c r="Z13" t="n">
        <v>10</v>
      </c>
    </row>
    <row r="14">
      <c r="A14" t="n">
        <v>1</v>
      </c>
      <c r="B14" t="n">
        <v>45</v>
      </c>
      <c r="C14" t="inlineStr">
        <is>
          <t xml:space="preserve">CONCLUIDO	</t>
        </is>
      </c>
      <c r="D14" t="n">
        <v>2.7342</v>
      </c>
      <c r="E14" t="n">
        <v>36.57</v>
      </c>
      <c r="F14" t="n">
        <v>30.11</v>
      </c>
      <c r="G14" t="n">
        <v>8.289999999999999</v>
      </c>
      <c r="H14" t="n">
        <v>0.35</v>
      </c>
      <c r="I14" t="n">
        <v>218</v>
      </c>
      <c r="J14" t="n">
        <v>99.95</v>
      </c>
      <c r="K14" t="n">
        <v>39.72</v>
      </c>
      <c r="L14" t="n">
        <v>2</v>
      </c>
      <c r="M14" t="n">
        <v>0</v>
      </c>
      <c r="N14" t="n">
        <v>13.24</v>
      </c>
      <c r="O14" t="n">
        <v>12561.45</v>
      </c>
      <c r="P14" t="n">
        <v>216.39</v>
      </c>
      <c r="Q14" t="n">
        <v>9778.34</v>
      </c>
      <c r="R14" t="n">
        <v>486.44</v>
      </c>
      <c r="S14" t="n">
        <v>142.35</v>
      </c>
      <c r="T14" t="n">
        <v>165925.57</v>
      </c>
      <c r="U14" t="n">
        <v>0.29</v>
      </c>
      <c r="V14" t="n">
        <v>0.57</v>
      </c>
      <c r="W14" t="n">
        <v>7.93</v>
      </c>
      <c r="X14" t="n">
        <v>10.13</v>
      </c>
      <c r="Y14" t="n">
        <v>4</v>
      </c>
      <c r="Z14" t="n">
        <v>10</v>
      </c>
    </row>
    <row r="15">
      <c r="A15" t="n">
        <v>0</v>
      </c>
      <c r="B15" t="n">
        <v>60</v>
      </c>
      <c r="C15" t="inlineStr">
        <is>
          <t xml:space="preserve">CONCLUIDO	</t>
        </is>
      </c>
      <c r="D15" t="n">
        <v>2.8141</v>
      </c>
      <c r="E15" t="n">
        <v>35.53</v>
      </c>
      <c r="F15" t="n">
        <v>28.7</v>
      </c>
      <c r="G15" t="n">
        <v>9.359999999999999</v>
      </c>
      <c r="H15" t="n">
        <v>0.14</v>
      </c>
      <c r="I15" t="n">
        <v>184</v>
      </c>
      <c r="J15" t="n">
        <v>124.63</v>
      </c>
      <c r="K15" t="n">
        <v>45</v>
      </c>
      <c r="L15" t="n">
        <v>1</v>
      </c>
      <c r="M15" t="n">
        <v>101</v>
      </c>
      <c r="N15" t="n">
        <v>18.64</v>
      </c>
      <c r="O15" t="n">
        <v>15605.44</v>
      </c>
      <c r="P15" t="n">
        <v>240.27</v>
      </c>
      <c r="Q15" t="n">
        <v>9767.360000000001</v>
      </c>
      <c r="R15" t="n">
        <v>445.94</v>
      </c>
      <c r="S15" t="n">
        <v>142.35</v>
      </c>
      <c r="T15" t="n">
        <v>145846.17</v>
      </c>
      <c r="U15" t="n">
        <v>0.32</v>
      </c>
      <c r="V15" t="n">
        <v>0.6</v>
      </c>
      <c r="W15" t="n">
        <v>7.7</v>
      </c>
      <c r="X15" t="n">
        <v>8.74</v>
      </c>
      <c r="Y15" t="n">
        <v>4</v>
      </c>
      <c r="Z15" t="n">
        <v>10</v>
      </c>
    </row>
    <row r="16">
      <c r="A16" t="n">
        <v>1</v>
      </c>
      <c r="B16" t="n">
        <v>60</v>
      </c>
      <c r="C16" t="inlineStr">
        <is>
          <t xml:space="preserve">CONCLUIDO	</t>
        </is>
      </c>
      <c r="D16" t="n">
        <v>2.9511</v>
      </c>
      <c r="E16" t="n">
        <v>33.89</v>
      </c>
      <c r="F16" t="n">
        <v>27.56</v>
      </c>
      <c r="G16" t="n">
        <v>10.08</v>
      </c>
      <c r="H16" t="n">
        <v>0.28</v>
      </c>
      <c r="I16" t="n">
        <v>164</v>
      </c>
      <c r="J16" t="n">
        <v>125.95</v>
      </c>
      <c r="K16" t="n">
        <v>45</v>
      </c>
      <c r="L16" t="n">
        <v>2</v>
      </c>
      <c r="M16" t="n">
        <v>0</v>
      </c>
      <c r="N16" t="n">
        <v>18.95</v>
      </c>
      <c r="O16" t="n">
        <v>15767.7</v>
      </c>
      <c r="P16" t="n">
        <v>226.02</v>
      </c>
      <c r="Q16" t="n">
        <v>9769.530000000001</v>
      </c>
      <c r="R16" t="n">
        <v>403.35</v>
      </c>
      <c r="S16" t="n">
        <v>142.35</v>
      </c>
      <c r="T16" t="n">
        <v>124648.32</v>
      </c>
      <c r="U16" t="n">
        <v>0.35</v>
      </c>
      <c r="V16" t="n">
        <v>0.63</v>
      </c>
      <c r="W16" t="n">
        <v>7.77</v>
      </c>
      <c r="X16" t="n">
        <v>7.6</v>
      </c>
      <c r="Y16" t="n">
        <v>4</v>
      </c>
      <c r="Z16" t="n">
        <v>10</v>
      </c>
    </row>
    <row r="17">
      <c r="A17" t="n">
        <v>0</v>
      </c>
      <c r="B17" t="n">
        <v>80</v>
      </c>
      <c r="C17" t="inlineStr">
        <is>
          <t xml:space="preserve">CONCLUIDO	</t>
        </is>
      </c>
      <c r="D17" t="n">
        <v>2.2684</v>
      </c>
      <c r="E17" t="n">
        <v>44.08</v>
      </c>
      <c r="F17" t="n">
        <v>33.19</v>
      </c>
      <c r="G17" t="n">
        <v>7.49</v>
      </c>
      <c r="H17" t="n">
        <v>0.11</v>
      </c>
      <c r="I17" t="n">
        <v>266</v>
      </c>
      <c r="J17" t="n">
        <v>159.12</v>
      </c>
      <c r="K17" t="n">
        <v>50.28</v>
      </c>
      <c r="L17" t="n">
        <v>1</v>
      </c>
      <c r="M17" t="n">
        <v>262</v>
      </c>
      <c r="N17" t="n">
        <v>27.84</v>
      </c>
      <c r="O17" t="n">
        <v>19859.16</v>
      </c>
      <c r="P17" t="n">
        <v>362.95</v>
      </c>
      <c r="Q17" t="n">
        <v>9765.040000000001</v>
      </c>
      <c r="R17" t="n">
        <v>602.74</v>
      </c>
      <c r="S17" t="n">
        <v>142.35</v>
      </c>
      <c r="T17" t="n">
        <v>223834.5</v>
      </c>
      <c r="U17" t="n">
        <v>0.24</v>
      </c>
      <c r="V17" t="n">
        <v>0.52</v>
      </c>
      <c r="W17" t="n">
        <v>7.74</v>
      </c>
      <c r="X17" t="n">
        <v>13.22</v>
      </c>
      <c r="Y17" t="n">
        <v>4</v>
      </c>
      <c r="Z17" t="n">
        <v>10</v>
      </c>
    </row>
    <row r="18">
      <c r="A18" t="n">
        <v>1</v>
      </c>
      <c r="B18" t="n">
        <v>80</v>
      </c>
      <c r="C18" t="inlineStr">
        <is>
          <t xml:space="preserve">CONCLUIDO	</t>
        </is>
      </c>
      <c r="D18" t="n">
        <v>3.1345</v>
      </c>
      <c r="E18" t="n">
        <v>31.9</v>
      </c>
      <c r="F18" t="n">
        <v>25.62</v>
      </c>
      <c r="G18" t="n">
        <v>12.5</v>
      </c>
      <c r="H18" t="n">
        <v>0.22</v>
      </c>
      <c r="I18" t="n">
        <v>123</v>
      </c>
      <c r="J18" t="n">
        <v>160.54</v>
      </c>
      <c r="K18" t="n">
        <v>50.28</v>
      </c>
      <c r="L18" t="n">
        <v>2</v>
      </c>
      <c r="M18" t="n">
        <v>0</v>
      </c>
      <c r="N18" t="n">
        <v>28.26</v>
      </c>
      <c r="O18" t="n">
        <v>20034.4</v>
      </c>
      <c r="P18" t="n">
        <v>241.63</v>
      </c>
      <c r="Q18" t="n">
        <v>9769.280000000001</v>
      </c>
      <c r="R18" t="n">
        <v>339.29</v>
      </c>
      <c r="S18" t="n">
        <v>142.35</v>
      </c>
      <c r="T18" t="n">
        <v>92826.74000000001</v>
      </c>
      <c r="U18" t="n">
        <v>0.42</v>
      </c>
      <c r="V18" t="n">
        <v>0.67</v>
      </c>
      <c r="W18" t="n">
        <v>7.64</v>
      </c>
      <c r="X18" t="n">
        <v>5.65</v>
      </c>
      <c r="Y18" t="n">
        <v>4</v>
      </c>
      <c r="Z18" t="n">
        <v>10</v>
      </c>
    </row>
    <row r="19">
      <c r="A19" t="n">
        <v>0</v>
      </c>
      <c r="B19" t="n">
        <v>35</v>
      </c>
      <c r="C19" t="inlineStr">
        <is>
          <t xml:space="preserve">CONCLUIDO	</t>
        </is>
      </c>
      <c r="D19" t="n">
        <v>2.5149</v>
      </c>
      <c r="E19" t="n">
        <v>39.76</v>
      </c>
      <c r="F19" t="n">
        <v>33.05</v>
      </c>
      <c r="G19" t="n">
        <v>7.08</v>
      </c>
      <c r="H19" t="n">
        <v>0.22</v>
      </c>
      <c r="I19" t="n">
        <v>280</v>
      </c>
      <c r="J19" t="n">
        <v>80.84</v>
      </c>
      <c r="K19" t="n">
        <v>35.1</v>
      </c>
      <c r="L19" t="n">
        <v>1</v>
      </c>
      <c r="M19" t="n">
        <v>0</v>
      </c>
      <c r="N19" t="n">
        <v>9.74</v>
      </c>
      <c r="O19" t="n">
        <v>10204.21</v>
      </c>
      <c r="P19" t="n">
        <v>208.57</v>
      </c>
      <c r="Q19" t="n">
        <v>9785.58</v>
      </c>
      <c r="R19" t="n">
        <v>582.59</v>
      </c>
      <c r="S19" t="n">
        <v>142.35</v>
      </c>
      <c r="T19" t="n">
        <v>213687.44</v>
      </c>
      <c r="U19" t="n">
        <v>0.24</v>
      </c>
      <c r="V19" t="n">
        <v>0.52</v>
      </c>
      <c r="W19" t="n">
        <v>8.130000000000001</v>
      </c>
      <c r="X19" t="n">
        <v>13.07</v>
      </c>
      <c r="Y19" t="n">
        <v>4</v>
      </c>
      <c r="Z19" t="n">
        <v>10</v>
      </c>
    </row>
    <row r="20">
      <c r="A20" t="n">
        <v>0</v>
      </c>
      <c r="B20" t="n">
        <v>50</v>
      </c>
      <c r="C20" t="inlineStr">
        <is>
          <t xml:space="preserve">CONCLUIDO	</t>
        </is>
      </c>
      <c r="D20" t="n">
        <v>2.81</v>
      </c>
      <c r="E20" t="n">
        <v>35.59</v>
      </c>
      <c r="F20" t="n">
        <v>29.17</v>
      </c>
      <c r="G20" t="n">
        <v>8.890000000000001</v>
      </c>
      <c r="H20" t="n">
        <v>0.16</v>
      </c>
      <c r="I20" t="n">
        <v>197</v>
      </c>
      <c r="J20" t="n">
        <v>107.41</v>
      </c>
      <c r="K20" t="n">
        <v>41.65</v>
      </c>
      <c r="L20" t="n">
        <v>1</v>
      </c>
      <c r="M20" t="n">
        <v>6</v>
      </c>
      <c r="N20" t="n">
        <v>14.77</v>
      </c>
      <c r="O20" t="n">
        <v>13481.73</v>
      </c>
      <c r="P20" t="n">
        <v>217.23</v>
      </c>
      <c r="Q20" t="n">
        <v>9777.77</v>
      </c>
      <c r="R20" t="n">
        <v>456.44</v>
      </c>
      <c r="S20" t="n">
        <v>142.35</v>
      </c>
      <c r="T20" t="n">
        <v>151027.7</v>
      </c>
      <c r="U20" t="n">
        <v>0.31</v>
      </c>
      <c r="V20" t="n">
        <v>0.59</v>
      </c>
      <c r="W20" t="n">
        <v>7.86</v>
      </c>
      <c r="X20" t="n">
        <v>9.199999999999999</v>
      </c>
      <c r="Y20" t="n">
        <v>4</v>
      </c>
      <c r="Z20" t="n">
        <v>10</v>
      </c>
    </row>
    <row r="21">
      <c r="A21" t="n">
        <v>1</v>
      </c>
      <c r="B21" t="n">
        <v>50</v>
      </c>
      <c r="C21" t="inlineStr">
        <is>
          <t xml:space="preserve">CONCLUIDO	</t>
        </is>
      </c>
      <c r="D21" t="n">
        <v>2.818</v>
      </c>
      <c r="E21" t="n">
        <v>35.49</v>
      </c>
      <c r="F21" t="n">
        <v>29.09</v>
      </c>
      <c r="G21" t="n">
        <v>8.91</v>
      </c>
      <c r="H21" t="n">
        <v>0.32</v>
      </c>
      <c r="I21" t="n">
        <v>196</v>
      </c>
      <c r="J21" t="n">
        <v>108.68</v>
      </c>
      <c r="K21" t="n">
        <v>41.65</v>
      </c>
      <c r="L21" t="n">
        <v>2</v>
      </c>
      <c r="M21" t="n">
        <v>0</v>
      </c>
      <c r="N21" t="n">
        <v>15.03</v>
      </c>
      <c r="O21" t="n">
        <v>13638.32</v>
      </c>
      <c r="P21" t="n">
        <v>218.97</v>
      </c>
      <c r="Q21" t="n">
        <v>9775.43</v>
      </c>
      <c r="R21" t="n">
        <v>453.53</v>
      </c>
      <c r="S21" t="n">
        <v>142.35</v>
      </c>
      <c r="T21" t="n">
        <v>149581.62</v>
      </c>
      <c r="U21" t="n">
        <v>0.31</v>
      </c>
      <c r="V21" t="n">
        <v>0.59</v>
      </c>
      <c r="W21" t="n">
        <v>7.86</v>
      </c>
      <c r="X21" t="n">
        <v>9.119999999999999</v>
      </c>
      <c r="Y21" t="n">
        <v>4</v>
      </c>
      <c r="Z21" t="n">
        <v>10</v>
      </c>
    </row>
    <row r="22">
      <c r="A22" t="n">
        <v>0</v>
      </c>
      <c r="B22" t="n">
        <v>25</v>
      </c>
      <c r="C22" t="inlineStr">
        <is>
          <t xml:space="preserve">CONCLUIDO	</t>
        </is>
      </c>
      <c r="D22" t="n">
        <v>2.2036</v>
      </c>
      <c r="E22" t="n">
        <v>45.38</v>
      </c>
      <c r="F22" t="n">
        <v>38.15</v>
      </c>
      <c r="G22" t="n">
        <v>5.85</v>
      </c>
      <c r="H22" t="n">
        <v>0.28</v>
      </c>
      <c r="I22" t="n">
        <v>391</v>
      </c>
      <c r="J22" t="n">
        <v>61.76</v>
      </c>
      <c r="K22" t="n">
        <v>28.92</v>
      </c>
      <c r="L22" t="n">
        <v>1</v>
      </c>
      <c r="M22" t="n">
        <v>0</v>
      </c>
      <c r="N22" t="n">
        <v>6.84</v>
      </c>
      <c r="O22" t="n">
        <v>7851.41</v>
      </c>
      <c r="P22" t="n">
        <v>203.83</v>
      </c>
      <c r="Q22" t="n">
        <v>9800.620000000001</v>
      </c>
      <c r="R22" t="n">
        <v>751.77</v>
      </c>
      <c r="S22" t="n">
        <v>142.35</v>
      </c>
      <c r="T22" t="n">
        <v>297723.28</v>
      </c>
      <c r="U22" t="n">
        <v>0.19</v>
      </c>
      <c r="V22" t="n">
        <v>0.45</v>
      </c>
      <c r="W22" t="n">
        <v>8.41</v>
      </c>
      <c r="X22" t="n">
        <v>18.16</v>
      </c>
      <c r="Y22" t="n">
        <v>4</v>
      </c>
      <c r="Z22" t="n">
        <v>10</v>
      </c>
    </row>
    <row r="23">
      <c r="A23" t="n">
        <v>0</v>
      </c>
      <c r="B23" t="n">
        <v>85</v>
      </c>
      <c r="C23" t="inlineStr">
        <is>
          <t xml:space="preserve">CONCLUIDO	</t>
        </is>
      </c>
      <c r="D23" t="n">
        <v>2.1258</v>
      </c>
      <c r="E23" t="n">
        <v>47.04</v>
      </c>
      <c r="F23" t="n">
        <v>34.7</v>
      </c>
      <c r="G23" t="n">
        <v>7.08</v>
      </c>
      <c r="H23" t="n">
        <v>0.11</v>
      </c>
      <c r="I23" t="n">
        <v>294</v>
      </c>
      <c r="J23" t="n">
        <v>167.88</v>
      </c>
      <c r="K23" t="n">
        <v>51.39</v>
      </c>
      <c r="L23" t="n">
        <v>1</v>
      </c>
      <c r="M23" t="n">
        <v>292</v>
      </c>
      <c r="N23" t="n">
        <v>30.49</v>
      </c>
      <c r="O23" t="n">
        <v>20939.59</v>
      </c>
      <c r="P23" t="n">
        <v>400.18</v>
      </c>
      <c r="Q23" t="n">
        <v>9764.469999999999</v>
      </c>
      <c r="R23" t="n">
        <v>654.73</v>
      </c>
      <c r="S23" t="n">
        <v>142.35</v>
      </c>
      <c r="T23" t="n">
        <v>249691.03</v>
      </c>
      <c r="U23" t="n">
        <v>0.22</v>
      </c>
      <c r="V23" t="n">
        <v>0.5</v>
      </c>
      <c r="W23" t="n">
        <v>7.77</v>
      </c>
      <c r="X23" t="n">
        <v>14.74</v>
      </c>
      <c r="Y23" t="n">
        <v>4</v>
      </c>
      <c r="Z23" t="n">
        <v>10</v>
      </c>
    </row>
    <row r="24">
      <c r="A24" t="n">
        <v>1</v>
      </c>
      <c r="B24" t="n">
        <v>85</v>
      </c>
      <c r="C24" t="inlineStr">
        <is>
          <t xml:space="preserve">CONCLUIDO	</t>
        </is>
      </c>
      <c r="D24" t="n">
        <v>3.1594</v>
      </c>
      <c r="E24" t="n">
        <v>31.65</v>
      </c>
      <c r="F24" t="n">
        <v>25.35</v>
      </c>
      <c r="G24" t="n">
        <v>13.11</v>
      </c>
      <c r="H24" t="n">
        <v>0.21</v>
      </c>
      <c r="I24" t="n">
        <v>116</v>
      </c>
      <c r="J24" t="n">
        <v>169.33</v>
      </c>
      <c r="K24" t="n">
        <v>51.39</v>
      </c>
      <c r="L24" t="n">
        <v>2</v>
      </c>
      <c r="M24" t="n">
        <v>1</v>
      </c>
      <c r="N24" t="n">
        <v>30.94</v>
      </c>
      <c r="O24" t="n">
        <v>21118.46</v>
      </c>
      <c r="P24" t="n">
        <v>246.6</v>
      </c>
      <c r="Q24" t="n">
        <v>9766.42</v>
      </c>
      <c r="R24" t="n">
        <v>330.63</v>
      </c>
      <c r="S24" t="n">
        <v>142.35</v>
      </c>
      <c r="T24" t="n">
        <v>88530.5</v>
      </c>
      <c r="U24" t="n">
        <v>0.43</v>
      </c>
      <c r="V24" t="n">
        <v>0.68</v>
      </c>
      <c r="W24" t="n">
        <v>7.63</v>
      </c>
      <c r="X24" t="n">
        <v>5.39</v>
      </c>
      <c r="Y24" t="n">
        <v>4</v>
      </c>
      <c r="Z24" t="n">
        <v>10</v>
      </c>
    </row>
    <row r="25">
      <c r="A25" t="n">
        <v>2</v>
      </c>
      <c r="B25" t="n">
        <v>85</v>
      </c>
      <c r="C25" t="inlineStr">
        <is>
          <t xml:space="preserve">CONCLUIDO	</t>
        </is>
      </c>
      <c r="D25" t="n">
        <v>3.1596</v>
      </c>
      <c r="E25" t="n">
        <v>31.65</v>
      </c>
      <c r="F25" t="n">
        <v>25.35</v>
      </c>
      <c r="G25" t="n">
        <v>13.11</v>
      </c>
      <c r="H25" t="n">
        <v>0.31</v>
      </c>
      <c r="I25" t="n">
        <v>116</v>
      </c>
      <c r="J25" t="n">
        <v>170.79</v>
      </c>
      <c r="K25" t="n">
        <v>51.39</v>
      </c>
      <c r="L25" t="n">
        <v>3</v>
      </c>
      <c r="M25" t="n">
        <v>0</v>
      </c>
      <c r="N25" t="n">
        <v>31.4</v>
      </c>
      <c r="O25" t="n">
        <v>21297.94</v>
      </c>
      <c r="P25" t="n">
        <v>248.53</v>
      </c>
      <c r="Q25" t="n">
        <v>9763.780000000001</v>
      </c>
      <c r="R25" t="n">
        <v>330.79</v>
      </c>
      <c r="S25" t="n">
        <v>142.35</v>
      </c>
      <c r="T25" t="n">
        <v>88611.81</v>
      </c>
      <c r="U25" t="n">
        <v>0.43</v>
      </c>
      <c r="V25" t="n">
        <v>0.68</v>
      </c>
      <c r="W25" t="n">
        <v>7.62</v>
      </c>
      <c r="X25" t="n">
        <v>5.39</v>
      </c>
      <c r="Y25" t="n">
        <v>4</v>
      </c>
      <c r="Z25" t="n">
        <v>10</v>
      </c>
    </row>
    <row r="26">
      <c r="A26" t="n">
        <v>0</v>
      </c>
      <c r="B26" t="n">
        <v>20</v>
      </c>
      <c r="C26" t="inlineStr">
        <is>
          <t xml:space="preserve">CONCLUIDO	</t>
        </is>
      </c>
      <c r="D26" t="n">
        <v>1.9822</v>
      </c>
      <c r="E26" t="n">
        <v>50.45</v>
      </c>
      <c r="F26" t="n">
        <v>42.74</v>
      </c>
      <c r="G26" t="n">
        <v>5.25</v>
      </c>
      <c r="H26" t="n">
        <v>0.34</v>
      </c>
      <c r="I26" t="n">
        <v>488</v>
      </c>
      <c r="J26" t="n">
        <v>51.33</v>
      </c>
      <c r="K26" t="n">
        <v>24.83</v>
      </c>
      <c r="L26" t="n">
        <v>1</v>
      </c>
      <c r="M26" t="n">
        <v>0</v>
      </c>
      <c r="N26" t="n">
        <v>5.51</v>
      </c>
      <c r="O26" t="n">
        <v>6564.78</v>
      </c>
      <c r="P26" t="n">
        <v>201.86</v>
      </c>
      <c r="Q26" t="n">
        <v>9808.219999999999</v>
      </c>
      <c r="R26" t="n">
        <v>901.24</v>
      </c>
      <c r="S26" t="n">
        <v>142.35</v>
      </c>
      <c r="T26" t="n">
        <v>371974.12</v>
      </c>
      <c r="U26" t="n">
        <v>0.16</v>
      </c>
      <c r="V26" t="n">
        <v>0.4</v>
      </c>
      <c r="W26" t="n">
        <v>8.720000000000001</v>
      </c>
      <c r="X26" t="n">
        <v>22.74</v>
      </c>
      <c r="Y26" t="n">
        <v>4</v>
      </c>
      <c r="Z26" t="n">
        <v>10</v>
      </c>
    </row>
    <row r="27">
      <c r="A27" t="n">
        <v>0</v>
      </c>
      <c r="B27" t="n">
        <v>65</v>
      </c>
      <c r="C27" t="inlineStr">
        <is>
          <t xml:space="preserve">CONCLUIDO	</t>
        </is>
      </c>
      <c r="D27" t="n">
        <v>2.7002</v>
      </c>
      <c r="E27" t="n">
        <v>37.03</v>
      </c>
      <c r="F27" t="n">
        <v>29.49</v>
      </c>
      <c r="G27" t="n">
        <v>8.98</v>
      </c>
      <c r="H27" t="n">
        <v>0.13</v>
      </c>
      <c r="I27" t="n">
        <v>197</v>
      </c>
      <c r="J27" t="n">
        <v>133.21</v>
      </c>
      <c r="K27" t="n">
        <v>46.47</v>
      </c>
      <c r="L27" t="n">
        <v>1</v>
      </c>
      <c r="M27" t="n">
        <v>157</v>
      </c>
      <c r="N27" t="n">
        <v>20.75</v>
      </c>
      <c r="O27" t="n">
        <v>16663.42</v>
      </c>
      <c r="P27" t="n">
        <v>265.81</v>
      </c>
      <c r="Q27" t="n">
        <v>9762.639999999999</v>
      </c>
      <c r="R27" t="n">
        <v>475.25</v>
      </c>
      <c r="S27" t="n">
        <v>142.35</v>
      </c>
      <c r="T27" t="n">
        <v>160435.86</v>
      </c>
      <c r="U27" t="n">
        <v>0.3</v>
      </c>
      <c r="V27" t="n">
        <v>0.58</v>
      </c>
      <c r="W27" t="n">
        <v>7.67</v>
      </c>
      <c r="X27" t="n">
        <v>9.529999999999999</v>
      </c>
      <c r="Y27" t="n">
        <v>4</v>
      </c>
      <c r="Z27" t="n">
        <v>10</v>
      </c>
    </row>
    <row r="28">
      <c r="A28" t="n">
        <v>1</v>
      </c>
      <c r="B28" t="n">
        <v>65</v>
      </c>
      <c r="C28" t="inlineStr">
        <is>
          <t xml:space="preserve">CONCLUIDO	</t>
        </is>
      </c>
      <c r="D28" t="n">
        <v>3.0065</v>
      </c>
      <c r="E28" t="n">
        <v>33.26</v>
      </c>
      <c r="F28" t="n">
        <v>26.97</v>
      </c>
      <c r="G28" t="n">
        <v>10.72</v>
      </c>
      <c r="H28" t="n">
        <v>0.26</v>
      </c>
      <c r="I28" t="n">
        <v>151</v>
      </c>
      <c r="J28" t="n">
        <v>134.55</v>
      </c>
      <c r="K28" t="n">
        <v>46.47</v>
      </c>
      <c r="L28" t="n">
        <v>2</v>
      </c>
      <c r="M28" t="n">
        <v>0</v>
      </c>
      <c r="N28" t="n">
        <v>21.09</v>
      </c>
      <c r="O28" t="n">
        <v>16828.84</v>
      </c>
      <c r="P28" t="n">
        <v>229.9</v>
      </c>
      <c r="Q28" t="n">
        <v>9767.01</v>
      </c>
      <c r="R28" t="n">
        <v>384.47</v>
      </c>
      <c r="S28" t="n">
        <v>142.35</v>
      </c>
      <c r="T28" t="n">
        <v>115274.16</v>
      </c>
      <c r="U28" t="n">
        <v>0.37</v>
      </c>
      <c r="V28" t="n">
        <v>0.64</v>
      </c>
      <c r="W28" t="n">
        <v>7.72</v>
      </c>
      <c r="X28" t="n">
        <v>7.01</v>
      </c>
      <c r="Y28" t="n">
        <v>4</v>
      </c>
      <c r="Z28" t="n">
        <v>10</v>
      </c>
    </row>
    <row r="29">
      <c r="A29" t="n">
        <v>0</v>
      </c>
      <c r="B29" t="n">
        <v>75</v>
      </c>
      <c r="C29" t="inlineStr">
        <is>
          <t xml:space="preserve">CONCLUIDO	</t>
        </is>
      </c>
      <c r="D29" t="n">
        <v>2.4094</v>
      </c>
      <c r="E29" t="n">
        <v>41.5</v>
      </c>
      <c r="F29" t="n">
        <v>31.86</v>
      </c>
      <c r="G29" t="n">
        <v>7.93</v>
      </c>
      <c r="H29" t="n">
        <v>0.12</v>
      </c>
      <c r="I29" t="n">
        <v>241</v>
      </c>
      <c r="J29" t="n">
        <v>150.44</v>
      </c>
      <c r="K29" t="n">
        <v>49.1</v>
      </c>
      <c r="L29" t="n">
        <v>1</v>
      </c>
      <c r="M29" t="n">
        <v>237</v>
      </c>
      <c r="N29" t="n">
        <v>25.34</v>
      </c>
      <c r="O29" t="n">
        <v>18787.76</v>
      </c>
      <c r="P29" t="n">
        <v>328.62</v>
      </c>
      <c r="Q29" t="n">
        <v>9764.02</v>
      </c>
      <c r="R29" t="n">
        <v>557.3099999999999</v>
      </c>
      <c r="S29" t="n">
        <v>142.35</v>
      </c>
      <c r="T29" t="n">
        <v>201243.16</v>
      </c>
      <c r="U29" t="n">
        <v>0.26</v>
      </c>
      <c r="V29" t="n">
        <v>0.54</v>
      </c>
      <c r="W29" t="n">
        <v>7.7</v>
      </c>
      <c r="X29" t="n">
        <v>11.9</v>
      </c>
      <c r="Y29" t="n">
        <v>4</v>
      </c>
      <c r="Z29" t="n">
        <v>10</v>
      </c>
    </row>
    <row r="30">
      <c r="A30" t="n">
        <v>1</v>
      </c>
      <c r="B30" t="n">
        <v>75</v>
      </c>
      <c r="C30" t="inlineStr">
        <is>
          <t xml:space="preserve">CONCLUIDO	</t>
        </is>
      </c>
      <c r="D30" t="n">
        <v>3.0959</v>
      </c>
      <c r="E30" t="n">
        <v>32.3</v>
      </c>
      <c r="F30" t="n">
        <v>26.02</v>
      </c>
      <c r="G30" t="n">
        <v>11.92</v>
      </c>
      <c r="H30" t="n">
        <v>0.23</v>
      </c>
      <c r="I30" t="n">
        <v>131</v>
      </c>
      <c r="J30" t="n">
        <v>151.83</v>
      </c>
      <c r="K30" t="n">
        <v>49.1</v>
      </c>
      <c r="L30" t="n">
        <v>2</v>
      </c>
      <c r="M30" t="n">
        <v>0</v>
      </c>
      <c r="N30" t="n">
        <v>25.73</v>
      </c>
      <c r="O30" t="n">
        <v>18959.54</v>
      </c>
      <c r="P30" t="n">
        <v>237.6</v>
      </c>
      <c r="Q30" t="n">
        <v>9766.540000000001</v>
      </c>
      <c r="R30" t="n">
        <v>352.93</v>
      </c>
      <c r="S30" t="n">
        <v>142.35</v>
      </c>
      <c r="T30" t="n">
        <v>99602.92</v>
      </c>
      <c r="U30" t="n">
        <v>0.4</v>
      </c>
      <c r="V30" t="n">
        <v>0.66</v>
      </c>
      <c r="W30" t="n">
        <v>7.67</v>
      </c>
      <c r="X30" t="n">
        <v>6.06</v>
      </c>
      <c r="Y30" t="n">
        <v>4</v>
      </c>
      <c r="Z30" t="n">
        <v>10</v>
      </c>
    </row>
    <row r="31">
      <c r="A31" t="n">
        <v>0</v>
      </c>
      <c r="B31" t="n">
        <v>95</v>
      </c>
      <c r="C31" t="inlineStr">
        <is>
          <t xml:space="preserve">CONCLUIDO	</t>
        </is>
      </c>
      <c r="D31" t="n">
        <v>1.8795</v>
      </c>
      <c r="E31" t="n">
        <v>53.21</v>
      </c>
      <c r="F31" t="n">
        <v>37.71</v>
      </c>
      <c r="G31" t="n">
        <v>6.46</v>
      </c>
      <c r="H31" t="n">
        <v>0.1</v>
      </c>
      <c r="I31" t="n">
        <v>350</v>
      </c>
      <c r="J31" t="n">
        <v>185.69</v>
      </c>
      <c r="K31" t="n">
        <v>53.44</v>
      </c>
      <c r="L31" t="n">
        <v>1</v>
      </c>
      <c r="M31" t="n">
        <v>348</v>
      </c>
      <c r="N31" t="n">
        <v>36.26</v>
      </c>
      <c r="O31" t="n">
        <v>23136.14</v>
      </c>
      <c r="P31" t="n">
        <v>475.69</v>
      </c>
      <c r="Q31" t="n">
        <v>9766.59</v>
      </c>
      <c r="R31" t="n">
        <v>756.58</v>
      </c>
      <c r="S31" t="n">
        <v>142.35</v>
      </c>
      <c r="T31" t="n">
        <v>300332.59</v>
      </c>
      <c r="U31" t="n">
        <v>0.19</v>
      </c>
      <c r="V31" t="n">
        <v>0.46</v>
      </c>
      <c r="W31" t="n">
        <v>7.88</v>
      </c>
      <c r="X31" t="n">
        <v>17.74</v>
      </c>
      <c r="Y31" t="n">
        <v>4</v>
      </c>
      <c r="Z31" t="n">
        <v>10</v>
      </c>
    </row>
    <row r="32">
      <c r="A32" t="n">
        <v>1</v>
      </c>
      <c r="B32" t="n">
        <v>95</v>
      </c>
      <c r="C32" t="inlineStr">
        <is>
          <t xml:space="preserve">CONCLUIDO	</t>
        </is>
      </c>
      <c r="D32" t="n">
        <v>3.2104</v>
      </c>
      <c r="E32" t="n">
        <v>31.15</v>
      </c>
      <c r="F32" t="n">
        <v>24.77</v>
      </c>
      <c r="G32" t="n">
        <v>14.16</v>
      </c>
      <c r="H32" t="n">
        <v>0.19</v>
      </c>
      <c r="I32" t="n">
        <v>105</v>
      </c>
      <c r="J32" t="n">
        <v>187.21</v>
      </c>
      <c r="K32" t="n">
        <v>53.44</v>
      </c>
      <c r="L32" t="n">
        <v>2</v>
      </c>
      <c r="M32" t="n">
        <v>12</v>
      </c>
      <c r="N32" t="n">
        <v>36.77</v>
      </c>
      <c r="O32" t="n">
        <v>23322.88</v>
      </c>
      <c r="P32" t="n">
        <v>255.89</v>
      </c>
      <c r="Q32" t="n">
        <v>9766.059999999999</v>
      </c>
      <c r="R32" t="n">
        <v>312.14</v>
      </c>
      <c r="S32" t="n">
        <v>142.35</v>
      </c>
      <c r="T32" t="n">
        <v>79339.49000000001</v>
      </c>
      <c r="U32" t="n">
        <v>0.46</v>
      </c>
      <c r="V32" t="n">
        <v>0.7</v>
      </c>
      <c r="W32" t="n">
        <v>7.58</v>
      </c>
      <c r="X32" t="n">
        <v>4.81</v>
      </c>
      <c r="Y32" t="n">
        <v>4</v>
      </c>
      <c r="Z32" t="n">
        <v>10</v>
      </c>
    </row>
    <row r="33">
      <c r="A33" t="n">
        <v>2</v>
      </c>
      <c r="B33" t="n">
        <v>95</v>
      </c>
      <c r="C33" t="inlineStr">
        <is>
          <t xml:space="preserve">CONCLUIDO	</t>
        </is>
      </c>
      <c r="D33" t="n">
        <v>3.2182</v>
      </c>
      <c r="E33" t="n">
        <v>31.07</v>
      </c>
      <c r="F33" t="n">
        <v>24.73</v>
      </c>
      <c r="G33" t="n">
        <v>14.27</v>
      </c>
      <c r="H33" t="n">
        <v>0.28</v>
      </c>
      <c r="I33" t="n">
        <v>104</v>
      </c>
      <c r="J33" t="n">
        <v>188.73</v>
      </c>
      <c r="K33" t="n">
        <v>53.44</v>
      </c>
      <c r="L33" t="n">
        <v>3</v>
      </c>
      <c r="M33" t="n">
        <v>0</v>
      </c>
      <c r="N33" t="n">
        <v>37.29</v>
      </c>
      <c r="O33" t="n">
        <v>23510.33</v>
      </c>
      <c r="P33" t="n">
        <v>257.18</v>
      </c>
      <c r="Q33" t="n">
        <v>9765.42</v>
      </c>
      <c r="R33" t="n">
        <v>310.07</v>
      </c>
      <c r="S33" t="n">
        <v>142.35</v>
      </c>
      <c r="T33" t="n">
        <v>78309.46000000001</v>
      </c>
      <c r="U33" t="n">
        <v>0.46</v>
      </c>
      <c r="V33" t="n">
        <v>0.7</v>
      </c>
      <c r="W33" t="n">
        <v>7.6</v>
      </c>
      <c r="X33" t="n">
        <v>4.77</v>
      </c>
      <c r="Y33" t="n">
        <v>4</v>
      </c>
      <c r="Z33" t="n">
        <v>10</v>
      </c>
    </row>
    <row r="34">
      <c r="A34" t="n">
        <v>0</v>
      </c>
      <c r="B34" t="n">
        <v>55</v>
      </c>
      <c r="C34" t="inlineStr">
        <is>
          <t xml:space="preserve">CONCLUIDO	</t>
        </is>
      </c>
      <c r="D34" t="n">
        <v>2.8425</v>
      </c>
      <c r="E34" t="n">
        <v>35.18</v>
      </c>
      <c r="F34" t="n">
        <v>28.68</v>
      </c>
      <c r="G34" t="n">
        <v>9.300000000000001</v>
      </c>
      <c r="H34" t="n">
        <v>0.15</v>
      </c>
      <c r="I34" t="n">
        <v>185</v>
      </c>
      <c r="J34" t="n">
        <v>116.05</v>
      </c>
      <c r="K34" t="n">
        <v>43.4</v>
      </c>
      <c r="L34" t="n">
        <v>1</v>
      </c>
      <c r="M34" t="n">
        <v>36</v>
      </c>
      <c r="N34" t="n">
        <v>16.65</v>
      </c>
      <c r="O34" t="n">
        <v>14546.17</v>
      </c>
      <c r="P34" t="n">
        <v>225.6</v>
      </c>
      <c r="Q34" t="n">
        <v>9768.799999999999</v>
      </c>
      <c r="R34" t="n">
        <v>441.73</v>
      </c>
      <c r="S34" t="n">
        <v>142.35</v>
      </c>
      <c r="T34" t="n">
        <v>143736.36</v>
      </c>
      <c r="U34" t="n">
        <v>0.32</v>
      </c>
      <c r="V34" t="n">
        <v>0.6</v>
      </c>
      <c r="W34" t="n">
        <v>7.79</v>
      </c>
      <c r="X34" t="n">
        <v>8.710000000000001</v>
      </c>
      <c r="Y34" t="n">
        <v>4</v>
      </c>
      <c r="Z34" t="n">
        <v>10</v>
      </c>
    </row>
    <row r="35">
      <c r="A35" t="n">
        <v>1</v>
      </c>
      <c r="B35" t="n">
        <v>55</v>
      </c>
      <c r="C35" t="inlineStr">
        <is>
          <t xml:space="preserve">CONCLUIDO	</t>
        </is>
      </c>
      <c r="D35" t="n">
        <v>2.8859</v>
      </c>
      <c r="E35" t="n">
        <v>34.65</v>
      </c>
      <c r="F35" t="n">
        <v>28.29</v>
      </c>
      <c r="G35" t="n">
        <v>9.48</v>
      </c>
      <c r="H35" t="n">
        <v>0.3</v>
      </c>
      <c r="I35" t="n">
        <v>179</v>
      </c>
      <c r="J35" t="n">
        <v>117.34</v>
      </c>
      <c r="K35" t="n">
        <v>43.4</v>
      </c>
      <c r="L35" t="n">
        <v>2</v>
      </c>
      <c r="M35" t="n">
        <v>0</v>
      </c>
      <c r="N35" t="n">
        <v>16.94</v>
      </c>
      <c r="O35" t="n">
        <v>14705.49</v>
      </c>
      <c r="P35" t="n">
        <v>223.02</v>
      </c>
      <c r="Q35" t="n">
        <v>9772.99</v>
      </c>
      <c r="R35" t="n">
        <v>426.88</v>
      </c>
      <c r="S35" t="n">
        <v>142.35</v>
      </c>
      <c r="T35" t="n">
        <v>136337.38</v>
      </c>
      <c r="U35" t="n">
        <v>0.33</v>
      </c>
      <c r="V35" t="n">
        <v>0.61</v>
      </c>
      <c r="W35" t="n">
        <v>7.82</v>
      </c>
      <c r="X35" t="n">
        <v>8.32</v>
      </c>
      <c r="Y35" t="n">
        <v>4</v>
      </c>
      <c r="Z35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INDEX(resultados!$A$2:$ZZ$35, 1, MATCH($B$1, resultados!$A$1:$ZZ$1, 0))</f>
        <v/>
      </c>
      <c r="B7">
        <f>INDEX(resultados!$A$2:$ZZ$35, 1, MATCH($B$2, resultados!$A$1:$ZZ$1, 0))</f>
        <v/>
      </c>
      <c r="C7">
        <f>INDEX(resultados!$A$2:$ZZ$35, 1, MATCH($B$3, resultados!$A$1:$ZZ$1, 0))</f>
        <v/>
      </c>
    </row>
    <row r="8">
      <c r="A8">
        <f>INDEX(resultados!$A$2:$ZZ$35, 2, MATCH($B$1, resultados!$A$1:$ZZ$1, 0))</f>
        <v/>
      </c>
      <c r="B8">
        <f>INDEX(resultados!$A$2:$ZZ$35, 2, MATCH($B$2, resultados!$A$1:$ZZ$1, 0))</f>
        <v/>
      </c>
      <c r="C8">
        <f>INDEX(resultados!$A$2:$ZZ$35, 2, MATCH($B$3, resultados!$A$1:$ZZ$1, 0))</f>
        <v/>
      </c>
    </row>
    <row r="9">
      <c r="A9">
        <f>INDEX(resultados!$A$2:$ZZ$35, 3, MATCH($B$1, resultados!$A$1:$ZZ$1, 0))</f>
        <v/>
      </c>
      <c r="B9">
        <f>INDEX(resultados!$A$2:$ZZ$35, 3, MATCH($B$2, resultados!$A$1:$ZZ$1, 0))</f>
        <v/>
      </c>
      <c r="C9">
        <f>INDEX(resultados!$A$2:$ZZ$35, 3, MATCH($B$3, resultados!$A$1:$ZZ$1, 0))</f>
        <v/>
      </c>
    </row>
    <row r="10">
      <c r="A10">
        <f>INDEX(resultados!$A$2:$ZZ$35, 4, MATCH($B$1, resultados!$A$1:$ZZ$1, 0))</f>
        <v/>
      </c>
      <c r="B10">
        <f>INDEX(resultados!$A$2:$ZZ$35, 4, MATCH($B$2, resultados!$A$1:$ZZ$1, 0))</f>
        <v/>
      </c>
      <c r="C10">
        <f>INDEX(resultados!$A$2:$ZZ$35, 4, MATCH($B$3, resultados!$A$1:$ZZ$1, 0))</f>
        <v/>
      </c>
    </row>
    <row r="11">
      <c r="A11">
        <f>INDEX(resultados!$A$2:$ZZ$35, 5, MATCH($B$1, resultados!$A$1:$ZZ$1, 0))</f>
        <v/>
      </c>
      <c r="B11">
        <f>INDEX(resultados!$A$2:$ZZ$35, 5, MATCH($B$2, resultados!$A$1:$ZZ$1, 0))</f>
        <v/>
      </c>
      <c r="C11">
        <f>INDEX(resultados!$A$2:$ZZ$35, 5, MATCH($B$3, resultados!$A$1:$ZZ$1, 0))</f>
        <v/>
      </c>
    </row>
    <row r="12">
      <c r="A12">
        <f>INDEX(resultados!$A$2:$ZZ$35, 6, MATCH($B$1, resultados!$A$1:$ZZ$1, 0))</f>
        <v/>
      </c>
      <c r="B12">
        <f>INDEX(resultados!$A$2:$ZZ$35, 6, MATCH($B$2, resultados!$A$1:$ZZ$1, 0))</f>
        <v/>
      </c>
      <c r="C12">
        <f>INDEX(resultados!$A$2:$ZZ$35, 6, MATCH($B$3, resultados!$A$1:$ZZ$1, 0))</f>
        <v/>
      </c>
    </row>
    <row r="13">
      <c r="A13">
        <f>INDEX(resultados!$A$2:$ZZ$35, 7, MATCH($B$1, resultados!$A$1:$ZZ$1, 0))</f>
        <v/>
      </c>
      <c r="B13">
        <f>INDEX(resultados!$A$2:$ZZ$35, 7, MATCH($B$2, resultados!$A$1:$ZZ$1, 0))</f>
        <v/>
      </c>
      <c r="C13">
        <f>INDEX(resultados!$A$2:$ZZ$35, 7, MATCH($B$3, resultados!$A$1:$ZZ$1, 0))</f>
        <v/>
      </c>
    </row>
    <row r="14">
      <c r="A14">
        <f>INDEX(resultados!$A$2:$ZZ$35, 8, MATCH($B$1, resultados!$A$1:$ZZ$1, 0))</f>
        <v/>
      </c>
      <c r="B14">
        <f>INDEX(resultados!$A$2:$ZZ$35, 8, MATCH($B$2, resultados!$A$1:$ZZ$1, 0))</f>
        <v/>
      </c>
      <c r="C14">
        <f>INDEX(resultados!$A$2:$ZZ$35, 8, MATCH($B$3, resultados!$A$1:$ZZ$1, 0))</f>
        <v/>
      </c>
    </row>
    <row r="15">
      <c r="A15">
        <f>INDEX(resultados!$A$2:$ZZ$35, 9, MATCH($B$1, resultados!$A$1:$ZZ$1, 0))</f>
        <v/>
      </c>
      <c r="B15">
        <f>INDEX(resultados!$A$2:$ZZ$35, 9, MATCH($B$2, resultados!$A$1:$ZZ$1, 0))</f>
        <v/>
      </c>
      <c r="C15">
        <f>INDEX(resultados!$A$2:$ZZ$35, 9, MATCH($B$3, resultados!$A$1:$ZZ$1, 0))</f>
        <v/>
      </c>
    </row>
    <row r="16">
      <c r="A16">
        <f>INDEX(resultados!$A$2:$ZZ$35, 10, MATCH($B$1, resultados!$A$1:$ZZ$1, 0))</f>
        <v/>
      </c>
      <c r="B16">
        <f>INDEX(resultados!$A$2:$ZZ$35, 10, MATCH($B$2, resultados!$A$1:$ZZ$1, 0))</f>
        <v/>
      </c>
      <c r="C16">
        <f>INDEX(resultados!$A$2:$ZZ$35, 10, MATCH($B$3, resultados!$A$1:$ZZ$1, 0))</f>
        <v/>
      </c>
    </row>
    <row r="17">
      <c r="A17">
        <f>INDEX(resultados!$A$2:$ZZ$35, 11, MATCH($B$1, resultados!$A$1:$ZZ$1, 0))</f>
        <v/>
      </c>
      <c r="B17">
        <f>INDEX(resultados!$A$2:$ZZ$35, 11, MATCH($B$2, resultados!$A$1:$ZZ$1, 0))</f>
        <v/>
      </c>
      <c r="C17">
        <f>INDEX(resultados!$A$2:$ZZ$35, 11, MATCH($B$3, resultados!$A$1:$ZZ$1, 0))</f>
        <v/>
      </c>
    </row>
    <row r="18">
      <c r="A18">
        <f>INDEX(resultados!$A$2:$ZZ$35, 12, MATCH($B$1, resultados!$A$1:$ZZ$1, 0))</f>
        <v/>
      </c>
      <c r="B18">
        <f>INDEX(resultados!$A$2:$ZZ$35, 12, MATCH($B$2, resultados!$A$1:$ZZ$1, 0))</f>
        <v/>
      </c>
      <c r="C18">
        <f>INDEX(resultados!$A$2:$ZZ$35, 12, MATCH($B$3, resultados!$A$1:$ZZ$1, 0))</f>
        <v/>
      </c>
    </row>
    <row r="19">
      <c r="A19">
        <f>INDEX(resultados!$A$2:$ZZ$35, 13, MATCH($B$1, resultados!$A$1:$ZZ$1, 0))</f>
        <v/>
      </c>
      <c r="B19">
        <f>INDEX(resultados!$A$2:$ZZ$35, 13, MATCH($B$2, resultados!$A$1:$ZZ$1, 0))</f>
        <v/>
      </c>
      <c r="C19">
        <f>INDEX(resultados!$A$2:$ZZ$35, 13, MATCH($B$3, resultados!$A$1:$ZZ$1, 0))</f>
        <v/>
      </c>
    </row>
    <row r="20">
      <c r="A20">
        <f>INDEX(resultados!$A$2:$ZZ$35, 14, MATCH($B$1, resultados!$A$1:$ZZ$1, 0))</f>
        <v/>
      </c>
      <c r="B20">
        <f>INDEX(resultados!$A$2:$ZZ$35, 14, MATCH($B$2, resultados!$A$1:$ZZ$1, 0))</f>
        <v/>
      </c>
      <c r="C20">
        <f>INDEX(resultados!$A$2:$ZZ$35, 14, MATCH($B$3, resultados!$A$1:$ZZ$1, 0))</f>
        <v/>
      </c>
    </row>
    <row r="21">
      <c r="A21">
        <f>INDEX(resultados!$A$2:$ZZ$35, 15, MATCH($B$1, resultados!$A$1:$ZZ$1, 0))</f>
        <v/>
      </c>
      <c r="B21">
        <f>INDEX(resultados!$A$2:$ZZ$35, 15, MATCH($B$2, resultados!$A$1:$ZZ$1, 0))</f>
        <v/>
      </c>
      <c r="C21">
        <f>INDEX(resultados!$A$2:$ZZ$35, 15, MATCH($B$3, resultados!$A$1:$ZZ$1, 0))</f>
        <v/>
      </c>
    </row>
    <row r="22">
      <c r="A22">
        <f>INDEX(resultados!$A$2:$ZZ$35, 16, MATCH($B$1, resultados!$A$1:$ZZ$1, 0))</f>
        <v/>
      </c>
      <c r="B22">
        <f>INDEX(resultados!$A$2:$ZZ$35, 16, MATCH($B$2, resultados!$A$1:$ZZ$1, 0))</f>
        <v/>
      </c>
      <c r="C22">
        <f>INDEX(resultados!$A$2:$ZZ$35, 16, MATCH($B$3, resultados!$A$1:$ZZ$1, 0))</f>
        <v/>
      </c>
    </row>
    <row r="23">
      <c r="A23">
        <f>INDEX(resultados!$A$2:$ZZ$35, 17, MATCH($B$1, resultados!$A$1:$ZZ$1, 0))</f>
        <v/>
      </c>
      <c r="B23">
        <f>INDEX(resultados!$A$2:$ZZ$35, 17, MATCH($B$2, resultados!$A$1:$ZZ$1, 0))</f>
        <v/>
      </c>
      <c r="C23">
        <f>INDEX(resultados!$A$2:$ZZ$35, 17, MATCH($B$3, resultados!$A$1:$ZZ$1, 0))</f>
        <v/>
      </c>
    </row>
    <row r="24">
      <c r="A24">
        <f>INDEX(resultados!$A$2:$ZZ$35, 18, MATCH($B$1, resultados!$A$1:$ZZ$1, 0))</f>
        <v/>
      </c>
      <c r="B24">
        <f>INDEX(resultados!$A$2:$ZZ$35, 18, MATCH($B$2, resultados!$A$1:$ZZ$1, 0))</f>
        <v/>
      </c>
      <c r="C24">
        <f>INDEX(resultados!$A$2:$ZZ$35, 18, MATCH($B$3, resultados!$A$1:$ZZ$1, 0))</f>
        <v/>
      </c>
    </row>
    <row r="25">
      <c r="A25">
        <f>INDEX(resultados!$A$2:$ZZ$35, 19, MATCH($B$1, resultados!$A$1:$ZZ$1, 0))</f>
        <v/>
      </c>
      <c r="B25">
        <f>INDEX(resultados!$A$2:$ZZ$35, 19, MATCH($B$2, resultados!$A$1:$ZZ$1, 0))</f>
        <v/>
      </c>
      <c r="C25">
        <f>INDEX(resultados!$A$2:$ZZ$35, 19, MATCH($B$3, resultados!$A$1:$ZZ$1, 0))</f>
        <v/>
      </c>
    </row>
    <row r="26">
      <c r="A26">
        <f>INDEX(resultados!$A$2:$ZZ$35, 20, MATCH($B$1, resultados!$A$1:$ZZ$1, 0))</f>
        <v/>
      </c>
      <c r="B26">
        <f>INDEX(resultados!$A$2:$ZZ$35, 20, MATCH($B$2, resultados!$A$1:$ZZ$1, 0))</f>
        <v/>
      </c>
      <c r="C26">
        <f>INDEX(resultados!$A$2:$ZZ$35, 20, MATCH($B$3, resultados!$A$1:$ZZ$1, 0))</f>
        <v/>
      </c>
    </row>
    <row r="27">
      <c r="A27">
        <f>INDEX(resultados!$A$2:$ZZ$35, 21, MATCH($B$1, resultados!$A$1:$ZZ$1, 0))</f>
        <v/>
      </c>
      <c r="B27">
        <f>INDEX(resultados!$A$2:$ZZ$35, 21, MATCH($B$2, resultados!$A$1:$ZZ$1, 0))</f>
        <v/>
      </c>
      <c r="C27">
        <f>INDEX(resultados!$A$2:$ZZ$35, 21, MATCH($B$3, resultados!$A$1:$ZZ$1, 0))</f>
        <v/>
      </c>
    </row>
    <row r="28">
      <c r="A28">
        <f>INDEX(resultados!$A$2:$ZZ$35, 22, MATCH($B$1, resultados!$A$1:$ZZ$1, 0))</f>
        <v/>
      </c>
      <c r="B28">
        <f>INDEX(resultados!$A$2:$ZZ$35, 22, MATCH($B$2, resultados!$A$1:$ZZ$1, 0))</f>
        <v/>
      </c>
      <c r="C28">
        <f>INDEX(resultados!$A$2:$ZZ$35, 22, MATCH($B$3, resultados!$A$1:$ZZ$1, 0))</f>
        <v/>
      </c>
    </row>
    <row r="29">
      <c r="A29">
        <f>INDEX(resultados!$A$2:$ZZ$35, 23, MATCH($B$1, resultados!$A$1:$ZZ$1, 0))</f>
        <v/>
      </c>
      <c r="B29">
        <f>INDEX(resultados!$A$2:$ZZ$35, 23, MATCH($B$2, resultados!$A$1:$ZZ$1, 0))</f>
        <v/>
      </c>
      <c r="C29">
        <f>INDEX(resultados!$A$2:$ZZ$35, 23, MATCH($B$3, resultados!$A$1:$ZZ$1, 0))</f>
        <v/>
      </c>
    </row>
    <row r="30">
      <c r="A30">
        <f>INDEX(resultados!$A$2:$ZZ$35, 24, MATCH($B$1, resultados!$A$1:$ZZ$1, 0))</f>
        <v/>
      </c>
      <c r="B30">
        <f>INDEX(resultados!$A$2:$ZZ$35, 24, MATCH($B$2, resultados!$A$1:$ZZ$1, 0))</f>
        <v/>
      </c>
      <c r="C30">
        <f>INDEX(resultados!$A$2:$ZZ$35, 24, MATCH($B$3, resultados!$A$1:$ZZ$1, 0))</f>
        <v/>
      </c>
    </row>
    <row r="31">
      <c r="A31">
        <f>INDEX(resultados!$A$2:$ZZ$35, 25, MATCH($B$1, resultados!$A$1:$ZZ$1, 0))</f>
        <v/>
      </c>
      <c r="B31">
        <f>INDEX(resultados!$A$2:$ZZ$35, 25, MATCH($B$2, resultados!$A$1:$ZZ$1, 0))</f>
        <v/>
      </c>
      <c r="C31">
        <f>INDEX(resultados!$A$2:$ZZ$35, 25, MATCH($B$3, resultados!$A$1:$ZZ$1, 0))</f>
        <v/>
      </c>
    </row>
    <row r="32">
      <c r="A32">
        <f>INDEX(resultados!$A$2:$ZZ$35, 26, MATCH($B$1, resultados!$A$1:$ZZ$1, 0))</f>
        <v/>
      </c>
      <c r="B32">
        <f>INDEX(resultados!$A$2:$ZZ$35, 26, MATCH($B$2, resultados!$A$1:$ZZ$1, 0))</f>
        <v/>
      </c>
      <c r="C32">
        <f>INDEX(resultados!$A$2:$ZZ$35, 26, MATCH($B$3, resultados!$A$1:$ZZ$1, 0))</f>
        <v/>
      </c>
    </row>
    <row r="33">
      <c r="A33">
        <f>INDEX(resultados!$A$2:$ZZ$35, 27, MATCH($B$1, resultados!$A$1:$ZZ$1, 0))</f>
        <v/>
      </c>
      <c r="B33">
        <f>INDEX(resultados!$A$2:$ZZ$35, 27, MATCH($B$2, resultados!$A$1:$ZZ$1, 0))</f>
        <v/>
      </c>
      <c r="C33">
        <f>INDEX(resultados!$A$2:$ZZ$35, 27, MATCH($B$3, resultados!$A$1:$ZZ$1, 0))</f>
        <v/>
      </c>
    </row>
    <row r="34">
      <c r="A34">
        <f>INDEX(resultados!$A$2:$ZZ$35, 28, MATCH($B$1, resultados!$A$1:$ZZ$1, 0))</f>
        <v/>
      </c>
      <c r="B34">
        <f>INDEX(resultados!$A$2:$ZZ$35, 28, MATCH($B$2, resultados!$A$1:$ZZ$1, 0))</f>
        <v/>
      </c>
      <c r="C34">
        <f>INDEX(resultados!$A$2:$ZZ$35, 28, MATCH($B$3, resultados!$A$1:$ZZ$1, 0))</f>
        <v/>
      </c>
    </row>
    <row r="35">
      <c r="A35">
        <f>INDEX(resultados!$A$2:$ZZ$35, 29, MATCH($B$1, resultados!$A$1:$ZZ$1, 0))</f>
        <v/>
      </c>
      <c r="B35">
        <f>INDEX(resultados!$A$2:$ZZ$35, 29, MATCH($B$2, resultados!$A$1:$ZZ$1, 0))</f>
        <v/>
      </c>
      <c r="C35">
        <f>INDEX(resultados!$A$2:$ZZ$35, 29, MATCH($B$3, resultados!$A$1:$ZZ$1, 0))</f>
        <v/>
      </c>
    </row>
    <row r="36">
      <c r="A36">
        <f>INDEX(resultados!$A$2:$ZZ$35, 30, MATCH($B$1, resultados!$A$1:$ZZ$1, 0))</f>
        <v/>
      </c>
      <c r="B36">
        <f>INDEX(resultados!$A$2:$ZZ$35, 30, MATCH($B$2, resultados!$A$1:$ZZ$1, 0))</f>
        <v/>
      </c>
      <c r="C36">
        <f>INDEX(resultados!$A$2:$ZZ$35, 30, MATCH($B$3, resultados!$A$1:$ZZ$1, 0))</f>
        <v/>
      </c>
    </row>
    <row r="37">
      <c r="A37">
        <f>INDEX(resultados!$A$2:$ZZ$35, 31, MATCH($B$1, resultados!$A$1:$ZZ$1, 0))</f>
        <v/>
      </c>
      <c r="B37">
        <f>INDEX(resultados!$A$2:$ZZ$35, 31, MATCH($B$2, resultados!$A$1:$ZZ$1, 0))</f>
        <v/>
      </c>
      <c r="C37">
        <f>INDEX(resultados!$A$2:$ZZ$35, 31, MATCH($B$3, resultados!$A$1:$ZZ$1, 0))</f>
        <v/>
      </c>
    </row>
    <row r="38">
      <c r="A38">
        <f>INDEX(resultados!$A$2:$ZZ$35, 32, MATCH($B$1, resultados!$A$1:$ZZ$1, 0))</f>
        <v/>
      </c>
      <c r="B38">
        <f>INDEX(resultados!$A$2:$ZZ$35, 32, MATCH($B$2, resultados!$A$1:$ZZ$1, 0))</f>
        <v/>
      </c>
      <c r="C38">
        <f>INDEX(resultados!$A$2:$ZZ$35, 32, MATCH($B$3, resultados!$A$1:$ZZ$1, 0))</f>
        <v/>
      </c>
    </row>
    <row r="39">
      <c r="A39">
        <f>INDEX(resultados!$A$2:$ZZ$35, 33, MATCH($B$1, resultados!$A$1:$ZZ$1, 0))</f>
        <v/>
      </c>
      <c r="B39">
        <f>INDEX(resultados!$A$2:$ZZ$35, 33, MATCH($B$2, resultados!$A$1:$ZZ$1, 0))</f>
        <v/>
      </c>
      <c r="C39">
        <f>INDEX(resultados!$A$2:$ZZ$35, 33, MATCH($B$3, resultados!$A$1:$ZZ$1, 0))</f>
        <v/>
      </c>
    </row>
    <row r="40">
      <c r="A40">
        <f>INDEX(resultados!$A$2:$ZZ$35, 34, MATCH($B$1, resultados!$A$1:$ZZ$1, 0))</f>
        <v/>
      </c>
      <c r="B40">
        <f>INDEX(resultados!$A$2:$ZZ$35, 34, MATCH($B$2, resultados!$A$1:$ZZ$1, 0))</f>
        <v/>
      </c>
      <c r="C40">
        <f>INDEX(resultados!$A$2:$ZZ$35, 34,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2.3789</v>
      </c>
      <c r="E2" t="n">
        <v>42.04</v>
      </c>
      <c r="F2" t="n">
        <v>35.12</v>
      </c>
      <c r="G2" t="n">
        <v>6.46</v>
      </c>
      <c r="H2" t="n">
        <v>0.24</v>
      </c>
      <c r="I2" t="n">
        <v>326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205.57</v>
      </c>
      <c r="Q2" t="n">
        <v>9791.41</v>
      </c>
      <c r="R2" t="n">
        <v>651.28</v>
      </c>
      <c r="S2" t="n">
        <v>142.35</v>
      </c>
      <c r="T2" t="n">
        <v>247805.25</v>
      </c>
      <c r="U2" t="n">
        <v>0.22</v>
      </c>
      <c r="V2" t="n">
        <v>0.49</v>
      </c>
      <c r="W2" t="n">
        <v>8.24</v>
      </c>
      <c r="X2" t="n">
        <v>15.14</v>
      </c>
      <c r="Y2" t="n">
        <v>4</v>
      </c>
      <c r="Z2" t="n">
        <v>10</v>
      </c>
      <c r="AA2" t="n">
        <v>165.9983082813961</v>
      </c>
      <c r="AB2" t="n">
        <v>227.1262087190102</v>
      </c>
      <c r="AC2" t="n">
        <v>205.4496021325693</v>
      </c>
      <c r="AD2" t="n">
        <v>165998.3082813961</v>
      </c>
      <c r="AE2" t="n">
        <v>227126.2087190102</v>
      </c>
      <c r="AF2" t="n">
        <v>4.078022759103139e-06</v>
      </c>
      <c r="AG2" t="n">
        <v>5</v>
      </c>
      <c r="AH2" t="n">
        <v>205449.6021325693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1.688</v>
      </c>
      <c r="E2" t="n">
        <v>59.24</v>
      </c>
      <c r="F2" t="n">
        <v>50.33</v>
      </c>
      <c r="G2" t="n">
        <v>4.65</v>
      </c>
      <c r="H2" t="n">
        <v>0.43</v>
      </c>
      <c r="I2" t="n">
        <v>649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199.27</v>
      </c>
      <c r="Q2" t="n">
        <v>9825.6</v>
      </c>
      <c r="R2" t="n">
        <v>1148.98</v>
      </c>
      <c r="S2" t="n">
        <v>142.35</v>
      </c>
      <c r="T2" t="n">
        <v>495040.98</v>
      </c>
      <c r="U2" t="n">
        <v>0.12</v>
      </c>
      <c r="V2" t="n">
        <v>0.34</v>
      </c>
      <c r="W2" t="n">
        <v>9.23</v>
      </c>
      <c r="X2" t="n">
        <v>30.31</v>
      </c>
      <c r="Y2" t="n">
        <v>4</v>
      </c>
      <c r="Z2" t="n">
        <v>10</v>
      </c>
      <c r="AA2" t="n">
        <v>228.7610807915455</v>
      </c>
      <c r="AB2" t="n">
        <v>313.0010029654576</v>
      </c>
      <c r="AC2" t="n">
        <v>283.1286265421938</v>
      </c>
      <c r="AD2" t="n">
        <v>228761.0807915454</v>
      </c>
      <c r="AE2" t="n">
        <v>313001.0029654576</v>
      </c>
      <c r="AF2" t="n">
        <v>3.105768455578884e-06</v>
      </c>
      <c r="AG2" t="n">
        <v>7</v>
      </c>
      <c r="AH2" t="n">
        <v>283128.6265421938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2.5593</v>
      </c>
      <c r="E2" t="n">
        <v>39.07</v>
      </c>
      <c r="F2" t="n">
        <v>30.58</v>
      </c>
      <c r="G2" t="n">
        <v>8.449999999999999</v>
      </c>
      <c r="H2" t="n">
        <v>0.12</v>
      </c>
      <c r="I2" t="n">
        <v>217</v>
      </c>
      <c r="J2" t="n">
        <v>141.81</v>
      </c>
      <c r="K2" t="n">
        <v>47.83</v>
      </c>
      <c r="L2" t="n">
        <v>1</v>
      </c>
      <c r="M2" t="n">
        <v>201</v>
      </c>
      <c r="N2" t="n">
        <v>22.98</v>
      </c>
      <c r="O2" t="n">
        <v>17723.39</v>
      </c>
      <c r="P2" t="n">
        <v>295.45</v>
      </c>
      <c r="Q2" t="n">
        <v>9764.24</v>
      </c>
      <c r="R2" t="n">
        <v>513.29</v>
      </c>
      <c r="S2" t="n">
        <v>142.35</v>
      </c>
      <c r="T2" t="n">
        <v>179356.53</v>
      </c>
      <c r="U2" t="n">
        <v>0.28</v>
      </c>
      <c r="V2" t="n">
        <v>0.5600000000000001</v>
      </c>
      <c r="W2" t="n">
        <v>7.66</v>
      </c>
      <c r="X2" t="n">
        <v>10.61</v>
      </c>
      <c r="Y2" t="n">
        <v>4</v>
      </c>
      <c r="Z2" t="n">
        <v>10</v>
      </c>
      <c r="AA2" t="n">
        <v>202.7852348227707</v>
      </c>
      <c r="AB2" t="n">
        <v>277.4597045375526</v>
      </c>
      <c r="AC2" t="n">
        <v>250.979339753711</v>
      </c>
      <c r="AD2" t="n">
        <v>202785.2348227708</v>
      </c>
      <c r="AE2" t="n">
        <v>277459.7045375525</v>
      </c>
      <c r="AF2" t="n">
        <v>3.937988124790312e-06</v>
      </c>
      <c r="AG2" t="n">
        <v>5</v>
      </c>
      <c r="AH2" t="n">
        <v>250979.339753711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3.0511</v>
      </c>
      <c r="E3" t="n">
        <v>32.77</v>
      </c>
      <c r="F3" t="n">
        <v>26.47</v>
      </c>
      <c r="G3" t="n">
        <v>11.27</v>
      </c>
      <c r="H3" t="n">
        <v>0.25</v>
      </c>
      <c r="I3" t="n">
        <v>141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233.38</v>
      </c>
      <c r="Q3" t="n">
        <v>9769.57</v>
      </c>
      <c r="R3" t="n">
        <v>367.57</v>
      </c>
      <c r="S3" t="n">
        <v>142.35</v>
      </c>
      <c r="T3" t="n">
        <v>106874.87</v>
      </c>
      <c r="U3" t="n">
        <v>0.39</v>
      </c>
      <c r="V3" t="n">
        <v>0.65</v>
      </c>
      <c r="W3" t="n">
        <v>7.7</v>
      </c>
      <c r="X3" t="n">
        <v>6.51</v>
      </c>
      <c r="Y3" t="n">
        <v>4</v>
      </c>
      <c r="Z3" t="n">
        <v>10</v>
      </c>
      <c r="AA3" t="n">
        <v>145.5471966471118</v>
      </c>
      <c r="AB3" t="n">
        <v>199.144095541628</v>
      </c>
      <c r="AC3" t="n">
        <v>180.1380625636851</v>
      </c>
      <c r="AD3" t="n">
        <v>145547.1966471118</v>
      </c>
      <c r="AE3" t="n">
        <v>199144.095541628</v>
      </c>
      <c r="AF3" t="n">
        <v>4.694719480931396e-06</v>
      </c>
      <c r="AG3" t="n">
        <v>4</v>
      </c>
      <c r="AH3" t="n">
        <v>180138.0625636851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2.0017</v>
      </c>
      <c r="E2" t="n">
        <v>49.96</v>
      </c>
      <c r="F2" t="n">
        <v>36.12</v>
      </c>
      <c r="G2" t="n">
        <v>6.75</v>
      </c>
      <c r="H2" t="n">
        <v>0.1</v>
      </c>
      <c r="I2" t="n">
        <v>321</v>
      </c>
      <c r="J2" t="n">
        <v>176.73</v>
      </c>
      <c r="K2" t="n">
        <v>52.44</v>
      </c>
      <c r="L2" t="n">
        <v>1</v>
      </c>
      <c r="M2" t="n">
        <v>319</v>
      </c>
      <c r="N2" t="n">
        <v>33.29</v>
      </c>
      <c r="O2" t="n">
        <v>22031.19</v>
      </c>
      <c r="P2" t="n">
        <v>436.72</v>
      </c>
      <c r="Q2" t="n">
        <v>9766.690000000001</v>
      </c>
      <c r="R2" t="n">
        <v>703</v>
      </c>
      <c r="S2" t="n">
        <v>142.35</v>
      </c>
      <c r="T2" t="n">
        <v>273690.48</v>
      </c>
      <c r="U2" t="n">
        <v>0.2</v>
      </c>
      <c r="V2" t="n">
        <v>0.48</v>
      </c>
      <c r="W2" t="n">
        <v>7.83</v>
      </c>
      <c r="X2" t="n">
        <v>16.15</v>
      </c>
      <c r="Y2" t="n">
        <v>4</v>
      </c>
      <c r="Z2" t="n">
        <v>10</v>
      </c>
      <c r="AA2" t="n">
        <v>335.3341711556892</v>
      </c>
      <c r="AB2" t="n">
        <v>458.8190068747453</v>
      </c>
      <c r="AC2" t="n">
        <v>415.0299648151395</v>
      </c>
      <c r="AD2" t="n">
        <v>335334.1711556892</v>
      </c>
      <c r="AE2" t="n">
        <v>458819.0068747453</v>
      </c>
      <c r="AF2" t="n">
        <v>2.967996112623135e-06</v>
      </c>
      <c r="AG2" t="n">
        <v>6</v>
      </c>
      <c r="AH2" t="n">
        <v>415029.9648151395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3.1869</v>
      </c>
      <c r="E3" t="n">
        <v>31.38</v>
      </c>
      <c r="F3" t="n">
        <v>25.05</v>
      </c>
      <c r="G3" t="n">
        <v>13.66</v>
      </c>
      <c r="H3" t="n">
        <v>0.2</v>
      </c>
      <c r="I3" t="n">
        <v>110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250.44</v>
      </c>
      <c r="Q3" t="n">
        <v>9765.690000000001</v>
      </c>
      <c r="R3" t="n">
        <v>320.57</v>
      </c>
      <c r="S3" t="n">
        <v>142.35</v>
      </c>
      <c r="T3" t="n">
        <v>83527.98</v>
      </c>
      <c r="U3" t="n">
        <v>0.44</v>
      </c>
      <c r="V3" t="n">
        <v>0.6899999999999999</v>
      </c>
      <c r="W3" t="n">
        <v>7.61</v>
      </c>
      <c r="X3" t="n">
        <v>5.09</v>
      </c>
      <c r="Y3" t="n">
        <v>4</v>
      </c>
      <c r="Z3" t="n">
        <v>10</v>
      </c>
      <c r="AA3" t="n">
        <v>149.3081177280736</v>
      </c>
      <c r="AB3" t="n">
        <v>204.2899536847253</v>
      </c>
      <c r="AC3" t="n">
        <v>184.7928072278641</v>
      </c>
      <c r="AD3" t="n">
        <v>149308.1177280736</v>
      </c>
      <c r="AE3" t="n">
        <v>204289.9536847253</v>
      </c>
      <c r="AF3" t="n">
        <v>4.725336869320412e-06</v>
      </c>
      <c r="AG3" t="n">
        <v>4</v>
      </c>
      <c r="AH3" t="n">
        <v>184792.8072278641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1.2859</v>
      </c>
      <c r="E2" t="n">
        <v>77.76000000000001</v>
      </c>
      <c r="F2" t="n">
        <v>65.34</v>
      </c>
      <c r="G2" t="n">
        <v>4.04</v>
      </c>
      <c r="H2" t="n">
        <v>0.64</v>
      </c>
      <c r="I2" t="n">
        <v>970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188.25</v>
      </c>
      <c r="Q2" t="n">
        <v>9857.700000000001</v>
      </c>
      <c r="R2" t="n">
        <v>1641.96</v>
      </c>
      <c r="S2" t="n">
        <v>142.35</v>
      </c>
      <c r="T2" t="n">
        <v>739924.98</v>
      </c>
      <c r="U2" t="n">
        <v>0.09</v>
      </c>
      <c r="V2" t="n">
        <v>0.27</v>
      </c>
      <c r="W2" t="n">
        <v>10.17</v>
      </c>
      <c r="X2" t="n">
        <v>45.29</v>
      </c>
      <c r="Y2" t="n">
        <v>4</v>
      </c>
      <c r="Z2" t="n">
        <v>10</v>
      </c>
      <c r="AA2" t="n">
        <v>295.0956055853</v>
      </c>
      <c r="AB2" t="n">
        <v>403.7628262611133</v>
      </c>
      <c r="AC2" t="n">
        <v>365.2282688074376</v>
      </c>
      <c r="AD2" t="n">
        <v>295095.6055853</v>
      </c>
      <c r="AE2" t="n">
        <v>403762.8262611133</v>
      </c>
      <c r="AF2" t="n">
        <v>2.449936698189361e-06</v>
      </c>
      <c r="AG2" t="n">
        <v>9</v>
      </c>
      <c r="AH2" t="n">
        <v>365228.2688074376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2.7341</v>
      </c>
      <c r="E2" t="n">
        <v>36.57</v>
      </c>
      <c r="F2" t="n">
        <v>30.11</v>
      </c>
      <c r="G2" t="n">
        <v>8.289999999999999</v>
      </c>
      <c r="H2" t="n">
        <v>0.18</v>
      </c>
      <c r="I2" t="n">
        <v>218</v>
      </c>
      <c r="J2" t="n">
        <v>98.70999999999999</v>
      </c>
      <c r="K2" t="n">
        <v>39.72</v>
      </c>
      <c r="L2" t="n">
        <v>1</v>
      </c>
      <c r="M2" t="n">
        <v>1</v>
      </c>
      <c r="N2" t="n">
        <v>12.99</v>
      </c>
      <c r="O2" t="n">
        <v>12407.75</v>
      </c>
      <c r="P2" t="n">
        <v>214</v>
      </c>
      <c r="Q2" t="n">
        <v>9779.07</v>
      </c>
      <c r="R2" t="n">
        <v>486.43</v>
      </c>
      <c r="S2" t="n">
        <v>142.35</v>
      </c>
      <c r="T2" t="n">
        <v>165920.99</v>
      </c>
      <c r="U2" t="n">
        <v>0.29</v>
      </c>
      <c r="V2" t="n">
        <v>0.57</v>
      </c>
      <c r="W2" t="n">
        <v>7.93</v>
      </c>
      <c r="X2" t="n">
        <v>10.13</v>
      </c>
      <c r="Y2" t="n">
        <v>4</v>
      </c>
      <c r="Z2" t="n">
        <v>10</v>
      </c>
      <c r="AA2" t="n">
        <v>146.1907872515148</v>
      </c>
      <c r="AB2" t="n">
        <v>200.0246845997853</v>
      </c>
      <c r="AC2" t="n">
        <v>180.9346094380466</v>
      </c>
      <c r="AD2" t="n">
        <v>146190.7872515148</v>
      </c>
      <c r="AE2" t="n">
        <v>200024.6845997853</v>
      </c>
      <c r="AF2" t="n">
        <v>4.464778318769663e-06</v>
      </c>
      <c r="AG2" t="n">
        <v>4</v>
      </c>
      <c r="AH2" t="n">
        <v>180934.6094380466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2.7342</v>
      </c>
      <c r="E3" t="n">
        <v>36.57</v>
      </c>
      <c r="F3" t="n">
        <v>30.11</v>
      </c>
      <c r="G3" t="n">
        <v>8.289999999999999</v>
      </c>
      <c r="H3" t="n">
        <v>0.35</v>
      </c>
      <c r="I3" t="n">
        <v>218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216.39</v>
      </c>
      <c r="Q3" t="n">
        <v>9778.34</v>
      </c>
      <c r="R3" t="n">
        <v>486.44</v>
      </c>
      <c r="S3" t="n">
        <v>142.35</v>
      </c>
      <c r="T3" t="n">
        <v>165925.57</v>
      </c>
      <c r="U3" t="n">
        <v>0.29</v>
      </c>
      <c r="V3" t="n">
        <v>0.57</v>
      </c>
      <c r="W3" t="n">
        <v>7.93</v>
      </c>
      <c r="X3" t="n">
        <v>10.13</v>
      </c>
      <c r="Y3" t="n">
        <v>4</v>
      </c>
      <c r="Z3" t="n">
        <v>10</v>
      </c>
      <c r="AA3" t="n">
        <v>146.9481904197873</v>
      </c>
      <c r="AB3" t="n">
        <v>201.0609970288848</v>
      </c>
      <c r="AC3" t="n">
        <v>181.8720176633868</v>
      </c>
      <c r="AD3" t="n">
        <v>146948.1904197873</v>
      </c>
      <c r="AE3" t="n">
        <v>201060.9970288848</v>
      </c>
      <c r="AF3" t="n">
        <v>4.464941618514323e-06</v>
      </c>
      <c r="AG3" t="n">
        <v>4</v>
      </c>
      <c r="AH3" t="n">
        <v>181872.0176633868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2.8141</v>
      </c>
      <c r="E2" t="n">
        <v>35.53</v>
      </c>
      <c r="F2" t="n">
        <v>28.7</v>
      </c>
      <c r="G2" t="n">
        <v>9.359999999999999</v>
      </c>
      <c r="H2" t="n">
        <v>0.14</v>
      </c>
      <c r="I2" t="n">
        <v>184</v>
      </c>
      <c r="J2" t="n">
        <v>124.63</v>
      </c>
      <c r="K2" t="n">
        <v>45</v>
      </c>
      <c r="L2" t="n">
        <v>1</v>
      </c>
      <c r="M2" t="n">
        <v>101</v>
      </c>
      <c r="N2" t="n">
        <v>18.64</v>
      </c>
      <c r="O2" t="n">
        <v>15605.44</v>
      </c>
      <c r="P2" t="n">
        <v>240.27</v>
      </c>
      <c r="Q2" t="n">
        <v>9767.360000000001</v>
      </c>
      <c r="R2" t="n">
        <v>445.94</v>
      </c>
      <c r="S2" t="n">
        <v>142.35</v>
      </c>
      <c r="T2" t="n">
        <v>145846.17</v>
      </c>
      <c r="U2" t="n">
        <v>0.32</v>
      </c>
      <c r="V2" t="n">
        <v>0.6</v>
      </c>
      <c r="W2" t="n">
        <v>7.7</v>
      </c>
      <c r="X2" t="n">
        <v>8.74</v>
      </c>
      <c r="Y2" t="n">
        <v>4</v>
      </c>
      <c r="Z2" t="n">
        <v>10</v>
      </c>
      <c r="AA2" t="n">
        <v>155.4909669868413</v>
      </c>
      <c r="AB2" t="n">
        <v>212.7496008086254</v>
      </c>
      <c r="AC2" t="n">
        <v>192.4450775034512</v>
      </c>
      <c r="AD2" t="n">
        <v>155490.9669868413</v>
      </c>
      <c r="AE2" t="n">
        <v>212749.6008086254</v>
      </c>
      <c r="AF2" t="n">
        <v>4.424402642245227e-06</v>
      </c>
      <c r="AG2" t="n">
        <v>4</v>
      </c>
      <c r="AH2" t="n">
        <v>192445.0775034511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2.9511</v>
      </c>
      <c r="E3" t="n">
        <v>33.89</v>
      </c>
      <c r="F3" t="n">
        <v>27.56</v>
      </c>
      <c r="G3" t="n">
        <v>10.08</v>
      </c>
      <c r="H3" t="n">
        <v>0.28</v>
      </c>
      <c r="I3" t="n">
        <v>164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226.02</v>
      </c>
      <c r="Q3" t="n">
        <v>9769.530000000001</v>
      </c>
      <c r="R3" t="n">
        <v>403.35</v>
      </c>
      <c r="S3" t="n">
        <v>142.35</v>
      </c>
      <c r="T3" t="n">
        <v>124648.32</v>
      </c>
      <c r="U3" t="n">
        <v>0.35</v>
      </c>
      <c r="V3" t="n">
        <v>0.63</v>
      </c>
      <c r="W3" t="n">
        <v>7.77</v>
      </c>
      <c r="X3" t="n">
        <v>7.6</v>
      </c>
      <c r="Y3" t="n">
        <v>4</v>
      </c>
      <c r="Z3" t="n">
        <v>10</v>
      </c>
      <c r="AA3" t="n">
        <v>144.9437618935056</v>
      </c>
      <c r="AB3" t="n">
        <v>198.318449490082</v>
      </c>
      <c r="AC3" t="n">
        <v>179.3912150124968</v>
      </c>
      <c r="AD3" t="n">
        <v>144943.7618935056</v>
      </c>
      <c r="AE3" t="n">
        <v>198318.449490082</v>
      </c>
      <c r="AF3" t="n">
        <v>4.639797675111008e-06</v>
      </c>
      <c r="AG3" t="n">
        <v>4</v>
      </c>
      <c r="AH3" t="n">
        <v>179391.2150124968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2024-09-26T13:23:02Z</dcterms:created>
  <dcterms:modified xmlns:dcterms="http://purl.org/dc/terms/" xmlns:xsi="http://www.w3.org/2001/XMLSchema-instance" xsi:type="dcterms:W3CDTF">2024-09-26T13:23:02Z</dcterms:modified>
</cp:coreProperties>
</file>