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xVal>
          <yVal>
            <numRef>
              <f>gráficos!$B$7:$B$50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6.157</v>
      </c>
      <c r="E2" t="n">
        <v>16.24</v>
      </c>
      <c r="F2" t="n">
        <v>9.99</v>
      </c>
      <c r="G2" t="n">
        <v>6.24</v>
      </c>
      <c r="H2" t="n">
        <v>0.09</v>
      </c>
      <c r="I2" t="n">
        <v>96</v>
      </c>
      <c r="J2" t="n">
        <v>194.77</v>
      </c>
      <c r="K2" t="n">
        <v>54.38</v>
      </c>
      <c r="L2" t="n">
        <v>1</v>
      </c>
      <c r="M2" t="n">
        <v>94</v>
      </c>
      <c r="N2" t="n">
        <v>39.4</v>
      </c>
      <c r="O2" t="n">
        <v>24256.19</v>
      </c>
      <c r="P2" t="n">
        <v>132.54</v>
      </c>
      <c r="Q2" t="n">
        <v>1689.06</v>
      </c>
      <c r="R2" t="n">
        <v>75.58</v>
      </c>
      <c r="S2" t="n">
        <v>13.91</v>
      </c>
      <c r="T2" t="n">
        <v>30515.46</v>
      </c>
      <c r="U2" t="n">
        <v>0.18</v>
      </c>
      <c r="V2" t="n">
        <v>0.8</v>
      </c>
      <c r="W2" t="n">
        <v>0.21</v>
      </c>
      <c r="X2" t="n">
        <v>1.97</v>
      </c>
      <c r="Y2" t="n">
        <v>0.5</v>
      </c>
      <c r="Z2" t="n">
        <v>10</v>
      </c>
      <c r="AA2" t="n">
        <v>604.8831624344825</v>
      </c>
      <c r="AB2" t="n">
        <v>827.6278284046138</v>
      </c>
      <c r="AC2" t="n">
        <v>748.6401900446294</v>
      </c>
      <c r="AD2" t="n">
        <v>604883.1624344825</v>
      </c>
      <c r="AE2" t="n">
        <v>827627.8284046138</v>
      </c>
      <c r="AF2" t="n">
        <v>3.710794818566932e-06</v>
      </c>
      <c r="AG2" t="n">
        <v>43</v>
      </c>
      <c r="AH2" t="n">
        <v>748640.1900446294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7.7581</v>
      </c>
      <c r="E3" t="n">
        <v>12.89</v>
      </c>
      <c r="F3" t="n">
        <v>8.82</v>
      </c>
      <c r="G3" t="n">
        <v>13.23</v>
      </c>
      <c r="H3" t="n">
        <v>0.18</v>
      </c>
      <c r="I3" t="n">
        <v>40</v>
      </c>
      <c r="J3" t="n">
        <v>196.32</v>
      </c>
      <c r="K3" t="n">
        <v>54.38</v>
      </c>
      <c r="L3" t="n">
        <v>2</v>
      </c>
      <c r="M3" t="n">
        <v>38</v>
      </c>
      <c r="N3" t="n">
        <v>39.95</v>
      </c>
      <c r="O3" t="n">
        <v>24447.22</v>
      </c>
      <c r="P3" t="n">
        <v>108.58</v>
      </c>
      <c r="Q3" t="n">
        <v>1688.91</v>
      </c>
      <c r="R3" t="n">
        <v>38.64</v>
      </c>
      <c r="S3" t="n">
        <v>13.91</v>
      </c>
      <c r="T3" t="n">
        <v>12327.42</v>
      </c>
      <c r="U3" t="n">
        <v>0.36</v>
      </c>
      <c r="V3" t="n">
        <v>0.9</v>
      </c>
      <c r="W3" t="n">
        <v>0.12</v>
      </c>
      <c r="X3" t="n">
        <v>0.79</v>
      </c>
      <c r="Y3" t="n">
        <v>0.5</v>
      </c>
      <c r="Z3" t="n">
        <v>10</v>
      </c>
      <c r="AA3" t="n">
        <v>456.448627528862</v>
      </c>
      <c r="AB3" t="n">
        <v>624.5331492772318</v>
      </c>
      <c r="AC3" t="n">
        <v>564.9285820479921</v>
      </c>
      <c r="AD3" t="n">
        <v>456448.627528862</v>
      </c>
      <c r="AE3" t="n">
        <v>624533.1492772318</v>
      </c>
      <c r="AF3" t="n">
        <v>4.675770226071807e-06</v>
      </c>
      <c r="AG3" t="n">
        <v>34</v>
      </c>
      <c r="AH3" t="n">
        <v>564928.5820479922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8.379099999999999</v>
      </c>
      <c r="E4" t="n">
        <v>11.93</v>
      </c>
      <c r="F4" t="n">
        <v>8.48</v>
      </c>
      <c r="G4" t="n">
        <v>21.21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94.94</v>
      </c>
      <c r="Q4" t="n">
        <v>1688.82</v>
      </c>
      <c r="R4" t="n">
        <v>28.29</v>
      </c>
      <c r="S4" t="n">
        <v>13.91</v>
      </c>
      <c r="T4" t="n">
        <v>7229.96</v>
      </c>
      <c r="U4" t="n">
        <v>0.49</v>
      </c>
      <c r="V4" t="n">
        <v>0.9399999999999999</v>
      </c>
      <c r="W4" t="n">
        <v>0.09</v>
      </c>
      <c r="X4" t="n">
        <v>0.46</v>
      </c>
      <c r="Y4" t="n">
        <v>0.5</v>
      </c>
      <c r="Z4" t="n">
        <v>10</v>
      </c>
      <c r="AA4" t="n">
        <v>417.4248025829324</v>
      </c>
      <c r="AB4" t="n">
        <v>571.1390303765595</v>
      </c>
      <c r="AC4" t="n">
        <v>516.6303229160836</v>
      </c>
      <c r="AD4" t="n">
        <v>417424.8025829325</v>
      </c>
      <c r="AE4" t="n">
        <v>571139.0303765595</v>
      </c>
      <c r="AF4" t="n">
        <v>5.050043992894946e-06</v>
      </c>
      <c r="AG4" t="n">
        <v>32</v>
      </c>
      <c r="AH4" t="n">
        <v>516630.3229160836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8.6806</v>
      </c>
      <c r="E5" t="n">
        <v>11.52</v>
      </c>
      <c r="F5" t="n">
        <v>8.300000000000001</v>
      </c>
      <c r="G5" t="n">
        <v>27.68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85.48999999999999</v>
      </c>
      <c r="Q5" t="n">
        <v>1688.87</v>
      </c>
      <c r="R5" t="n">
        <v>21.77</v>
      </c>
      <c r="S5" t="n">
        <v>13.91</v>
      </c>
      <c r="T5" t="n">
        <v>4002.47</v>
      </c>
      <c r="U5" t="n">
        <v>0.64</v>
      </c>
      <c r="V5" t="n">
        <v>0.96</v>
      </c>
      <c r="W5" t="n">
        <v>0.1</v>
      </c>
      <c r="X5" t="n">
        <v>0.28</v>
      </c>
      <c r="Y5" t="n">
        <v>0.5</v>
      </c>
      <c r="Z5" t="n">
        <v>10</v>
      </c>
      <c r="AA5" t="n">
        <v>387.4577889003972</v>
      </c>
      <c r="AB5" t="n">
        <v>530.1368402047769</v>
      </c>
      <c r="AC5" t="n">
        <v>479.5413242273605</v>
      </c>
      <c r="AD5" t="n">
        <v>387457.7889003973</v>
      </c>
      <c r="AE5" t="n">
        <v>530136.840204777</v>
      </c>
      <c r="AF5" t="n">
        <v>5.231756618816325e-06</v>
      </c>
      <c r="AG5" t="n">
        <v>30</v>
      </c>
      <c r="AH5" t="n">
        <v>479541.3242273605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8.5092</v>
      </c>
      <c r="E2" t="n">
        <v>11.75</v>
      </c>
      <c r="F2" t="n">
        <v>8.960000000000001</v>
      </c>
      <c r="G2" t="n">
        <v>11.95</v>
      </c>
      <c r="H2" t="n">
        <v>0.2</v>
      </c>
      <c r="I2" t="n">
        <v>45</v>
      </c>
      <c r="J2" t="n">
        <v>89.87</v>
      </c>
      <c r="K2" t="n">
        <v>37.55</v>
      </c>
      <c r="L2" t="n">
        <v>1</v>
      </c>
      <c r="M2" t="n">
        <v>15</v>
      </c>
      <c r="N2" t="n">
        <v>11.32</v>
      </c>
      <c r="O2" t="n">
        <v>11317.98</v>
      </c>
      <c r="P2" t="n">
        <v>58.58</v>
      </c>
      <c r="Q2" t="n">
        <v>1688.83</v>
      </c>
      <c r="R2" t="n">
        <v>42.11</v>
      </c>
      <c r="S2" t="n">
        <v>13.91</v>
      </c>
      <c r="T2" t="n">
        <v>14033.51</v>
      </c>
      <c r="U2" t="n">
        <v>0.33</v>
      </c>
      <c r="V2" t="n">
        <v>0.89</v>
      </c>
      <c r="W2" t="n">
        <v>0.17</v>
      </c>
      <c r="X2" t="n">
        <v>0.9399999999999999</v>
      </c>
      <c r="Y2" t="n">
        <v>0.5</v>
      </c>
      <c r="Z2" t="n">
        <v>10</v>
      </c>
      <c r="AA2" t="n">
        <v>360.5191884716184</v>
      </c>
      <c r="AB2" t="n">
        <v>493.2782586509471</v>
      </c>
      <c r="AC2" t="n">
        <v>446.2004739656842</v>
      </c>
      <c r="AD2" t="n">
        <v>360519.1884716184</v>
      </c>
      <c r="AE2" t="n">
        <v>493278.2586509471</v>
      </c>
      <c r="AF2" t="n">
        <v>7.42168963766051e-06</v>
      </c>
      <c r="AG2" t="n">
        <v>31</v>
      </c>
      <c r="AH2" t="n">
        <v>446200.4739656842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8.5274</v>
      </c>
      <c r="E3" t="n">
        <v>11.73</v>
      </c>
      <c r="F3" t="n">
        <v>8.960000000000001</v>
      </c>
      <c r="G3" t="n">
        <v>12.21</v>
      </c>
      <c r="H3" t="n">
        <v>0.39</v>
      </c>
      <c r="I3" t="n">
        <v>44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58.98</v>
      </c>
      <c r="Q3" t="n">
        <v>1688.88</v>
      </c>
      <c r="R3" t="n">
        <v>41.27</v>
      </c>
      <c r="S3" t="n">
        <v>13.91</v>
      </c>
      <c r="T3" t="n">
        <v>13619.02</v>
      </c>
      <c r="U3" t="n">
        <v>0.34</v>
      </c>
      <c r="V3" t="n">
        <v>0.89</v>
      </c>
      <c r="W3" t="n">
        <v>0.18</v>
      </c>
      <c r="X3" t="n">
        <v>0.93</v>
      </c>
      <c r="Y3" t="n">
        <v>0.5</v>
      </c>
      <c r="Z3" t="n">
        <v>10</v>
      </c>
      <c r="AA3" t="n">
        <v>360.6355029449936</v>
      </c>
      <c r="AB3" t="n">
        <v>493.4374052448515</v>
      </c>
      <c r="AC3" t="n">
        <v>446.34443183203</v>
      </c>
      <c r="AD3" t="n">
        <v>360635.5029449936</v>
      </c>
      <c r="AE3" t="n">
        <v>493437.4052448515</v>
      </c>
      <c r="AF3" t="n">
        <v>7.437563603650899e-06</v>
      </c>
      <c r="AG3" t="n">
        <v>31</v>
      </c>
      <c r="AH3" t="n">
        <v>446344.43183203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8.328900000000001</v>
      </c>
      <c r="E2" t="n">
        <v>12.01</v>
      </c>
      <c r="F2" t="n">
        <v>9.26</v>
      </c>
      <c r="G2" t="n">
        <v>9.58</v>
      </c>
      <c r="H2" t="n">
        <v>0.24</v>
      </c>
      <c r="I2" t="n">
        <v>58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52.71</v>
      </c>
      <c r="Q2" t="n">
        <v>1688.75</v>
      </c>
      <c r="R2" t="n">
        <v>50.29</v>
      </c>
      <c r="S2" t="n">
        <v>13.91</v>
      </c>
      <c r="T2" t="n">
        <v>18059.99</v>
      </c>
      <c r="U2" t="n">
        <v>0.28</v>
      </c>
      <c r="V2" t="n">
        <v>0.86</v>
      </c>
      <c r="W2" t="n">
        <v>0.22</v>
      </c>
      <c r="X2" t="n">
        <v>1.24</v>
      </c>
      <c r="Y2" t="n">
        <v>0.5</v>
      </c>
      <c r="Z2" t="n">
        <v>10</v>
      </c>
      <c r="AA2" t="n">
        <v>362.3036251844447</v>
      </c>
      <c r="AB2" t="n">
        <v>495.7198036852278</v>
      </c>
      <c r="AC2" t="n">
        <v>448.4090013686231</v>
      </c>
      <c r="AD2" t="n">
        <v>362303.6251844447</v>
      </c>
      <c r="AE2" t="n">
        <v>495719.8036852278</v>
      </c>
      <c r="AF2" t="n">
        <v>8.158268509283823e-06</v>
      </c>
      <c r="AG2" t="n">
        <v>32</v>
      </c>
      <c r="AH2" t="n">
        <v>448409.0013686231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7.4383</v>
      </c>
      <c r="E2" t="n">
        <v>13.44</v>
      </c>
      <c r="F2" t="n">
        <v>10.48</v>
      </c>
      <c r="G2" t="n">
        <v>5.52</v>
      </c>
      <c r="H2" t="n">
        <v>0.43</v>
      </c>
      <c r="I2" t="n">
        <v>114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41.16</v>
      </c>
      <c r="Q2" t="n">
        <v>1688.92</v>
      </c>
      <c r="R2" t="n">
        <v>85.88</v>
      </c>
      <c r="S2" t="n">
        <v>13.91</v>
      </c>
      <c r="T2" t="n">
        <v>35576.94</v>
      </c>
      <c r="U2" t="n">
        <v>0.16</v>
      </c>
      <c r="V2" t="n">
        <v>0.76</v>
      </c>
      <c r="W2" t="n">
        <v>0.39</v>
      </c>
      <c r="X2" t="n">
        <v>2.45</v>
      </c>
      <c r="Y2" t="n">
        <v>0.5</v>
      </c>
      <c r="Z2" t="n">
        <v>10</v>
      </c>
      <c r="AA2" t="n">
        <v>378.5202222102671</v>
      </c>
      <c r="AB2" t="n">
        <v>517.9080671617269</v>
      </c>
      <c r="AC2" t="n">
        <v>468.4796481203485</v>
      </c>
      <c r="AD2" t="n">
        <v>378520.2222102672</v>
      </c>
      <c r="AE2" t="n">
        <v>517908.0671617269</v>
      </c>
      <c r="AF2" t="n">
        <v>9.636291029887695e-06</v>
      </c>
      <c r="AG2" t="n">
        <v>35</v>
      </c>
      <c r="AH2" t="n">
        <v>468479.6481203485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7.2497</v>
      </c>
      <c r="E2" t="n">
        <v>13.79</v>
      </c>
      <c r="F2" t="n">
        <v>9.49</v>
      </c>
      <c r="G2" t="n">
        <v>7.9</v>
      </c>
      <c r="H2" t="n">
        <v>0.12</v>
      </c>
      <c r="I2" t="n">
        <v>72</v>
      </c>
      <c r="J2" t="n">
        <v>141.81</v>
      </c>
      <c r="K2" t="n">
        <v>47.83</v>
      </c>
      <c r="L2" t="n">
        <v>1</v>
      </c>
      <c r="M2" t="n">
        <v>70</v>
      </c>
      <c r="N2" t="n">
        <v>22.98</v>
      </c>
      <c r="O2" t="n">
        <v>17723.39</v>
      </c>
      <c r="P2" t="n">
        <v>98.18000000000001</v>
      </c>
      <c r="Q2" t="n">
        <v>1688.86</v>
      </c>
      <c r="R2" t="n">
        <v>59.69</v>
      </c>
      <c r="S2" t="n">
        <v>13.91</v>
      </c>
      <c r="T2" t="n">
        <v>22689.51</v>
      </c>
      <c r="U2" t="n">
        <v>0.23</v>
      </c>
      <c r="V2" t="n">
        <v>0.84</v>
      </c>
      <c r="W2" t="n">
        <v>0.17</v>
      </c>
      <c r="X2" t="n">
        <v>1.46</v>
      </c>
      <c r="Y2" t="n">
        <v>0.5</v>
      </c>
      <c r="Z2" t="n">
        <v>10</v>
      </c>
      <c r="AA2" t="n">
        <v>467.5858737281108</v>
      </c>
      <c r="AB2" t="n">
        <v>639.7716208676692</v>
      </c>
      <c r="AC2" t="n">
        <v>578.7127152971674</v>
      </c>
      <c r="AD2" t="n">
        <v>467585.8737281107</v>
      </c>
      <c r="AE2" t="n">
        <v>639771.6208676692</v>
      </c>
      <c r="AF2" t="n">
        <v>5.04545478679466e-06</v>
      </c>
      <c r="AG2" t="n">
        <v>36</v>
      </c>
      <c r="AH2" t="n">
        <v>578712.7152971674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8.6143</v>
      </c>
      <c r="E3" t="n">
        <v>11.61</v>
      </c>
      <c r="F3" t="n">
        <v>8.57</v>
      </c>
      <c r="G3" t="n">
        <v>18.37</v>
      </c>
      <c r="H3" t="n">
        <v>0.25</v>
      </c>
      <c r="I3" t="n">
        <v>28</v>
      </c>
      <c r="J3" t="n">
        <v>143.17</v>
      </c>
      <c r="K3" t="n">
        <v>47.83</v>
      </c>
      <c r="L3" t="n">
        <v>2</v>
      </c>
      <c r="M3" t="n">
        <v>23</v>
      </c>
      <c r="N3" t="n">
        <v>23.34</v>
      </c>
      <c r="O3" t="n">
        <v>17891.86</v>
      </c>
      <c r="P3" t="n">
        <v>74.98</v>
      </c>
      <c r="Q3" t="n">
        <v>1688.94</v>
      </c>
      <c r="R3" t="n">
        <v>30.95</v>
      </c>
      <c r="S3" t="n">
        <v>13.91</v>
      </c>
      <c r="T3" t="n">
        <v>8542.190000000001</v>
      </c>
      <c r="U3" t="n">
        <v>0.45</v>
      </c>
      <c r="V3" t="n">
        <v>0.93</v>
      </c>
      <c r="W3" t="n">
        <v>0.1</v>
      </c>
      <c r="X3" t="n">
        <v>0.55</v>
      </c>
      <c r="Y3" t="n">
        <v>0.5</v>
      </c>
      <c r="Z3" t="n">
        <v>10</v>
      </c>
      <c r="AA3" t="n">
        <v>382.3149415809424</v>
      </c>
      <c r="AB3" t="n">
        <v>523.1001696158878</v>
      </c>
      <c r="AC3" t="n">
        <v>473.1762236034459</v>
      </c>
      <c r="AD3" t="n">
        <v>382314.9415809424</v>
      </c>
      <c r="AE3" t="n">
        <v>523100.1696158878</v>
      </c>
      <c r="AF3" t="n">
        <v>5.995153064248899e-06</v>
      </c>
      <c r="AG3" t="n">
        <v>31</v>
      </c>
      <c r="AH3" t="n">
        <v>473176.2236034459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8.662800000000001</v>
      </c>
      <c r="E4" t="n">
        <v>11.54</v>
      </c>
      <c r="F4" t="n">
        <v>8.56</v>
      </c>
      <c r="G4" t="n">
        <v>19.76</v>
      </c>
      <c r="H4" t="n">
        <v>0.37</v>
      </c>
      <c r="I4" t="n">
        <v>26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73.23</v>
      </c>
      <c r="Q4" t="n">
        <v>1688.85</v>
      </c>
      <c r="R4" t="n">
        <v>29.91</v>
      </c>
      <c r="S4" t="n">
        <v>13.91</v>
      </c>
      <c r="T4" t="n">
        <v>8031.65</v>
      </c>
      <c r="U4" t="n">
        <v>0.46</v>
      </c>
      <c r="V4" t="n">
        <v>0.93</v>
      </c>
      <c r="W4" t="n">
        <v>0.13</v>
      </c>
      <c r="X4" t="n">
        <v>0.54</v>
      </c>
      <c r="Y4" t="n">
        <v>0.5</v>
      </c>
      <c r="Z4" t="n">
        <v>10</v>
      </c>
      <c r="AA4" t="n">
        <v>380.7291827708599</v>
      </c>
      <c r="AB4" t="n">
        <v>520.9304644531918</v>
      </c>
      <c r="AC4" t="n">
        <v>471.2135920562772</v>
      </c>
      <c r="AD4" t="n">
        <v>380729.1827708599</v>
      </c>
      <c r="AE4" t="n">
        <v>520930.4644531918</v>
      </c>
      <c r="AF4" t="n">
        <v>6.028906813667433e-06</v>
      </c>
      <c r="AG4" t="n">
        <v>31</v>
      </c>
      <c r="AH4" t="n">
        <v>471213.5920562772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6.5048</v>
      </c>
      <c r="E2" t="n">
        <v>15.37</v>
      </c>
      <c r="F2" t="n">
        <v>9.82</v>
      </c>
      <c r="G2" t="n">
        <v>6.7</v>
      </c>
      <c r="H2" t="n">
        <v>0.1</v>
      </c>
      <c r="I2" t="n">
        <v>88</v>
      </c>
      <c r="J2" t="n">
        <v>176.73</v>
      </c>
      <c r="K2" t="n">
        <v>52.44</v>
      </c>
      <c r="L2" t="n">
        <v>1</v>
      </c>
      <c r="M2" t="n">
        <v>86</v>
      </c>
      <c r="N2" t="n">
        <v>33.29</v>
      </c>
      <c r="O2" t="n">
        <v>22031.19</v>
      </c>
      <c r="P2" t="n">
        <v>121.23</v>
      </c>
      <c r="Q2" t="n">
        <v>1689.19</v>
      </c>
      <c r="R2" t="n">
        <v>70.26000000000001</v>
      </c>
      <c r="S2" t="n">
        <v>13.91</v>
      </c>
      <c r="T2" t="n">
        <v>27894.29</v>
      </c>
      <c r="U2" t="n">
        <v>0.2</v>
      </c>
      <c r="V2" t="n">
        <v>0.8100000000000001</v>
      </c>
      <c r="W2" t="n">
        <v>0.19</v>
      </c>
      <c r="X2" t="n">
        <v>1.8</v>
      </c>
      <c r="Y2" t="n">
        <v>0.5</v>
      </c>
      <c r="Z2" t="n">
        <v>10</v>
      </c>
      <c r="AA2" t="n">
        <v>560.5647653867618</v>
      </c>
      <c r="AB2" t="n">
        <v>766.9894423742351</v>
      </c>
      <c r="AC2" t="n">
        <v>693.7890464704806</v>
      </c>
      <c r="AD2" t="n">
        <v>560564.7653867617</v>
      </c>
      <c r="AE2" t="n">
        <v>766989.442374235</v>
      </c>
      <c r="AF2" t="n">
        <v>4.0906172357428e-06</v>
      </c>
      <c r="AG2" t="n">
        <v>41</v>
      </c>
      <c r="AH2" t="n">
        <v>693789.0464704806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7.9973</v>
      </c>
      <c r="E3" t="n">
        <v>12.5</v>
      </c>
      <c r="F3" t="n">
        <v>8.77</v>
      </c>
      <c r="G3" t="n">
        <v>14.22</v>
      </c>
      <c r="H3" t="n">
        <v>0.2</v>
      </c>
      <c r="I3" t="n">
        <v>37</v>
      </c>
      <c r="J3" t="n">
        <v>178.21</v>
      </c>
      <c r="K3" t="n">
        <v>52.44</v>
      </c>
      <c r="L3" t="n">
        <v>2</v>
      </c>
      <c r="M3" t="n">
        <v>35</v>
      </c>
      <c r="N3" t="n">
        <v>33.77</v>
      </c>
      <c r="O3" t="n">
        <v>22213.89</v>
      </c>
      <c r="P3" t="n">
        <v>98.41</v>
      </c>
      <c r="Q3" t="n">
        <v>1688.82</v>
      </c>
      <c r="R3" t="n">
        <v>37.34</v>
      </c>
      <c r="S3" t="n">
        <v>13.91</v>
      </c>
      <c r="T3" t="n">
        <v>11690.56</v>
      </c>
      <c r="U3" t="n">
        <v>0.37</v>
      </c>
      <c r="V3" t="n">
        <v>0.91</v>
      </c>
      <c r="W3" t="n">
        <v>0.11</v>
      </c>
      <c r="X3" t="n">
        <v>0.74</v>
      </c>
      <c r="Y3" t="n">
        <v>0.5</v>
      </c>
      <c r="Z3" t="n">
        <v>10</v>
      </c>
      <c r="AA3" t="n">
        <v>432.3760860254255</v>
      </c>
      <c r="AB3" t="n">
        <v>591.5960359866515</v>
      </c>
      <c r="AC3" t="n">
        <v>535.1349406223361</v>
      </c>
      <c r="AD3" t="n">
        <v>432376.0860254255</v>
      </c>
      <c r="AE3" t="n">
        <v>591596.0359866514</v>
      </c>
      <c r="AF3" t="n">
        <v>5.029192783699098e-06</v>
      </c>
      <c r="AG3" t="n">
        <v>33</v>
      </c>
      <c r="AH3" t="n">
        <v>535134.9406223361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8.621700000000001</v>
      </c>
      <c r="E4" t="n">
        <v>11.6</v>
      </c>
      <c r="F4" t="n">
        <v>8.43</v>
      </c>
      <c r="G4" t="n">
        <v>24.09</v>
      </c>
      <c r="H4" t="n">
        <v>0.3</v>
      </c>
      <c r="I4" t="n">
        <v>21</v>
      </c>
      <c r="J4" t="n">
        <v>179.7</v>
      </c>
      <c r="K4" t="n">
        <v>52.44</v>
      </c>
      <c r="L4" t="n">
        <v>3</v>
      </c>
      <c r="M4" t="n">
        <v>14</v>
      </c>
      <c r="N4" t="n">
        <v>34.26</v>
      </c>
      <c r="O4" t="n">
        <v>22397.24</v>
      </c>
      <c r="P4" t="n">
        <v>83.06</v>
      </c>
      <c r="Q4" t="n">
        <v>1688.75</v>
      </c>
      <c r="R4" t="n">
        <v>26.46</v>
      </c>
      <c r="S4" t="n">
        <v>13.91</v>
      </c>
      <c r="T4" t="n">
        <v>6331.67</v>
      </c>
      <c r="U4" t="n">
        <v>0.53</v>
      </c>
      <c r="V4" t="n">
        <v>0.9399999999999999</v>
      </c>
      <c r="W4" t="n">
        <v>0.1</v>
      </c>
      <c r="X4" t="n">
        <v>0.41</v>
      </c>
      <c r="Y4" t="n">
        <v>0.5</v>
      </c>
      <c r="Z4" t="n">
        <v>10</v>
      </c>
      <c r="AA4" t="n">
        <v>393.8365814863683</v>
      </c>
      <c r="AB4" t="n">
        <v>538.8645856333703</v>
      </c>
      <c r="AC4" t="n">
        <v>487.4361058817166</v>
      </c>
      <c r="AD4" t="n">
        <v>393836.5814863683</v>
      </c>
      <c r="AE4" t="n">
        <v>538864.5856333703</v>
      </c>
      <c r="AF4" t="n">
        <v>5.421853803561015e-06</v>
      </c>
      <c r="AG4" t="n">
        <v>31</v>
      </c>
      <c r="AH4" t="n">
        <v>487436.1058817166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8.6457</v>
      </c>
      <c r="E5" t="n">
        <v>11.57</v>
      </c>
      <c r="F5" t="n">
        <v>8.43</v>
      </c>
      <c r="G5" t="n">
        <v>25.3</v>
      </c>
      <c r="H5" t="n">
        <v>0.39</v>
      </c>
      <c r="I5" t="n">
        <v>20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82.62</v>
      </c>
      <c r="Q5" t="n">
        <v>1688.94</v>
      </c>
      <c r="R5" t="n">
        <v>26.07</v>
      </c>
      <c r="S5" t="n">
        <v>13.91</v>
      </c>
      <c r="T5" t="n">
        <v>6142.09</v>
      </c>
      <c r="U5" t="n">
        <v>0.53</v>
      </c>
      <c r="V5" t="n">
        <v>0.9399999999999999</v>
      </c>
      <c r="W5" t="n">
        <v>0.11</v>
      </c>
      <c r="X5" t="n">
        <v>0.41</v>
      </c>
      <c r="Y5" t="n">
        <v>0.5</v>
      </c>
      <c r="Z5" t="n">
        <v>10</v>
      </c>
      <c r="AA5" t="n">
        <v>393.3152724726385</v>
      </c>
      <c r="AB5" t="n">
        <v>538.1513076422547</v>
      </c>
      <c r="AC5" t="n">
        <v>486.7909021409811</v>
      </c>
      <c r="AD5" t="n">
        <v>393315.2724726385</v>
      </c>
      <c r="AE5" t="n">
        <v>538151.3076422546</v>
      </c>
      <c r="AF5" t="n">
        <v>5.436946475688955e-06</v>
      </c>
      <c r="AG5" t="n">
        <v>31</v>
      </c>
      <c r="AH5" t="n">
        <v>486790.9021409811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6.5683</v>
      </c>
      <c r="E2" t="n">
        <v>15.22</v>
      </c>
      <c r="F2" t="n">
        <v>11.69</v>
      </c>
      <c r="G2" t="n">
        <v>4.13</v>
      </c>
      <c r="H2" t="n">
        <v>0.64</v>
      </c>
      <c r="I2" t="n">
        <v>170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34.08</v>
      </c>
      <c r="Q2" t="n">
        <v>1689.32</v>
      </c>
      <c r="R2" t="n">
        <v>121.51</v>
      </c>
      <c r="S2" t="n">
        <v>13.91</v>
      </c>
      <c r="T2" t="n">
        <v>53108.21</v>
      </c>
      <c r="U2" t="n">
        <v>0.11</v>
      </c>
      <c r="V2" t="n">
        <v>0.68</v>
      </c>
      <c r="W2" t="n">
        <v>0.55</v>
      </c>
      <c r="X2" t="n">
        <v>3.66</v>
      </c>
      <c r="Y2" t="n">
        <v>0.5</v>
      </c>
      <c r="Z2" t="n">
        <v>10</v>
      </c>
      <c r="AA2" t="n">
        <v>421.0202207391483</v>
      </c>
      <c r="AB2" t="n">
        <v>576.0584401165484</v>
      </c>
      <c r="AC2" t="n">
        <v>521.0802310949229</v>
      </c>
      <c r="AD2" t="n">
        <v>421020.2207391483</v>
      </c>
      <c r="AE2" t="n">
        <v>576058.4401165483</v>
      </c>
      <c r="AF2" t="n">
        <v>1.00211780603116e-05</v>
      </c>
      <c r="AG2" t="n">
        <v>40</v>
      </c>
      <c r="AH2" t="n">
        <v>521080.2310949228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8.3591</v>
      </c>
      <c r="E2" t="n">
        <v>11.96</v>
      </c>
      <c r="F2" t="n">
        <v>8.99</v>
      </c>
      <c r="G2" t="n">
        <v>11.24</v>
      </c>
      <c r="H2" t="n">
        <v>0.18</v>
      </c>
      <c r="I2" t="n">
        <v>48</v>
      </c>
      <c r="J2" t="n">
        <v>98.70999999999999</v>
      </c>
      <c r="K2" t="n">
        <v>39.72</v>
      </c>
      <c r="L2" t="n">
        <v>1</v>
      </c>
      <c r="M2" t="n">
        <v>46</v>
      </c>
      <c r="N2" t="n">
        <v>12.99</v>
      </c>
      <c r="O2" t="n">
        <v>12407.75</v>
      </c>
      <c r="P2" t="n">
        <v>64.89</v>
      </c>
      <c r="Q2" t="n">
        <v>1688.96</v>
      </c>
      <c r="R2" t="n">
        <v>44.13</v>
      </c>
      <c r="S2" t="n">
        <v>13.91</v>
      </c>
      <c r="T2" t="n">
        <v>15028.97</v>
      </c>
      <c r="U2" t="n">
        <v>0.32</v>
      </c>
      <c r="V2" t="n">
        <v>0.89</v>
      </c>
      <c r="W2" t="n">
        <v>0.13</v>
      </c>
      <c r="X2" t="n">
        <v>0.96</v>
      </c>
      <c r="Y2" t="n">
        <v>0.5</v>
      </c>
      <c r="Z2" t="n">
        <v>10</v>
      </c>
      <c r="AA2" t="n">
        <v>378.1150866207803</v>
      </c>
      <c r="AB2" t="n">
        <v>517.3537427748701</v>
      </c>
      <c r="AC2" t="n">
        <v>467.9782276749741</v>
      </c>
      <c r="AD2" t="n">
        <v>378115.0866207803</v>
      </c>
      <c r="AE2" t="n">
        <v>517353.74277487</v>
      </c>
      <c r="AF2" t="n">
        <v>6.952488625862544e-06</v>
      </c>
      <c r="AG2" t="n">
        <v>32</v>
      </c>
      <c r="AH2" t="n">
        <v>467978.2276749741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8.588200000000001</v>
      </c>
      <c r="E3" t="n">
        <v>11.64</v>
      </c>
      <c r="F3" t="n">
        <v>8.85</v>
      </c>
      <c r="G3" t="n">
        <v>13.62</v>
      </c>
      <c r="H3" t="n">
        <v>0.35</v>
      </c>
      <c r="I3" t="n">
        <v>39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61.39</v>
      </c>
      <c r="Q3" t="n">
        <v>1688.91</v>
      </c>
      <c r="R3" t="n">
        <v>38.4</v>
      </c>
      <c r="S3" t="n">
        <v>13.91</v>
      </c>
      <c r="T3" t="n">
        <v>12208.65</v>
      </c>
      <c r="U3" t="n">
        <v>0.36</v>
      </c>
      <c r="V3" t="n">
        <v>0.9</v>
      </c>
      <c r="W3" t="n">
        <v>0.17</v>
      </c>
      <c r="X3" t="n">
        <v>0.83</v>
      </c>
      <c r="Y3" t="n">
        <v>0.5</v>
      </c>
      <c r="Z3" t="n">
        <v>10</v>
      </c>
      <c r="AA3" t="n">
        <v>363.9882673836454</v>
      </c>
      <c r="AB3" t="n">
        <v>498.0248054633427</v>
      </c>
      <c r="AC3" t="n">
        <v>450.494017012125</v>
      </c>
      <c r="AD3" t="n">
        <v>363988.2673836454</v>
      </c>
      <c r="AE3" t="n">
        <v>498024.8054633427</v>
      </c>
      <c r="AF3" t="n">
        <v>7.14303726676708e-06</v>
      </c>
      <c r="AG3" t="n">
        <v>31</v>
      </c>
      <c r="AH3" t="n">
        <v>450494.017012125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7.6679</v>
      </c>
      <c r="E2" t="n">
        <v>13.04</v>
      </c>
      <c r="F2" t="n">
        <v>9.300000000000001</v>
      </c>
      <c r="G2" t="n">
        <v>8.859999999999999</v>
      </c>
      <c r="H2" t="n">
        <v>0.14</v>
      </c>
      <c r="I2" t="n">
        <v>63</v>
      </c>
      <c r="J2" t="n">
        <v>124.63</v>
      </c>
      <c r="K2" t="n">
        <v>45</v>
      </c>
      <c r="L2" t="n">
        <v>1</v>
      </c>
      <c r="M2" t="n">
        <v>61</v>
      </c>
      <c r="N2" t="n">
        <v>18.64</v>
      </c>
      <c r="O2" t="n">
        <v>15605.44</v>
      </c>
      <c r="P2" t="n">
        <v>85.90000000000001</v>
      </c>
      <c r="Q2" t="n">
        <v>1688.94</v>
      </c>
      <c r="R2" t="n">
        <v>53.82</v>
      </c>
      <c r="S2" t="n">
        <v>13.91</v>
      </c>
      <c r="T2" t="n">
        <v>19801.82</v>
      </c>
      <c r="U2" t="n">
        <v>0.26</v>
      </c>
      <c r="V2" t="n">
        <v>0.86</v>
      </c>
      <c r="W2" t="n">
        <v>0.16</v>
      </c>
      <c r="X2" t="n">
        <v>1.27</v>
      </c>
      <c r="Y2" t="n">
        <v>0.5</v>
      </c>
      <c r="Z2" t="n">
        <v>10</v>
      </c>
      <c r="AA2" t="n">
        <v>427.6134960187609</v>
      </c>
      <c r="AB2" t="n">
        <v>585.0796502288908</v>
      </c>
      <c r="AC2" t="n">
        <v>529.2404695754913</v>
      </c>
      <c r="AD2" t="n">
        <v>427613.496018761</v>
      </c>
      <c r="AE2" t="n">
        <v>585079.6502288908</v>
      </c>
      <c r="AF2" t="n">
        <v>5.67885679513889e-06</v>
      </c>
      <c r="AG2" t="n">
        <v>34</v>
      </c>
      <c r="AH2" t="n">
        <v>529240.4695754913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8.658200000000001</v>
      </c>
      <c r="E3" t="n">
        <v>11.55</v>
      </c>
      <c r="F3" t="n">
        <v>8.65</v>
      </c>
      <c r="G3" t="n">
        <v>17.3</v>
      </c>
      <c r="H3" t="n">
        <v>0.28</v>
      </c>
      <c r="I3" t="n">
        <v>30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68.28</v>
      </c>
      <c r="Q3" t="n">
        <v>1688.86</v>
      </c>
      <c r="R3" t="n">
        <v>32.38</v>
      </c>
      <c r="S3" t="n">
        <v>13.91</v>
      </c>
      <c r="T3" t="n">
        <v>9247.049999999999</v>
      </c>
      <c r="U3" t="n">
        <v>0.43</v>
      </c>
      <c r="V3" t="n">
        <v>0.92</v>
      </c>
      <c r="W3" t="n">
        <v>0.14</v>
      </c>
      <c r="X3" t="n">
        <v>0.63</v>
      </c>
      <c r="Y3" t="n">
        <v>0.5</v>
      </c>
      <c r="Z3" t="n">
        <v>10</v>
      </c>
      <c r="AA3" t="n">
        <v>373.9900928758787</v>
      </c>
      <c r="AB3" t="n">
        <v>511.7097443512152</v>
      </c>
      <c r="AC3" t="n">
        <v>462.8728845394713</v>
      </c>
      <c r="AD3" t="n">
        <v>373990.0928758787</v>
      </c>
      <c r="AE3" t="n">
        <v>511709.7443512152</v>
      </c>
      <c r="AF3" t="n">
        <v>6.412274273747901e-06</v>
      </c>
      <c r="AG3" t="n">
        <v>31</v>
      </c>
      <c r="AH3" t="n">
        <v>462872.8845394714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6.8694</v>
      </c>
      <c r="E2" t="n">
        <v>14.56</v>
      </c>
      <c r="F2" t="n">
        <v>9.65</v>
      </c>
      <c r="G2" t="n">
        <v>7.24</v>
      </c>
      <c r="H2" t="n">
        <v>0.11</v>
      </c>
      <c r="I2" t="n">
        <v>80</v>
      </c>
      <c r="J2" t="n">
        <v>159.12</v>
      </c>
      <c r="K2" t="n">
        <v>50.28</v>
      </c>
      <c r="L2" t="n">
        <v>1</v>
      </c>
      <c r="M2" t="n">
        <v>78</v>
      </c>
      <c r="N2" t="n">
        <v>27.84</v>
      </c>
      <c r="O2" t="n">
        <v>19859.16</v>
      </c>
      <c r="P2" t="n">
        <v>109.82</v>
      </c>
      <c r="Q2" t="n">
        <v>1689.21</v>
      </c>
      <c r="R2" t="n">
        <v>65.06999999999999</v>
      </c>
      <c r="S2" t="n">
        <v>13.91</v>
      </c>
      <c r="T2" t="n">
        <v>25340.31</v>
      </c>
      <c r="U2" t="n">
        <v>0.21</v>
      </c>
      <c r="V2" t="n">
        <v>0.82</v>
      </c>
      <c r="W2" t="n">
        <v>0.18</v>
      </c>
      <c r="X2" t="n">
        <v>1.63</v>
      </c>
      <c r="Y2" t="n">
        <v>0.5</v>
      </c>
      <c r="Z2" t="n">
        <v>10</v>
      </c>
      <c r="AA2" t="n">
        <v>508.3212286961283</v>
      </c>
      <c r="AB2" t="n">
        <v>695.5075306519378</v>
      </c>
      <c r="AC2" t="n">
        <v>629.1292680774661</v>
      </c>
      <c r="AD2" t="n">
        <v>508321.2286961284</v>
      </c>
      <c r="AE2" t="n">
        <v>695507.5306519378</v>
      </c>
      <c r="AF2" t="n">
        <v>4.530091695310775e-06</v>
      </c>
      <c r="AG2" t="n">
        <v>38</v>
      </c>
      <c r="AH2" t="n">
        <v>629129.2680774662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8.2882</v>
      </c>
      <c r="E3" t="n">
        <v>12.07</v>
      </c>
      <c r="F3" t="n">
        <v>8.68</v>
      </c>
      <c r="G3" t="n">
        <v>15.78</v>
      </c>
      <c r="H3" t="n">
        <v>0.22</v>
      </c>
      <c r="I3" t="n">
        <v>33</v>
      </c>
      <c r="J3" t="n">
        <v>160.54</v>
      </c>
      <c r="K3" t="n">
        <v>50.28</v>
      </c>
      <c r="L3" t="n">
        <v>2</v>
      </c>
      <c r="M3" t="n">
        <v>31</v>
      </c>
      <c r="N3" t="n">
        <v>28.26</v>
      </c>
      <c r="O3" t="n">
        <v>20034.4</v>
      </c>
      <c r="P3" t="n">
        <v>87.16</v>
      </c>
      <c r="Q3" t="n">
        <v>1688.87</v>
      </c>
      <c r="R3" t="n">
        <v>34.38</v>
      </c>
      <c r="S3" t="n">
        <v>13.91</v>
      </c>
      <c r="T3" t="n">
        <v>10232.18</v>
      </c>
      <c r="U3" t="n">
        <v>0.4</v>
      </c>
      <c r="V3" t="n">
        <v>0.92</v>
      </c>
      <c r="W3" t="n">
        <v>0.11</v>
      </c>
      <c r="X3" t="n">
        <v>0.65</v>
      </c>
      <c r="Y3" t="n">
        <v>0.5</v>
      </c>
      <c r="Z3" t="n">
        <v>10</v>
      </c>
      <c r="AA3" t="n">
        <v>407.4514655340934</v>
      </c>
      <c r="AB3" t="n">
        <v>557.4930706337605</v>
      </c>
      <c r="AC3" t="n">
        <v>504.2867144189125</v>
      </c>
      <c r="AD3" t="n">
        <v>407451.4655340934</v>
      </c>
      <c r="AE3" t="n">
        <v>557493.0706337604</v>
      </c>
      <c r="AF3" t="n">
        <v>5.465732959075721e-06</v>
      </c>
      <c r="AG3" t="n">
        <v>32</v>
      </c>
      <c r="AH3" t="n">
        <v>504286.7144189125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8.6449</v>
      </c>
      <c r="E4" t="n">
        <v>11.57</v>
      </c>
      <c r="F4" t="n">
        <v>8.5</v>
      </c>
      <c r="G4" t="n">
        <v>22.18</v>
      </c>
      <c r="H4" t="n">
        <v>0.33</v>
      </c>
      <c r="I4" t="n">
        <v>23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77.61</v>
      </c>
      <c r="Q4" t="n">
        <v>1688.91</v>
      </c>
      <c r="R4" t="n">
        <v>27.99</v>
      </c>
      <c r="S4" t="n">
        <v>13.91</v>
      </c>
      <c r="T4" t="n">
        <v>7084.38</v>
      </c>
      <c r="U4" t="n">
        <v>0.5</v>
      </c>
      <c r="V4" t="n">
        <v>0.9399999999999999</v>
      </c>
      <c r="W4" t="n">
        <v>0.12</v>
      </c>
      <c r="X4" t="n">
        <v>0.48</v>
      </c>
      <c r="Y4" t="n">
        <v>0.5</v>
      </c>
      <c r="Z4" t="n">
        <v>10</v>
      </c>
      <c r="AA4" t="n">
        <v>387.0742193443983</v>
      </c>
      <c r="AB4" t="n">
        <v>529.6120234163645</v>
      </c>
      <c r="AC4" t="n">
        <v>479.0665952166494</v>
      </c>
      <c r="AD4" t="n">
        <v>387074.2193443983</v>
      </c>
      <c r="AE4" t="n">
        <v>529612.0234163646</v>
      </c>
      <c r="AF4" t="n">
        <v>5.700962194193395e-06</v>
      </c>
      <c r="AG4" t="n">
        <v>31</v>
      </c>
      <c r="AH4" t="n">
        <v>479066.5952166494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8.4467</v>
      </c>
      <c r="E2" t="n">
        <v>11.84</v>
      </c>
      <c r="F2" t="n">
        <v>9.09</v>
      </c>
      <c r="G2" t="n">
        <v>10.9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55.64</v>
      </c>
      <c r="Q2" t="n">
        <v>1688.75</v>
      </c>
      <c r="R2" t="n">
        <v>45.18</v>
      </c>
      <c r="S2" t="n">
        <v>13.91</v>
      </c>
      <c r="T2" t="n">
        <v>15544.41</v>
      </c>
      <c r="U2" t="n">
        <v>0.31</v>
      </c>
      <c r="V2" t="n">
        <v>0.88</v>
      </c>
      <c r="W2" t="n">
        <v>0.2</v>
      </c>
      <c r="X2" t="n">
        <v>1.06</v>
      </c>
      <c r="Y2" t="n">
        <v>0.5</v>
      </c>
      <c r="Z2" t="n">
        <v>10</v>
      </c>
      <c r="AA2" t="n">
        <v>356.6204275504303</v>
      </c>
      <c r="AB2" t="n">
        <v>487.9438019573851</v>
      </c>
      <c r="AC2" t="n">
        <v>441.3751303319988</v>
      </c>
      <c r="AD2" t="n">
        <v>356620.4275504303</v>
      </c>
      <c r="AE2" t="n">
        <v>487943.8019573851</v>
      </c>
      <c r="AF2" t="n">
        <v>7.774871564086172e-06</v>
      </c>
      <c r="AG2" t="n">
        <v>31</v>
      </c>
      <c r="AH2" t="n">
        <v>441375.1303319988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8.127000000000001</v>
      </c>
      <c r="E2" t="n">
        <v>12.3</v>
      </c>
      <c r="F2" t="n">
        <v>9.09</v>
      </c>
      <c r="G2" t="n">
        <v>10.29</v>
      </c>
      <c r="H2" t="n">
        <v>0.16</v>
      </c>
      <c r="I2" t="n">
        <v>53</v>
      </c>
      <c r="J2" t="n">
        <v>107.41</v>
      </c>
      <c r="K2" t="n">
        <v>41.65</v>
      </c>
      <c r="L2" t="n">
        <v>1</v>
      </c>
      <c r="M2" t="n">
        <v>51</v>
      </c>
      <c r="N2" t="n">
        <v>14.77</v>
      </c>
      <c r="O2" t="n">
        <v>13481.73</v>
      </c>
      <c r="P2" t="n">
        <v>72.44</v>
      </c>
      <c r="Q2" t="n">
        <v>1688.84</v>
      </c>
      <c r="R2" t="n">
        <v>47.47</v>
      </c>
      <c r="S2" t="n">
        <v>13.91</v>
      </c>
      <c r="T2" t="n">
        <v>16674.38</v>
      </c>
      <c r="U2" t="n">
        <v>0.29</v>
      </c>
      <c r="V2" t="n">
        <v>0.88</v>
      </c>
      <c r="W2" t="n">
        <v>0.13</v>
      </c>
      <c r="X2" t="n">
        <v>1.07</v>
      </c>
      <c r="Y2" t="n">
        <v>0.5</v>
      </c>
      <c r="Z2" t="n">
        <v>10</v>
      </c>
      <c r="AA2" t="n">
        <v>397.7439785641056</v>
      </c>
      <c r="AB2" t="n">
        <v>544.2108586973235</v>
      </c>
      <c r="AC2" t="n">
        <v>492.2721381479876</v>
      </c>
      <c r="AD2" t="n">
        <v>397743.9785641056</v>
      </c>
      <c r="AE2" t="n">
        <v>544210.8586973235</v>
      </c>
      <c r="AF2" t="n">
        <v>6.478193531737814e-06</v>
      </c>
      <c r="AG2" t="n">
        <v>33</v>
      </c>
      <c r="AH2" t="n">
        <v>492272.1381479876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8.635999999999999</v>
      </c>
      <c r="E3" t="n">
        <v>11.58</v>
      </c>
      <c r="F3" t="n">
        <v>8.77</v>
      </c>
      <c r="G3" t="n">
        <v>15.03</v>
      </c>
      <c r="H3" t="n">
        <v>0.32</v>
      </c>
      <c r="I3" t="n">
        <v>35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63.53</v>
      </c>
      <c r="Q3" t="n">
        <v>1688.87</v>
      </c>
      <c r="R3" t="n">
        <v>35.84</v>
      </c>
      <c r="S3" t="n">
        <v>13.91</v>
      </c>
      <c r="T3" t="n">
        <v>10950.47</v>
      </c>
      <c r="U3" t="n">
        <v>0.39</v>
      </c>
      <c r="V3" t="n">
        <v>0.91</v>
      </c>
      <c r="W3" t="n">
        <v>0.15</v>
      </c>
      <c r="X3" t="n">
        <v>0.74</v>
      </c>
      <c r="Y3" t="n">
        <v>0.5</v>
      </c>
      <c r="Z3" t="n">
        <v>10</v>
      </c>
      <c r="AA3" t="n">
        <v>367.1464624593822</v>
      </c>
      <c r="AB3" t="n">
        <v>502.3459872956992</v>
      </c>
      <c r="AC3" t="n">
        <v>454.4027913152182</v>
      </c>
      <c r="AD3" t="n">
        <v>367146.4624593822</v>
      </c>
      <c r="AE3" t="n">
        <v>502345.9872956992</v>
      </c>
      <c r="AF3" t="n">
        <v>6.88392756737883e-06</v>
      </c>
      <c r="AG3" t="n">
        <v>31</v>
      </c>
      <c r="AH3" t="n">
        <v>454402.7913152182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8.158799999999999</v>
      </c>
      <c r="E2" t="n">
        <v>12.26</v>
      </c>
      <c r="F2" t="n">
        <v>9.5</v>
      </c>
      <c r="G2" t="n">
        <v>8.26</v>
      </c>
      <c r="H2" t="n">
        <v>0.28</v>
      </c>
      <c r="I2" t="n">
        <v>69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49.52</v>
      </c>
      <c r="Q2" t="n">
        <v>1689.02</v>
      </c>
      <c r="R2" t="n">
        <v>57.43</v>
      </c>
      <c r="S2" t="n">
        <v>13.91</v>
      </c>
      <c r="T2" t="n">
        <v>21577.36</v>
      </c>
      <c r="U2" t="n">
        <v>0.24</v>
      </c>
      <c r="V2" t="n">
        <v>0.84</v>
      </c>
      <c r="W2" t="n">
        <v>0.25</v>
      </c>
      <c r="X2" t="n">
        <v>1.48</v>
      </c>
      <c r="Y2" t="n">
        <v>0.5</v>
      </c>
      <c r="Z2" t="n">
        <v>10</v>
      </c>
      <c r="AA2" t="n">
        <v>358.4423354172733</v>
      </c>
      <c r="AB2" t="n">
        <v>490.436616677702</v>
      </c>
      <c r="AC2" t="n">
        <v>443.6300343140961</v>
      </c>
      <c r="AD2" t="n">
        <v>358442.3354172733</v>
      </c>
      <c r="AE2" t="n">
        <v>490436.6166777021</v>
      </c>
      <c r="AF2" t="n">
        <v>8.601532132261709e-06</v>
      </c>
      <c r="AG2" t="n">
        <v>32</v>
      </c>
      <c r="AH2" t="n">
        <v>443630.0343140961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6.6859</v>
      </c>
      <c r="E2" t="n">
        <v>14.96</v>
      </c>
      <c r="F2" t="n">
        <v>9.74</v>
      </c>
      <c r="G2" t="n">
        <v>6.96</v>
      </c>
      <c r="H2" t="n">
        <v>0.11</v>
      </c>
      <c r="I2" t="n">
        <v>84</v>
      </c>
      <c r="J2" t="n">
        <v>167.88</v>
      </c>
      <c r="K2" t="n">
        <v>51.39</v>
      </c>
      <c r="L2" t="n">
        <v>1</v>
      </c>
      <c r="M2" t="n">
        <v>82</v>
      </c>
      <c r="N2" t="n">
        <v>30.49</v>
      </c>
      <c r="O2" t="n">
        <v>20939.59</v>
      </c>
      <c r="P2" t="n">
        <v>115.56</v>
      </c>
      <c r="Q2" t="n">
        <v>1688.93</v>
      </c>
      <c r="R2" t="n">
        <v>67.59999999999999</v>
      </c>
      <c r="S2" t="n">
        <v>13.91</v>
      </c>
      <c r="T2" t="n">
        <v>26583.32</v>
      </c>
      <c r="U2" t="n">
        <v>0.21</v>
      </c>
      <c r="V2" t="n">
        <v>0.82</v>
      </c>
      <c r="W2" t="n">
        <v>0.19</v>
      </c>
      <c r="X2" t="n">
        <v>1.71</v>
      </c>
      <c r="Y2" t="n">
        <v>0.5</v>
      </c>
      <c r="Z2" t="n">
        <v>10</v>
      </c>
      <c r="AA2" t="n">
        <v>529.3269488563961</v>
      </c>
      <c r="AB2" t="n">
        <v>724.2484836821859</v>
      </c>
      <c r="AC2" t="n">
        <v>655.1272248886884</v>
      </c>
      <c r="AD2" t="n">
        <v>529326.9488563961</v>
      </c>
      <c r="AE2" t="n">
        <v>724248.4836821859</v>
      </c>
      <c r="AF2" t="n">
        <v>4.302568685538448e-06</v>
      </c>
      <c r="AG2" t="n">
        <v>39</v>
      </c>
      <c r="AH2" t="n">
        <v>655127.2248886884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8.1457</v>
      </c>
      <c r="E3" t="n">
        <v>12.28</v>
      </c>
      <c r="F3" t="n">
        <v>8.720000000000001</v>
      </c>
      <c r="G3" t="n">
        <v>14.94</v>
      </c>
      <c r="H3" t="n">
        <v>0.21</v>
      </c>
      <c r="I3" t="n">
        <v>35</v>
      </c>
      <c r="J3" t="n">
        <v>169.33</v>
      </c>
      <c r="K3" t="n">
        <v>51.39</v>
      </c>
      <c r="L3" t="n">
        <v>2</v>
      </c>
      <c r="M3" t="n">
        <v>33</v>
      </c>
      <c r="N3" t="n">
        <v>30.94</v>
      </c>
      <c r="O3" t="n">
        <v>21118.46</v>
      </c>
      <c r="P3" t="n">
        <v>93.11</v>
      </c>
      <c r="Q3" t="n">
        <v>1688.75</v>
      </c>
      <c r="R3" t="n">
        <v>35.72</v>
      </c>
      <c r="S3" t="n">
        <v>13.91</v>
      </c>
      <c r="T3" t="n">
        <v>10889.35</v>
      </c>
      <c r="U3" t="n">
        <v>0.39</v>
      </c>
      <c r="V3" t="n">
        <v>0.91</v>
      </c>
      <c r="W3" t="n">
        <v>0.11</v>
      </c>
      <c r="X3" t="n">
        <v>0.6899999999999999</v>
      </c>
      <c r="Y3" t="n">
        <v>0.5</v>
      </c>
      <c r="Z3" t="n">
        <v>10</v>
      </c>
      <c r="AA3" t="n">
        <v>415.0624812799393</v>
      </c>
      <c r="AB3" t="n">
        <v>567.9067981515436</v>
      </c>
      <c r="AC3" t="n">
        <v>513.7065703981568</v>
      </c>
      <c r="AD3" t="n">
        <v>415062.4812799393</v>
      </c>
      <c r="AE3" t="n">
        <v>567906.7981515436</v>
      </c>
      <c r="AF3" t="n">
        <v>5.241991914594974e-06</v>
      </c>
      <c r="AG3" t="n">
        <v>32</v>
      </c>
      <c r="AH3" t="n">
        <v>513706.5703981569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8.663600000000001</v>
      </c>
      <c r="E4" t="n">
        <v>11.54</v>
      </c>
      <c r="F4" t="n">
        <v>8.460000000000001</v>
      </c>
      <c r="G4" t="n">
        <v>24.17</v>
      </c>
      <c r="H4" t="n">
        <v>0.31</v>
      </c>
      <c r="I4" t="n">
        <v>21</v>
      </c>
      <c r="J4" t="n">
        <v>170.79</v>
      </c>
      <c r="K4" t="n">
        <v>51.39</v>
      </c>
      <c r="L4" t="n">
        <v>3</v>
      </c>
      <c r="M4" t="n">
        <v>1</v>
      </c>
      <c r="N4" t="n">
        <v>31.4</v>
      </c>
      <c r="O4" t="n">
        <v>21297.94</v>
      </c>
      <c r="P4" t="n">
        <v>79.48</v>
      </c>
      <c r="Q4" t="n">
        <v>1688.75</v>
      </c>
      <c r="R4" t="n">
        <v>26.88</v>
      </c>
      <c r="S4" t="n">
        <v>13.91</v>
      </c>
      <c r="T4" t="n">
        <v>6541.8</v>
      </c>
      <c r="U4" t="n">
        <v>0.52</v>
      </c>
      <c r="V4" t="n">
        <v>0.9399999999999999</v>
      </c>
      <c r="W4" t="n">
        <v>0.11</v>
      </c>
      <c r="X4" t="n">
        <v>0.43</v>
      </c>
      <c r="Y4" t="n">
        <v>0.5</v>
      </c>
      <c r="Z4" t="n">
        <v>10</v>
      </c>
      <c r="AA4" t="n">
        <v>389.6284635928152</v>
      </c>
      <c r="AB4" t="n">
        <v>533.1068530823519</v>
      </c>
      <c r="AC4" t="n">
        <v>482.2278832443391</v>
      </c>
      <c r="AD4" t="n">
        <v>389628.4635928152</v>
      </c>
      <c r="AE4" t="n">
        <v>533106.8530823519</v>
      </c>
      <c r="AF4" t="n">
        <v>5.575275439960349e-06</v>
      </c>
      <c r="AG4" t="n">
        <v>31</v>
      </c>
      <c r="AH4" t="n">
        <v>482227.8832443391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8.6593</v>
      </c>
      <c r="E5" t="n">
        <v>11.55</v>
      </c>
      <c r="F5" t="n">
        <v>8.460000000000001</v>
      </c>
      <c r="G5" t="n">
        <v>24.18</v>
      </c>
      <c r="H5" t="n">
        <v>0.41</v>
      </c>
      <c r="I5" t="n">
        <v>21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80.29000000000001</v>
      </c>
      <c r="Q5" t="n">
        <v>1688.75</v>
      </c>
      <c r="R5" t="n">
        <v>27</v>
      </c>
      <c r="S5" t="n">
        <v>13.91</v>
      </c>
      <c r="T5" t="n">
        <v>6602.05</v>
      </c>
      <c r="U5" t="n">
        <v>0.52</v>
      </c>
      <c r="V5" t="n">
        <v>0.9399999999999999</v>
      </c>
      <c r="W5" t="n">
        <v>0.11</v>
      </c>
      <c r="X5" t="n">
        <v>0.44</v>
      </c>
      <c r="Y5" t="n">
        <v>0.5</v>
      </c>
      <c r="Z5" t="n">
        <v>10</v>
      </c>
      <c r="AA5" t="n">
        <v>390.1795537468959</v>
      </c>
      <c r="AB5" t="n">
        <v>533.8608789435469</v>
      </c>
      <c r="AC5" t="n">
        <v>482.9099459356236</v>
      </c>
      <c r="AD5" t="n">
        <v>390179.5537468959</v>
      </c>
      <c r="AE5" t="n">
        <v>533860.8789435469</v>
      </c>
      <c r="AF5" t="n">
        <v>5.572508266453743e-06</v>
      </c>
      <c r="AG5" t="n">
        <v>31</v>
      </c>
      <c r="AH5" t="n">
        <v>482909.9459356236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7.9005</v>
      </c>
      <c r="E2" t="n">
        <v>12.66</v>
      </c>
      <c r="F2" t="n">
        <v>9.859999999999999</v>
      </c>
      <c r="G2" t="n">
        <v>6.88</v>
      </c>
      <c r="H2" t="n">
        <v>0.34</v>
      </c>
      <c r="I2" t="n">
        <v>86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45.87</v>
      </c>
      <c r="Q2" t="n">
        <v>1689.06</v>
      </c>
      <c r="R2" t="n">
        <v>67.72</v>
      </c>
      <c r="S2" t="n">
        <v>13.91</v>
      </c>
      <c r="T2" t="n">
        <v>26637.37</v>
      </c>
      <c r="U2" t="n">
        <v>0.21</v>
      </c>
      <c r="V2" t="n">
        <v>0.8100000000000001</v>
      </c>
      <c r="W2" t="n">
        <v>0.3</v>
      </c>
      <c r="X2" t="n">
        <v>1.83</v>
      </c>
      <c r="Y2" t="n">
        <v>0.5</v>
      </c>
      <c r="Z2" t="n">
        <v>10</v>
      </c>
      <c r="AA2" t="n">
        <v>363.8061887107273</v>
      </c>
      <c r="AB2" t="n">
        <v>497.7756773903121</v>
      </c>
      <c r="AC2" t="n">
        <v>450.268665372731</v>
      </c>
      <c r="AD2" t="n">
        <v>363806.1887107273</v>
      </c>
      <c r="AE2" t="n">
        <v>497775.6773903121</v>
      </c>
      <c r="AF2" t="n">
        <v>9.113695315732548e-06</v>
      </c>
      <c r="AG2" t="n">
        <v>33</v>
      </c>
      <c r="AH2" t="n">
        <v>450268.665372731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7.4734</v>
      </c>
      <c r="E2" t="n">
        <v>13.38</v>
      </c>
      <c r="F2" t="n">
        <v>9.380000000000001</v>
      </c>
      <c r="G2" t="n">
        <v>8.4</v>
      </c>
      <c r="H2" t="n">
        <v>0.13</v>
      </c>
      <c r="I2" t="n">
        <v>67</v>
      </c>
      <c r="J2" t="n">
        <v>133.21</v>
      </c>
      <c r="K2" t="n">
        <v>46.47</v>
      </c>
      <c r="L2" t="n">
        <v>1</v>
      </c>
      <c r="M2" t="n">
        <v>65</v>
      </c>
      <c r="N2" t="n">
        <v>20.75</v>
      </c>
      <c r="O2" t="n">
        <v>16663.42</v>
      </c>
      <c r="P2" t="n">
        <v>92.06</v>
      </c>
      <c r="Q2" t="n">
        <v>1688.97</v>
      </c>
      <c r="R2" t="n">
        <v>56.23</v>
      </c>
      <c r="S2" t="n">
        <v>13.91</v>
      </c>
      <c r="T2" t="n">
        <v>20985.58</v>
      </c>
      <c r="U2" t="n">
        <v>0.25</v>
      </c>
      <c r="V2" t="n">
        <v>0.85</v>
      </c>
      <c r="W2" t="n">
        <v>0.16</v>
      </c>
      <c r="X2" t="n">
        <v>1.35</v>
      </c>
      <c r="Y2" t="n">
        <v>0.5</v>
      </c>
      <c r="Z2" t="n">
        <v>10</v>
      </c>
      <c r="AA2" t="n">
        <v>447.0934839646544</v>
      </c>
      <c r="AB2" t="n">
        <v>611.7330291328773</v>
      </c>
      <c r="AC2" t="n">
        <v>553.3500874051334</v>
      </c>
      <c r="AD2" t="n">
        <v>447093.4839646544</v>
      </c>
      <c r="AE2" t="n">
        <v>611733.0291328772</v>
      </c>
      <c r="AF2" t="n">
        <v>5.358963298515477e-06</v>
      </c>
      <c r="AG2" t="n">
        <v>35</v>
      </c>
      <c r="AH2" t="n">
        <v>553350.0874051334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8.661799999999999</v>
      </c>
      <c r="E3" t="n">
        <v>11.54</v>
      </c>
      <c r="F3" t="n">
        <v>8.6</v>
      </c>
      <c r="G3" t="n">
        <v>18.43</v>
      </c>
      <c r="H3" t="n">
        <v>0.26</v>
      </c>
      <c r="I3" t="n">
        <v>28</v>
      </c>
      <c r="J3" t="n">
        <v>134.55</v>
      </c>
      <c r="K3" t="n">
        <v>46.47</v>
      </c>
      <c r="L3" t="n">
        <v>2</v>
      </c>
      <c r="M3" t="n">
        <v>7</v>
      </c>
      <c r="N3" t="n">
        <v>21.09</v>
      </c>
      <c r="O3" t="n">
        <v>16828.84</v>
      </c>
      <c r="P3" t="n">
        <v>70.56999999999999</v>
      </c>
      <c r="Q3" t="n">
        <v>1688.75</v>
      </c>
      <c r="R3" t="n">
        <v>31.34</v>
      </c>
      <c r="S3" t="n">
        <v>13.91</v>
      </c>
      <c r="T3" t="n">
        <v>8735.530000000001</v>
      </c>
      <c r="U3" t="n">
        <v>0.44</v>
      </c>
      <c r="V3" t="n">
        <v>0.92</v>
      </c>
      <c r="W3" t="n">
        <v>0.12</v>
      </c>
      <c r="X3" t="n">
        <v>0.58</v>
      </c>
      <c r="Y3" t="n">
        <v>0.5</v>
      </c>
      <c r="Z3" t="n">
        <v>10</v>
      </c>
      <c r="AA3" t="n">
        <v>377.265273879044</v>
      </c>
      <c r="AB3" t="n">
        <v>516.1909914905342</v>
      </c>
      <c r="AC3" t="n">
        <v>466.9264477412837</v>
      </c>
      <c r="AD3" t="n">
        <v>377265.273879044</v>
      </c>
      <c r="AE3" t="n">
        <v>516190.9914905342</v>
      </c>
      <c r="AF3" t="n">
        <v>6.211131252051458e-06</v>
      </c>
      <c r="AG3" t="n">
        <v>31</v>
      </c>
      <c r="AH3" t="n">
        <v>466926.4477412836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8.69</v>
      </c>
      <c r="E4" t="n">
        <v>11.51</v>
      </c>
      <c r="F4" t="n">
        <v>8.59</v>
      </c>
      <c r="G4" t="n">
        <v>19.09</v>
      </c>
      <c r="H4" t="n">
        <v>0.39</v>
      </c>
      <c r="I4" t="n">
        <v>27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70.79000000000001</v>
      </c>
      <c r="Q4" t="n">
        <v>1688.82</v>
      </c>
      <c r="R4" t="n">
        <v>30.68</v>
      </c>
      <c r="S4" t="n">
        <v>13.91</v>
      </c>
      <c r="T4" t="n">
        <v>8407.85</v>
      </c>
      <c r="U4" t="n">
        <v>0.45</v>
      </c>
      <c r="V4" t="n">
        <v>0.93</v>
      </c>
      <c r="W4" t="n">
        <v>0.13</v>
      </c>
      <c r="X4" t="n">
        <v>0.57</v>
      </c>
      <c r="Y4" t="n">
        <v>0.5</v>
      </c>
      <c r="Z4" t="n">
        <v>10</v>
      </c>
      <c r="AA4" t="n">
        <v>367.4306293233418</v>
      </c>
      <c r="AB4" t="n">
        <v>502.7347969355259</v>
      </c>
      <c r="AC4" t="n">
        <v>454.7544935087178</v>
      </c>
      <c r="AD4" t="n">
        <v>367430.6293233418</v>
      </c>
      <c r="AE4" t="n">
        <v>502734.796935526</v>
      </c>
      <c r="AF4" t="n">
        <v>6.231352672692415e-06</v>
      </c>
      <c r="AG4" t="n">
        <v>30</v>
      </c>
      <c r="AH4" t="n">
        <v>454754.4935087177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7.0566</v>
      </c>
      <c r="E2" t="n">
        <v>14.17</v>
      </c>
      <c r="F2" t="n">
        <v>9.57</v>
      </c>
      <c r="G2" t="n">
        <v>7.56</v>
      </c>
      <c r="H2" t="n">
        <v>0.12</v>
      </c>
      <c r="I2" t="n">
        <v>76</v>
      </c>
      <c r="J2" t="n">
        <v>150.44</v>
      </c>
      <c r="K2" t="n">
        <v>49.1</v>
      </c>
      <c r="L2" t="n">
        <v>1</v>
      </c>
      <c r="M2" t="n">
        <v>74</v>
      </c>
      <c r="N2" t="n">
        <v>25.34</v>
      </c>
      <c r="O2" t="n">
        <v>18787.76</v>
      </c>
      <c r="P2" t="n">
        <v>104.14</v>
      </c>
      <c r="Q2" t="n">
        <v>1688.88</v>
      </c>
      <c r="R2" t="n">
        <v>62.35</v>
      </c>
      <c r="S2" t="n">
        <v>13.91</v>
      </c>
      <c r="T2" t="n">
        <v>24002.31</v>
      </c>
      <c r="U2" t="n">
        <v>0.22</v>
      </c>
      <c r="V2" t="n">
        <v>0.83</v>
      </c>
      <c r="W2" t="n">
        <v>0.18</v>
      </c>
      <c r="X2" t="n">
        <v>1.55</v>
      </c>
      <c r="Y2" t="n">
        <v>0.5</v>
      </c>
      <c r="Z2" t="n">
        <v>10</v>
      </c>
      <c r="AA2" t="n">
        <v>487.8645195694686</v>
      </c>
      <c r="AB2" t="n">
        <v>667.5177587385298</v>
      </c>
      <c r="AC2" t="n">
        <v>603.8108007115821</v>
      </c>
      <c r="AD2" t="n">
        <v>487864.5195694686</v>
      </c>
      <c r="AE2" t="n">
        <v>667517.7587385298</v>
      </c>
      <c r="AF2" t="n">
        <v>4.776277793560414e-06</v>
      </c>
      <c r="AG2" t="n">
        <v>37</v>
      </c>
      <c r="AH2" t="n">
        <v>603810.8007115822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8.472799999999999</v>
      </c>
      <c r="E3" t="n">
        <v>11.8</v>
      </c>
      <c r="F3" t="n">
        <v>8.609999999999999</v>
      </c>
      <c r="G3" t="n">
        <v>17.22</v>
      </c>
      <c r="H3" t="n">
        <v>0.23</v>
      </c>
      <c r="I3" t="n">
        <v>30</v>
      </c>
      <c r="J3" t="n">
        <v>151.83</v>
      </c>
      <c r="K3" t="n">
        <v>49.1</v>
      </c>
      <c r="L3" t="n">
        <v>2</v>
      </c>
      <c r="M3" t="n">
        <v>28</v>
      </c>
      <c r="N3" t="n">
        <v>25.73</v>
      </c>
      <c r="O3" t="n">
        <v>18959.54</v>
      </c>
      <c r="P3" t="n">
        <v>80.87</v>
      </c>
      <c r="Q3" t="n">
        <v>1688.75</v>
      </c>
      <c r="R3" t="n">
        <v>32.33</v>
      </c>
      <c r="S3" t="n">
        <v>13.91</v>
      </c>
      <c r="T3" t="n">
        <v>9218.83</v>
      </c>
      <c r="U3" t="n">
        <v>0.43</v>
      </c>
      <c r="V3" t="n">
        <v>0.92</v>
      </c>
      <c r="W3" t="n">
        <v>0.1</v>
      </c>
      <c r="X3" t="n">
        <v>0.59</v>
      </c>
      <c r="Y3" t="n">
        <v>0.5</v>
      </c>
      <c r="Z3" t="n">
        <v>10</v>
      </c>
      <c r="AA3" t="n">
        <v>389.4847314603784</v>
      </c>
      <c r="AB3" t="n">
        <v>532.9101924377378</v>
      </c>
      <c r="AC3" t="n">
        <v>482.0499916156319</v>
      </c>
      <c r="AD3" t="n">
        <v>389484.7314603784</v>
      </c>
      <c r="AE3" t="n">
        <v>532910.1924377378</v>
      </c>
      <c r="AF3" t="n">
        <v>5.734836392778203e-06</v>
      </c>
      <c r="AG3" t="n">
        <v>31</v>
      </c>
      <c r="AH3" t="n">
        <v>482049.991615632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8.6691</v>
      </c>
      <c r="E4" t="n">
        <v>11.54</v>
      </c>
      <c r="F4" t="n">
        <v>8.529999999999999</v>
      </c>
      <c r="G4" t="n">
        <v>21.31</v>
      </c>
      <c r="H4" t="n">
        <v>0.35</v>
      </c>
      <c r="I4" t="n">
        <v>24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75.40000000000001</v>
      </c>
      <c r="Q4" t="n">
        <v>1688.84</v>
      </c>
      <c r="R4" t="n">
        <v>28.75</v>
      </c>
      <c r="S4" t="n">
        <v>13.91</v>
      </c>
      <c r="T4" t="n">
        <v>7461.36</v>
      </c>
      <c r="U4" t="n">
        <v>0.48</v>
      </c>
      <c r="V4" t="n">
        <v>0.93</v>
      </c>
      <c r="W4" t="n">
        <v>0.12</v>
      </c>
      <c r="X4" t="n">
        <v>0.5</v>
      </c>
      <c r="Y4" t="n">
        <v>0.5</v>
      </c>
      <c r="Z4" t="n">
        <v>10</v>
      </c>
      <c r="AA4" t="n">
        <v>383.7843047060221</v>
      </c>
      <c r="AB4" t="n">
        <v>525.110617067348</v>
      </c>
      <c r="AC4" t="n">
        <v>474.9947967718194</v>
      </c>
      <c r="AD4" t="n">
        <v>383784.3047060221</v>
      </c>
      <c r="AE4" t="n">
        <v>525110.617067348</v>
      </c>
      <c r="AF4" t="n">
        <v>5.867702550825409e-06</v>
      </c>
      <c r="AG4" t="n">
        <v>31</v>
      </c>
      <c r="AH4" t="n">
        <v>474994.7967718194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6.3293</v>
      </c>
      <c r="E2" t="n">
        <v>15.8</v>
      </c>
      <c r="F2" t="n">
        <v>9.91</v>
      </c>
      <c r="G2" t="n">
        <v>6.46</v>
      </c>
      <c r="H2" t="n">
        <v>0.1</v>
      </c>
      <c r="I2" t="n">
        <v>92</v>
      </c>
      <c r="J2" t="n">
        <v>185.69</v>
      </c>
      <c r="K2" t="n">
        <v>53.44</v>
      </c>
      <c r="L2" t="n">
        <v>1</v>
      </c>
      <c r="M2" t="n">
        <v>90</v>
      </c>
      <c r="N2" t="n">
        <v>36.26</v>
      </c>
      <c r="O2" t="n">
        <v>23136.14</v>
      </c>
      <c r="P2" t="n">
        <v>126.86</v>
      </c>
      <c r="Q2" t="n">
        <v>1688.98</v>
      </c>
      <c r="R2" t="n">
        <v>72.84999999999999</v>
      </c>
      <c r="S2" t="n">
        <v>13.91</v>
      </c>
      <c r="T2" t="n">
        <v>29168.07</v>
      </c>
      <c r="U2" t="n">
        <v>0.19</v>
      </c>
      <c r="V2" t="n">
        <v>0.8</v>
      </c>
      <c r="W2" t="n">
        <v>0.2</v>
      </c>
      <c r="X2" t="n">
        <v>1.88</v>
      </c>
      <c r="Y2" t="n">
        <v>0.5</v>
      </c>
      <c r="Z2" t="n">
        <v>10</v>
      </c>
      <c r="AA2" t="n">
        <v>582.4664347967436</v>
      </c>
      <c r="AB2" t="n">
        <v>796.9562726944332</v>
      </c>
      <c r="AC2" t="n">
        <v>720.8958845636296</v>
      </c>
      <c r="AD2" t="n">
        <v>582466.4347967436</v>
      </c>
      <c r="AE2" t="n">
        <v>796956.2726944332</v>
      </c>
      <c r="AF2" t="n">
        <v>3.894386526865007e-06</v>
      </c>
      <c r="AG2" t="n">
        <v>42</v>
      </c>
      <c r="AH2" t="n">
        <v>720895.8845636296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7.9025</v>
      </c>
      <c r="E3" t="n">
        <v>12.65</v>
      </c>
      <c r="F3" t="n">
        <v>8.77</v>
      </c>
      <c r="G3" t="n">
        <v>13.85</v>
      </c>
      <c r="H3" t="n">
        <v>0.19</v>
      </c>
      <c r="I3" t="n">
        <v>38</v>
      </c>
      <c r="J3" t="n">
        <v>187.21</v>
      </c>
      <c r="K3" t="n">
        <v>53.44</v>
      </c>
      <c r="L3" t="n">
        <v>2</v>
      </c>
      <c r="M3" t="n">
        <v>36</v>
      </c>
      <c r="N3" t="n">
        <v>36.77</v>
      </c>
      <c r="O3" t="n">
        <v>23322.88</v>
      </c>
      <c r="P3" t="n">
        <v>103.2</v>
      </c>
      <c r="Q3" t="n">
        <v>1688.9</v>
      </c>
      <c r="R3" t="n">
        <v>37.33</v>
      </c>
      <c r="S3" t="n">
        <v>13.91</v>
      </c>
      <c r="T3" t="n">
        <v>11679.88</v>
      </c>
      <c r="U3" t="n">
        <v>0.37</v>
      </c>
      <c r="V3" t="n">
        <v>0.91</v>
      </c>
      <c r="W3" t="n">
        <v>0.11</v>
      </c>
      <c r="X3" t="n">
        <v>0.75</v>
      </c>
      <c r="Y3" t="n">
        <v>0.5</v>
      </c>
      <c r="Z3" t="n">
        <v>10</v>
      </c>
      <c r="AA3" t="n">
        <v>438.7225343062439</v>
      </c>
      <c r="AB3" t="n">
        <v>600.2795265100049</v>
      </c>
      <c r="AC3" t="n">
        <v>542.9896909974963</v>
      </c>
      <c r="AD3" t="n">
        <v>438722.5343062439</v>
      </c>
      <c r="AE3" t="n">
        <v>600279.5265100049</v>
      </c>
      <c r="AF3" t="n">
        <v>4.862368591874411e-06</v>
      </c>
      <c r="AG3" t="n">
        <v>33</v>
      </c>
      <c r="AH3" t="n">
        <v>542989.6909974962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8.482200000000001</v>
      </c>
      <c r="E4" t="n">
        <v>11.79</v>
      </c>
      <c r="F4" t="n">
        <v>8.460000000000001</v>
      </c>
      <c r="G4" t="n">
        <v>22.08</v>
      </c>
      <c r="H4" t="n">
        <v>0.28</v>
      </c>
      <c r="I4" t="n">
        <v>23</v>
      </c>
      <c r="J4" t="n">
        <v>188.73</v>
      </c>
      <c r="K4" t="n">
        <v>53.44</v>
      </c>
      <c r="L4" t="n">
        <v>3</v>
      </c>
      <c r="M4" t="n">
        <v>21</v>
      </c>
      <c r="N4" t="n">
        <v>37.29</v>
      </c>
      <c r="O4" t="n">
        <v>23510.33</v>
      </c>
      <c r="P4" t="n">
        <v>88.93000000000001</v>
      </c>
      <c r="Q4" t="n">
        <v>1688.83</v>
      </c>
      <c r="R4" t="n">
        <v>27.66</v>
      </c>
      <c r="S4" t="n">
        <v>13.91</v>
      </c>
      <c r="T4" t="n">
        <v>6922.26</v>
      </c>
      <c r="U4" t="n">
        <v>0.5</v>
      </c>
      <c r="V4" t="n">
        <v>0.9399999999999999</v>
      </c>
      <c r="W4" t="n">
        <v>0.09</v>
      </c>
      <c r="X4" t="n">
        <v>0.44</v>
      </c>
      <c r="Y4" t="n">
        <v>0.5</v>
      </c>
      <c r="Z4" t="n">
        <v>10</v>
      </c>
      <c r="AA4" t="n">
        <v>400.8014247601517</v>
      </c>
      <c r="AB4" t="n">
        <v>548.3941914677603</v>
      </c>
      <c r="AC4" t="n">
        <v>496.0562195101583</v>
      </c>
      <c r="AD4" t="n">
        <v>400801.4247601518</v>
      </c>
      <c r="AE4" t="n">
        <v>548394.1914677602</v>
      </c>
      <c r="AF4" t="n">
        <v>5.219055092691824e-06</v>
      </c>
      <c r="AG4" t="n">
        <v>31</v>
      </c>
      <c r="AH4" t="n">
        <v>496056.2195101583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8.6122</v>
      </c>
      <c r="E5" t="n">
        <v>11.61</v>
      </c>
      <c r="F5" t="n">
        <v>8.44</v>
      </c>
      <c r="G5" t="n">
        <v>26.64</v>
      </c>
      <c r="H5" t="n">
        <v>0.37</v>
      </c>
      <c r="I5" t="n">
        <v>19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84.86</v>
      </c>
      <c r="Q5" t="n">
        <v>1688.9</v>
      </c>
      <c r="R5" t="n">
        <v>26</v>
      </c>
      <c r="S5" t="n">
        <v>13.91</v>
      </c>
      <c r="T5" t="n">
        <v>6109.45</v>
      </c>
      <c r="U5" t="n">
        <v>0.53</v>
      </c>
      <c r="V5" t="n">
        <v>0.9399999999999999</v>
      </c>
      <c r="W5" t="n">
        <v>0.11</v>
      </c>
      <c r="X5" t="n">
        <v>0.41</v>
      </c>
      <c r="Y5" t="n">
        <v>0.5</v>
      </c>
      <c r="Z5" t="n">
        <v>10</v>
      </c>
      <c r="AA5" t="n">
        <v>396.7217516444818</v>
      </c>
      <c r="AB5" t="n">
        <v>542.8122027284252</v>
      </c>
      <c r="AC5" t="n">
        <v>491.006967941735</v>
      </c>
      <c r="AD5" t="n">
        <v>396721.7516444818</v>
      </c>
      <c r="AE5" t="n">
        <v>542812.2027284252</v>
      </c>
      <c r="AF5" t="n">
        <v>5.299043440296211e-06</v>
      </c>
      <c r="AG5" t="n">
        <v>31</v>
      </c>
      <c r="AH5" t="n">
        <v>491006.9679417349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7.8977</v>
      </c>
      <c r="E2" t="n">
        <v>12.66</v>
      </c>
      <c r="F2" t="n">
        <v>9.19</v>
      </c>
      <c r="G2" t="n">
        <v>9.51</v>
      </c>
      <c r="H2" t="n">
        <v>0.15</v>
      </c>
      <c r="I2" t="n">
        <v>58</v>
      </c>
      <c r="J2" t="n">
        <v>116.05</v>
      </c>
      <c r="K2" t="n">
        <v>43.4</v>
      </c>
      <c r="L2" t="n">
        <v>1</v>
      </c>
      <c r="M2" t="n">
        <v>56</v>
      </c>
      <c r="N2" t="n">
        <v>16.65</v>
      </c>
      <c r="O2" t="n">
        <v>14546.17</v>
      </c>
      <c r="P2" t="n">
        <v>79.31999999999999</v>
      </c>
      <c r="Q2" t="n">
        <v>1689.01</v>
      </c>
      <c r="R2" t="n">
        <v>50.45</v>
      </c>
      <c r="S2" t="n">
        <v>13.91</v>
      </c>
      <c r="T2" t="n">
        <v>18139.94</v>
      </c>
      <c r="U2" t="n">
        <v>0.28</v>
      </c>
      <c r="V2" t="n">
        <v>0.87</v>
      </c>
      <c r="W2" t="n">
        <v>0.15</v>
      </c>
      <c r="X2" t="n">
        <v>1.17</v>
      </c>
      <c r="Y2" t="n">
        <v>0.5</v>
      </c>
      <c r="Z2" t="n">
        <v>10</v>
      </c>
      <c r="AA2" t="n">
        <v>407.7261232373896</v>
      </c>
      <c r="AB2" t="n">
        <v>557.8688694204528</v>
      </c>
      <c r="AC2" t="n">
        <v>504.62664749684</v>
      </c>
      <c r="AD2" t="n">
        <v>407726.1232373895</v>
      </c>
      <c r="AE2" t="n">
        <v>557868.8694204529</v>
      </c>
      <c r="AF2" t="n">
        <v>6.057979593004597e-06</v>
      </c>
      <c r="AG2" t="n">
        <v>33</v>
      </c>
      <c r="AH2" t="n">
        <v>504626.6474968399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8.662599999999999</v>
      </c>
      <c r="E3" t="n">
        <v>11.54</v>
      </c>
      <c r="F3" t="n">
        <v>8.699999999999999</v>
      </c>
      <c r="G3" t="n">
        <v>16.3</v>
      </c>
      <c r="H3" t="n">
        <v>0.3</v>
      </c>
      <c r="I3" t="n">
        <v>32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65.69</v>
      </c>
      <c r="Q3" t="n">
        <v>1688.82</v>
      </c>
      <c r="R3" t="n">
        <v>33.69</v>
      </c>
      <c r="S3" t="n">
        <v>13.91</v>
      </c>
      <c r="T3" t="n">
        <v>9891.49</v>
      </c>
      <c r="U3" t="n">
        <v>0.41</v>
      </c>
      <c r="V3" t="n">
        <v>0.92</v>
      </c>
      <c r="W3" t="n">
        <v>0.15</v>
      </c>
      <c r="X3" t="n">
        <v>0.67</v>
      </c>
      <c r="Y3" t="n">
        <v>0.5</v>
      </c>
      <c r="Z3" t="n">
        <v>10</v>
      </c>
      <c r="AA3" t="n">
        <v>370.3417574580687</v>
      </c>
      <c r="AB3" t="n">
        <v>506.7179308793685</v>
      </c>
      <c r="AC3" t="n">
        <v>458.3574827393234</v>
      </c>
      <c r="AD3" t="n">
        <v>370341.7574580687</v>
      </c>
      <c r="AE3" t="n">
        <v>506717.9308793684</v>
      </c>
      <c r="AF3" t="n">
        <v>6.644700865107768e-06</v>
      </c>
      <c r="AG3" t="n">
        <v>31</v>
      </c>
      <c r="AH3" t="n">
        <v>458357.4827393234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6.157</v>
      </c>
      <c r="E2" t="n">
        <v>16.24</v>
      </c>
      <c r="F2" t="n">
        <v>9.99</v>
      </c>
      <c r="G2" t="n">
        <v>6.24</v>
      </c>
      <c r="H2" t="n">
        <v>0.09</v>
      </c>
      <c r="I2" t="n">
        <v>96</v>
      </c>
      <c r="J2" t="n">
        <v>194.77</v>
      </c>
      <c r="K2" t="n">
        <v>54.38</v>
      </c>
      <c r="L2" t="n">
        <v>1</v>
      </c>
      <c r="M2" t="n">
        <v>94</v>
      </c>
      <c r="N2" t="n">
        <v>39.4</v>
      </c>
      <c r="O2" t="n">
        <v>24256.19</v>
      </c>
      <c r="P2" t="n">
        <v>132.54</v>
      </c>
      <c r="Q2" t="n">
        <v>1689.06</v>
      </c>
      <c r="R2" t="n">
        <v>75.58</v>
      </c>
      <c r="S2" t="n">
        <v>13.91</v>
      </c>
      <c r="T2" t="n">
        <v>30515.46</v>
      </c>
      <c r="U2" t="n">
        <v>0.18</v>
      </c>
      <c r="V2" t="n">
        <v>0.8</v>
      </c>
      <c r="W2" t="n">
        <v>0.21</v>
      </c>
      <c r="X2" t="n">
        <v>1.97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7.7581</v>
      </c>
      <c r="E3" t="n">
        <v>12.89</v>
      </c>
      <c r="F3" t="n">
        <v>8.82</v>
      </c>
      <c r="G3" t="n">
        <v>13.23</v>
      </c>
      <c r="H3" t="n">
        <v>0.18</v>
      </c>
      <c r="I3" t="n">
        <v>40</v>
      </c>
      <c r="J3" t="n">
        <v>196.32</v>
      </c>
      <c r="K3" t="n">
        <v>54.38</v>
      </c>
      <c r="L3" t="n">
        <v>2</v>
      </c>
      <c r="M3" t="n">
        <v>38</v>
      </c>
      <c r="N3" t="n">
        <v>39.95</v>
      </c>
      <c r="O3" t="n">
        <v>24447.22</v>
      </c>
      <c r="P3" t="n">
        <v>108.58</v>
      </c>
      <c r="Q3" t="n">
        <v>1688.91</v>
      </c>
      <c r="R3" t="n">
        <v>38.64</v>
      </c>
      <c r="S3" t="n">
        <v>13.91</v>
      </c>
      <c r="T3" t="n">
        <v>12327.42</v>
      </c>
      <c r="U3" t="n">
        <v>0.36</v>
      </c>
      <c r="V3" t="n">
        <v>0.9</v>
      </c>
      <c r="W3" t="n">
        <v>0.12</v>
      </c>
      <c r="X3" t="n">
        <v>0.79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8.379099999999999</v>
      </c>
      <c r="E4" t="n">
        <v>11.93</v>
      </c>
      <c r="F4" t="n">
        <v>8.48</v>
      </c>
      <c r="G4" t="n">
        <v>21.21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94.94</v>
      </c>
      <c r="Q4" t="n">
        <v>1688.82</v>
      </c>
      <c r="R4" t="n">
        <v>28.29</v>
      </c>
      <c r="S4" t="n">
        <v>13.91</v>
      </c>
      <c r="T4" t="n">
        <v>7229.96</v>
      </c>
      <c r="U4" t="n">
        <v>0.49</v>
      </c>
      <c r="V4" t="n">
        <v>0.9399999999999999</v>
      </c>
      <c r="W4" t="n">
        <v>0.09</v>
      </c>
      <c r="X4" t="n">
        <v>0.46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8.6806</v>
      </c>
      <c r="E5" t="n">
        <v>11.52</v>
      </c>
      <c r="F5" t="n">
        <v>8.300000000000001</v>
      </c>
      <c r="G5" t="n">
        <v>27.68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85.48999999999999</v>
      </c>
      <c r="Q5" t="n">
        <v>1688.87</v>
      </c>
      <c r="R5" t="n">
        <v>21.77</v>
      </c>
      <c r="S5" t="n">
        <v>13.91</v>
      </c>
      <c r="T5" t="n">
        <v>4002.47</v>
      </c>
      <c r="U5" t="n">
        <v>0.64</v>
      </c>
      <c r="V5" t="n">
        <v>0.96</v>
      </c>
      <c r="W5" t="n">
        <v>0.1</v>
      </c>
      <c r="X5" t="n">
        <v>0.28</v>
      </c>
      <c r="Y5" t="n">
        <v>0.5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8.5092</v>
      </c>
      <c r="E6" t="n">
        <v>11.75</v>
      </c>
      <c r="F6" t="n">
        <v>8.960000000000001</v>
      </c>
      <c r="G6" t="n">
        <v>11.95</v>
      </c>
      <c r="H6" t="n">
        <v>0.2</v>
      </c>
      <c r="I6" t="n">
        <v>45</v>
      </c>
      <c r="J6" t="n">
        <v>89.87</v>
      </c>
      <c r="K6" t="n">
        <v>37.55</v>
      </c>
      <c r="L6" t="n">
        <v>1</v>
      </c>
      <c r="M6" t="n">
        <v>15</v>
      </c>
      <c r="N6" t="n">
        <v>11.32</v>
      </c>
      <c r="O6" t="n">
        <v>11317.98</v>
      </c>
      <c r="P6" t="n">
        <v>58.58</v>
      </c>
      <c r="Q6" t="n">
        <v>1688.83</v>
      </c>
      <c r="R6" t="n">
        <v>42.11</v>
      </c>
      <c r="S6" t="n">
        <v>13.91</v>
      </c>
      <c r="T6" t="n">
        <v>14033.51</v>
      </c>
      <c r="U6" t="n">
        <v>0.33</v>
      </c>
      <c r="V6" t="n">
        <v>0.89</v>
      </c>
      <c r="W6" t="n">
        <v>0.17</v>
      </c>
      <c r="X6" t="n">
        <v>0.9399999999999999</v>
      </c>
      <c r="Y6" t="n">
        <v>0.5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8.5274</v>
      </c>
      <c r="E7" t="n">
        <v>11.73</v>
      </c>
      <c r="F7" t="n">
        <v>8.960000000000001</v>
      </c>
      <c r="G7" t="n">
        <v>12.21</v>
      </c>
      <c r="H7" t="n">
        <v>0.39</v>
      </c>
      <c r="I7" t="n">
        <v>44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58.98</v>
      </c>
      <c r="Q7" t="n">
        <v>1688.88</v>
      </c>
      <c r="R7" t="n">
        <v>41.27</v>
      </c>
      <c r="S7" t="n">
        <v>13.91</v>
      </c>
      <c r="T7" t="n">
        <v>13619.02</v>
      </c>
      <c r="U7" t="n">
        <v>0.34</v>
      </c>
      <c r="V7" t="n">
        <v>0.89</v>
      </c>
      <c r="W7" t="n">
        <v>0.18</v>
      </c>
      <c r="X7" t="n">
        <v>0.93</v>
      </c>
      <c r="Y7" t="n">
        <v>0.5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8.328900000000001</v>
      </c>
      <c r="E8" t="n">
        <v>12.01</v>
      </c>
      <c r="F8" t="n">
        <v>9.26</v>
      </c>
      <c r="G8" t="n">
        <v>9.58</v>
      </c>
      <c r="H8" t="n">
        <v>0.24</v>
      </c>
      <c r="I8" t="n">
        <v>58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52.71</v>
      </c>
      <c r="Q8" t="n">
        <v>1688.75</v>
      </c>
      <c r="R8" t="n">
        <v>50.29</v>
      </c>
      <c r="S8" t="n">
        <v>13.91</v>
      </c>
      <c r="T8" t="n">
        <v>18059.99</v>
      </c>
      <c r="U8" t="n">
        <v>0.28</v>
      </c>
      <c r="V8" t="n">
        <v>0.86</v>
      </c>
      <c r="W8" t="n">
        <v>0.22</v>
      </c>
      <c r="X8" t="n">
        <v>1.24</v>
      </c>
      <c r="Y8" t="n">
        <v>0.5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7.4383</v>
      </c>
      <c r="E9" t="n">
        <v>13.44</v>
      </c>
      <c r="F9" t="n">
        <v>10.48</v>
      </c>
      <c r="G9" t="n">
        <v>5.52</v>
      </c>
      <c r="H9" t="n">
        <v>0.43</v>
      </c>
      <c r="I9" t="n">
        <v>114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41.16</v>
      </c>
      <c r="Q9" t="n">
        <v>1688.92</v>
      </c>
      <c r="R9" t="n">
        <v>85.88</v>
      </c>
      <c r="S9" t="n">
        <v>13.91</v>
      </c>
      <c r="T9" t="n">
        <v>35576.94</v>
      </c>
      <c r="U9" t="n">
        <v>0.16</v>
      </c>
      <c r="V9" t="n">
        <v>0.76</v>
      </c>
      <c r="W9" t="n">
        <v>0.39</v>
      </c>
      <c r="X9" t="n">
        <v>2.45</v>
      </c>
      <c r="Y9" t="n">
        <v>0.5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7.2497</v>
      </c>
      <c r="E10" t="n">
        <v>13.79</v>
      </c>
      <c r="F10" t="n">
        <v>9.49</v>
      </c>
      <c r="G10" t="n">
        <v>7.9</v>
      </c>
      <c r="H10" t="n">
        <v>0.12</v>
      </c>
      <c r="I10" t="n">
        <v>72</v>
      </c>
      <c r="J10" t="n">
        <v>141.81</v>
      </c>
      <c r="K10" t="n">
        <v>47.83</v>
      </c>
      <c r="L10" t="n">
        <v>1</v>
      </c>
      <c r="M10" t="n">
        <v>70</v>
      </c>
      <c r="N10" t="n">
        <v>22.98</v>
      </c>
      <c r="O10" t="n">
        <v>17723.39</v>
      </c>
      <c r="P10" t="n">
        <v>98.18000000000001</v>
      </c>
      <c r="Q10" t="n">
        <v>1688.86</v>
      </c>
      <c r="R10" t="n">
        <v>59.69</v>
      </c>
      <c r="S10" t="n">
        <v>13.91</v>
      </c>
      <c r="T10" t="n">
        <v>22689.51</v>
      </c>
      <c r="U10" t="n">
        <v>0.23</v>
      </c>
      <c r="V10" t="n">
        <v>0.84</v>
      </c>
      <c r="W10" t="n">
        <v>0.17</v>
      </c>
      <c r="X10" t="n">
        <v>1.46</v>
      </c>
      <c r="Y10" t="n">
        <v>0.5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8.6143</v>
      </c>
      <c r="E11" t="n">
        <v>11.61</v>
      </c>
      <c r="F11" t="n">
        <v>8.57</v>
      </c>
      <c r="G11" t="n">
        <v>18.37</v>
      </c>
      <c r="H11" t="n">
        <v>0.25</v>
      </c>
      <c r="I11" t="n">
        <v>28</v>
      </c>
      <c r="J11" t="n">
        <v>143.17</v>
      </c>
      <c r="K11" t="n">
        <v>47.83</v>
      </c>
      <c r="L11" t="n">
        <v>2</v>
      </c>
      <c r="M11" t="n">
        <v>23</v>
      </c>
      <c r="N11" t="n">
        <v>23.34</v>
      </c>
      <c r="O11" t="n">
        <v>17891.86</v>
      </c>
      <c r="P11" t="n">
        <v>74.98</v>
      </c>
      <c r="Q11" t="n">
        <v>1688.94</v>
      </c>
      <c r="R11" t="n">
        <v>30.95</v>
      </c>
      <c r="S11" t="n">
        <v>13.91</v>
      </c>
      <c r="T11" t="n">
        <v>8542.190000000001</v>
      </c>
      <c r="U11" t="n">
        <v>0.45</v>
      </c>
      <c r="V11" t="n">
        <v>0.93</v>
      </c>
      <c r="W11" t="n">
        <v>0.1</v>
      </c>
      <c r="X11" t="n">
        <v>0.55</v>
      </c>
      <c r="Y11" t="n">
        <v>0.5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8.662800000000001</v>
      </c>
      <c r="E12" t="n">
        <v>11.54</v>
      </c>
      <c r="F12" t="n">
        <v>8.56</v>
      </c>
      <c r="G12" t="n">
        <v>19.76</v>
      </c>
      <c r="H12" t="n">
        <v>0.37</v>
      </c>
      <c r="I12" t="n">
        <v>26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73.23</v>
      </c>
      <c r="Q12" t="n">
        <v>1688.85</v>
      </c>
      <c r="R12" t="n">
        <v>29.91</v>
      </c>
      <c r="S12" t="n">
        <v>13.91</v>
      </c>
      <c r="T12" t="n">
        <v>8031.65</v>
      </c>
      <c r="U12" t="n">
        <v>0.46</v>
      </c>
      <c r="V12" t="n">
        <v>0.93</v>
      </c>
      <c r="W12" t="n">
        <v>0.13</v>
      </c>
      <c r="X12" t="n">
        <v>0.54</v>
      </c>
      <c r="Y12" t="n">
        <v>0.5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6.5048</v>
      </c>
      <c r="E13" t="n">
        <v>15.37</v>
      </c>
      <c r="F13" t="n">
        <v>9.82</v>
      </c>
      <c r="G13" t="n">
        <v>6.7</v>
      </c>
      <c r="H13" t="n">
        <v>0.1</v>
      </c>
      <c r="I13" t="n">
        <v>88</v>
      </c>
      <c r="J13" t="n">
        <v>176.73</v>
      </c>
      <c r="K13" t="n">
        <v>52.44</v>
      </c>
      <c r="L13" t="n">
        <v>1</v>
      </c>
      <c r="M13" t="n">
        <v>86</v>
      </c>
      <c r="N13" t="n">
        <v>33.29</v>
      </c>
      <c r="O13" t="n">
        <v>22031.19</v>
      </c>
      <c r="P13" t="n">
        <v>121.23</v>
      </c>
      <c r="Q13" t="n">
        <v>1689.19</v>
      </c>
      <c r="R13" t="n">
        <v>70.26000000000001</v>
      </c>
      <c r="S13" t="n">
        <v>13.91</v>
      </c>
      <c r="T13" t="n">
        <v>27894.29</v>
      </c>
      <c r="U13" t="n">
        <v>0.2</v>
      </c>
      <c r="V13" t="n">
        <v>0.8100000000000001</v>
      </c>
      <c r="W13" t="n">
        <v>0.19</v>
      </c>
      <c r="X13" t="n">
        <v>1.8</v>
      </c>
      <c r="Y13" t="n">
        <v>0.5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7.9973</v>
      </c>
      <c r="E14" t="n">
        <v>12.5</v>
      </c>
      <c r="F14" t="n">
        <v>8.77</v>
      </c>
      <c r="G14" t="n">
        <v>14.22</v>
      </c>
      <c r="H14" t="n">
        <v>0.2</v>
      </c>
      <c r="I14" t="n">
        <v>37</v>
      </c>
      <c r="J14" t="n">
        <v>178.21</v>
      </c>
      <c r="K14" t="n">
        <v>52.44</v>
      </c>
      <c r="L14" t="n">
        <v>2</v>
      </c>
      <c r="M14" t="n">
        <v>35</v>
      </c>
      <c r="N14" t="n">
        <v>33.77</v>
      </c>
      <c r="O14" t="n">
        <v>22213.89</v>
      </c>
      <c r="P14" t="n">
        <v>98.41</v>
      </c>
      <c r="Q14" t="n">
        <v>1688.82</v>
      </c>
      <c r="R14" t="n">
        <v>37.34</v>
      </c>
      <c r="S14" t="n">
        <v>13.91</v>
      </c>
      <c r="T14" t="n">
        <v>11690.56</v>
      </c>
      <c r="U14" t="n">
        <v>0.37</v>
      </c>
      <c r="V14" t="n">
        <v>0.91</v>
      </c>
      <c r="W14" t="n">
        <v>0.11</v>
      </c>
      <c r="X14" t="n">
        <v>0.74</v>
      </c>
      <c r="Y14" t="n">
        <v>0.5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8.621700000000001</v>
      </c>
      <c r="E15" t="n">
        <v>11.6</v>
      </c>
      <c r="F15" t="n">
        <v>8.43</v>
      </c>
      <c r="G15" t="n">
        <v>24.09</v>
      </c>
      <c r="H15" t="n">
        <v>0.3</v>
      </c>
      <c r="I15" t="n">
        <v>21</v>
      </c>
      <c r="J15" t="n">
        <v>179.7</v>
      </c>
      <c r="K15" t="n">
        <v>52.44</v>
      </c>
      <c r="L15" t="n">
        <v>3</v>
      </c>
      <c r="M15" t="n">
        <v>14</v>
      </c>
      <c r="N15" t="n">
        <v>34.26</v>
      </c>
      <c r="O15" t="n">
        <v>22397.24</v>
      </c>
      <c r="P15" t="n">
        <v>83.06</v>
      </c>
      <c r="Q15" t="n">
        <v>1688.75</v>
      </c>
      <c r="R15" t="n">
        <v>26.46</v>
      </c>
      <c r="S15" t="n">
        <v>13.91</v>
      </c>
      <c r="T15" t="n">
        <v>6331.67</v>
      </c>
      <c r="U15" t="n">
        <v>0.53</v>
      </c>
      <c r="V15" t="n">
        <v>0.9399999999999999</v>
      </c>
      <c r="W15" t="n">
        <v>0.1</v>
      </c>
      <c r="X15" t="n">
        <v>0.41</v>
      </c>
      <c r="Y15" t="n">
        <v>0.5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8.6457</v>
      </c>
      <c r="E16" t="n">
        <v>11.57</v>
      </c>
      <c r="F16" t="n">
        <v>8.43</v>
      </c>
      <c r="G16" t="n">
        <v>25.3</v>
      </c>
      <c r="H16" t="n">
        <v>0.39</v>
      </c>
      <c r="I16" t="n">
        <v>20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82.62</v>
      </c>
      <c r="Q16" t="n">
        <v>1688.94</v>
      </c>
      <c r="R16" t="n">
        <v>26.07</v>
      </c>
      <c r="S16" t="n">
        <v>13.91</v>
      </c>
      <c r="T16" t="n">
        <v>6142.09</v>
      </c>
      <c r="U16" t="n">
        <v>0.53</v>
      </c>
      <c r="V16" t="n">
        <v>0.9399999999999999</v>
      </c>
      <c r="W16" t="n">
        <v>0.11</v>
      </c>
      <c r="X16" t="n">
        <v>0.41</v>
      </c>
      <c r="Y16" t="n">
        <v>0.5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6.5683</v>
      </c>
      <c r="E17" t="n">
        <v>15.22</v>
      </c>
      <c r="F17" t="n">
        <v>11.69</v>
      </c>
      <c r="G17" t="n">
        <v>4.13</v>
      </c>
      <c r="H17" t="n">
        <v>0.64</v>
      </c>
      <c r="I17" t="n">
        <v>170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34.08</v>
      </c>
      <c r="Q17" t="n">
        <v>1689.32</v>
      </c>
      <c r="R17" t="n">
        <v>121.51</v>
      </c>
      <c r="S17" t="n">
        <v>13.91</v>
      </c>
      <c r="T17" t="n">
        <v>53108.21</v>
      </c>
      <c r="U17" t="n">
        <v>0.11</v>
      </c>
      <c r="V17" t="n">
        <v>0.68</v>
      </c>
      <c r="W17" t="n">
        <v>0.55</v>
      </c>
      <c r="X17" t="n">
        <v>3.66</v>
      </c>
      <c r="Y17" t="n">
        <v>0.5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8.3591</v>
      </c>
      <c r="E18" t="n">
        <v>11.96</v>
      </c>
      <c r="F18" t="n">
        <v>8.99</v>
      </c>
      <c r="G18" t="n">
        <v>11.24</v>
      </c>
      <c r="H18" t="n">
        <v>0.18</v>
      </c>
      <c r="I18" t="n">
        <v>48</v>
      </c>
      <c r="J18" t="n">
        <v>98.70999999999999</v>
      </c>
      <c r="K18" t="n">
        <v>39.72</v>
      </c>
      <c r="L18" t="n">
        <v>1</v>
      </c>
      <c r="M18" t="n">
        <v>46</v>
      </c>
      <c r="N18" t="n">
        <v>12.99</v>
      </c>
      <c r="O18" t="n">
        <v>12407.75</v>
      </c>
      <c r="P18" t="n">
        <v>64.89</v>
      </c>
      <c r="Q18" t="n">
        <v>1688.96</v>
      </c>
      <c r="R18" t="n">
        <v>44.13</v>
      </c>
      <c r="S18" t="n">
        <v>13.91</v>
      </c>
      <c r="T18" t="n">
        <v>15028.97</v>
      </c>
      <c r="U18" t="n">
        <v>0.32</v>
      </c>
      <c r="V18" t="n">
        <v>0.89</v>
      </c>
      <c r="W18" t="n">
        <v>0.13</v>
      </c>
      <c r="X18" t="n">
        <v>0.96</v>
      </c>
      <c r="Y18" t="n">
        <v>0.5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8.588200000000001</v>
      </c>
      <c r="E19" t="n">
        <v>11.64</v>
      </c>
      <c r="F19" t="n">
        <v>8.85</v>
      </c>
      <c r="G19" t="n">
        <v>13.62</v>
      </c>
      <c r="H19" t="n">
        <v>0.35</v>
      </c>
      <c r="I19" t="n">
        <v>39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61.39</v>
      </c>
      <c r="Q19" t="n">
        <v>1688.91</v>
      </c>
      <c r="R19" t="n">
        <v>38.4</v>
      </c>
      <c r="S19" t="n">
        <v>13.91</v>
      </c>
      <c r="T19" t="n">
        <v>12208.65</v>
      </c>
      <c r="U19" t="n">
        <v>0.36</v>
      </c>
      <c r="V19" t="n">
        <v>0.9</v>
      </c>
      <c r="W19" t="n">
        <v>0.17</v>
      </c>
      <c r="X19" t="n">
        <v>0.83</v>
      </c>
      <c r="Y19" t="n">
        <v>0.5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7.6679</v>
      </c>
      <c r="E20" t="n">
        <v>13.04</v>
      </c>
      <c r="F20" t="n">
        <v>9.300000000000001</v>
      </c>
      <c r="G20" t="n">
        <v>8.859999999999999</v>
      </c>
      <c r="H20" t="n">
        <v>0.14</v>
      </c>
      <c r="I20" t="n">
        <v>63</v>
      </c>
      <c r="J20" t="n">
        <v>124.63</v>
      </c>
      <c r="K20" t="n">
        <v>45</v>
      </c>
      <c r="L20" t="n">
        <v>1</v>
      </c>
      <c r="M20" t="n">
        <v>61</v>
      </c>
      <c r="N20" t="n">
        <v>18.64</v>
      </c>
      <c r="O20" t="n">
        <v>15605.44</v>
      </c>
      <c r="P20" t="n">
        <v>85.90000000000001</v>
      </c>
      <c r="Q20" t="n">
        <v>1688.94</v>
      </c>
      <c r="R20" t="n">
        <v>53.82</v>
      </c>
      <c r="S20" t="n">
        <v>13.91</v>
      </c>
      <c r="T20" t="n">
        <v>19801.82</v>
      </c>
      <c r="U20" t="n">
        <v>0.26</v>
      </c>
      <c r="V20" t="n">
        <v>0.86</v>
      </c>
      <c r="W20" t="n">
        <v>0.16</v>
      </c>
      <c r="X20" t="n">
        <v>1.27</v>
      </c>
      <c r="Y20" t="n">
        <v>0.5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8.658200000000001</v>
      </c>
      <c r="E21" t="n">
        <v>11.55</v>
      </c>
      <c r="F21" t="n">
        <v>8.65</v>
      </c>
      <c r="G21" t="n">
        <v>17.3</v>
      </c>
      <c r="H21" t="n">
        <v>0.28</v>
      </c>
      <c r="I21" t="n">
        <v>30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68.28</v>
      </c>
      <c r="Q21" t="n">
        <v>1688.86</v>
      </c>
      <c r="R21" t="n">
        <v>32.38</v>
      </c>
      <c r="S21" t="n">
        <v>13.91</v>
      </c>
      <c r="T21" t="n">
        <v>9247.049999999999</v>
      </c>
      <c r="U21" t="n">
        <v>0.43</v>
      </c>
      <c r="V21" t="n">
        <v>0.92</v>
      </c>
      <c r="W21" t="n">
        <v>0.14</v>
      </c>
      <c r="X21" t="n">
        <v>0.63</v>
      </c>
      <c r="Y21" t="n">
        <v>0.5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6.8694</v>
      </c>
      <c r="E22" t="n">
        <v>14.56</v>
      </c>
      <c r="F22" t="n">
        <v>9.65</v>
      </c>
      <c r="G22" t="n">
        <v>7.24</v>
      </c>
      <c r="H22" t="n">
        <v>0.11</v>
      </c>
      <c r="I22" t="n">
        <v>80</v>
      </c>
      <c r="J22" t="n">
        <v>159.12</v>
      </c>
      <c r="K22" t="n">
        <v>50.28</v>
      </c>
      <c r="L22" t="n">
        <v>1</v>
      </c>
      <c r="M22" t="n">
        <v>78</v>
      </c>
      <c r="N22" t="n">
        <v>27.84</v>
      </c>
      <c r="O22" t="n">
        <v>19859.16</v>
      </c>
      <c r="P22" t="n">
        <v>109.82</v>
      </c>
      <c r="Q22" t="n">
        <v>1689.21</v>
      </c>
      <c r="R22" t="n">
        <v>65.06999999999999</v>
      </c>
      <c r="S22" t="n">
        <v>13.91</v>
      </c>
      <c r="T22" t="n">
        <v>25340.31</v>
      </c>
      <c r="U22" t="n">
        <v>0.21</v>
      </c>
      <c r="V22" t="n">
        <v>0.82</v>
      </c>
      <c r="W22" t="n">
        <v>0.18</v>
      </c>
      <c r="X22" t="n">
        <v>1.63</v>
      </c>
      <c r="Y22" t="n">
        <v>0.5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8.2882</v>
      </c>
      <c r="E23" t="n">
        <v>12.07</v>
      </c>
      <c r="F23" t="n">
        <v>8.68</v>
      </c>
      <c r="G23" t="n">
        <v>15.78</v>
      </c>
      <c r="H23" t="n">
        <v>0.22</v>
      </c>
      <c r="I23" t="n">
        <v>33</v>
      </c>
      <c r="J23" t="n">
        <v>160.54</v>
      </c>
      <c r="K23" t="n">
        <v>50.28</v>
      </c>
      <c r="L23" t="n">
        <v>2</v>
      </c>
      <c r="M23" t="n">
        <v>31</v>
      </c>
      <c r="N23" t="n">
        <v>28.26</v>
      </c>
      <c r="O23" t="n">
        <v>20034.4</v>
      </c>
      <c r="P23" t="n">
        <v>87.16</v>
      </c>
      <c r="Q23" t="n">
        <v>1688.87</v>
      </c>
      <c r="R23" t="n">
        <v>34.38</v>
      </c>
      <c r="S23" t="n">
        <v>13.91</v>
      </c>
      <c r="T23" t="n">
        <v>10232.18</v>
      </c>
      <c r="U23" t="n">
        <v>0.4</v>
      </c>
      <c r="V23" t="n">
        <v>0.92</v>
      </c>
      <c r="W23" t="n">
        <v>0.11</v>
      </c>
      <c r="X23" t="n">
        <v>0.65</v>
      </c>
      <c r="Y23" t="n">
        <v>0.5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8.6449</v>
      </c>
      <c r="E24" t="n">
        <v>11.57</v>
      </c>
      <c r="F24" t="n">
        <v>8.5</v>
      </c>
      <c r="G24" t="n">
        <v>22.18</v>
      </c>
      <c r="H24" t="n">
        <v>0.33</v>
      </c>
      <c r="I24" t="n">
        <v>23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77.61</v>
      </c>
      <c r="Q24" t="n">
        <v>1688.91</v>
      </c>
      <c r="R24" t="n">
        <v>27.99</v>
      </c>
      <c r="S24" t="n">
        <v>13.91</v>
      </c>
      <c r="T24" t="n">
        <v>7084.38</v>
      </c>
      <c r="U24" t="n">
        <v>0.5</v>
      </c>
      <c r="V24" t="n">
        <v>0.9399999999999999</v>
      </c>
      <c r="W24" t="n">
        <v>0.12</v>
      </c>
      <c r="X24" t="n">
        <v>0.48</v>
      </c>
      <c r="Y24" t="n">
        <v>0.5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8.4467</v>
      </c>
      <c r="E25" t="n">
        <v>11.84</v>
      </c>
      <c r="F25" t="n">
        <v>9.09</v>
      </c>
      <c r="G25" t="n">
        <v>10.9</v>
      </c>
      <c r="H25" t="n">
        <v>0.22</v>
      </c>
      <c r="I25" t="n">
        <v>50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55.64</v>
      </c>
      <c r="Q25" t="n">
        <v>1688.75</v>
      </c>
      <c r="R25" t="n">
        <v>45.18</v>
      </c>
      <c r="S25" t="n">
        <v>13.91</v>
      </c>
      <c r="T25" t="n">
        <v>15544.41</v>
      </c>
      <c r="U25" t="n">
        <v>0.31</v>
      </c>
      <c r="V25" t="n">
        <v>0.88</v>
      </c>
      <c r="W25" t="n">
        <v>0.2</v>
      </c>
      <c r="X25" t="n">
        <v>1.06</v>
      </c>
      <c r="Y25" t="n">
        <v>0.5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8.127000000000001</v>
      </c>
      <c r="E26" t="n">
        <v>12.3</v>
      </c>
      <c r="F26" t="n">
        <v>9.09</v>
      </c>
      <c r="G26" t="n">
        <v>10.29</v>
      </c>
      <c r="H26" t="n">
        <v>0.16</v>
      </c>
      <c r="I26" t="n">
        <v>53</v>
      </c>
      <c r="J26" t="n">
        <v>107.41</v>
      </c>
      <c r="K26" t="n">
        <v>41.65</v>
      </c>
      <c r="L26" t="n">
        <v>1</v>
      </c>
      <c r="M26" t="n">
        <v>51</v>
      </c>
      <c r="N26" t="n">
        <v>14.77</v>
      </c>
      <c r="O26" t="n">
        <v>13481.73</v>
      </c>
      <c r="P26" t="n">
        <v>72.44</v>
      </c>
      <c r="Q26" t="n">
        <v>1688.84</v>
      </c>
      <c r="R26" t="n">
        <v>47.47</v>
      </c>
      <c r="S26" t="n">
        <v>13.91</v>
      </c>
      <c r="T26" t="n">
        <v>16674.38</v>
      </c>
      <c r="U26" t="n">
        <v>0.29</v>
      </c>
      <c r="V26" t="n">
        <v>0.88</v>
      </c>
      <c r="W26" t="n">
        <v>0.13</v>
      </c>
      <c r="X26" t="n">
        <v>1.07</v>
      </c>
      <c r="Y26" t="n">
        <v>0.5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8.635999999999999</v>
      </c>
      <c r="E27" t="n">
        <v>11.58</v>
      </c>
      <c r="F27" t="n">
        <v>8.77</v>
      </c>
      <c r="G27" t="n">
        <v>15.03</v>
      </c>
      <c r="H27" t="n">
        <v>0.32</v>
      </c>
      <c r="I27" t="n">
        <v>35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63.53</v>
      </c>
      <c r="Q27" t="n">
        <v>1688.87</v>
      </c>
      <c r="R27" t="n">
        <v>35.84</v>
      </c>
      <c r="S27" t="n">
        <v>13.91</v>
      </c>
      <c r="T27" t="n">
        <v>10950.47</v>
      </c>
      <c r="U27" t="n">
        <v>0.39</v>
      </c>
      <c r="V27" t="n">
        <v>0.91</v>
      </c>
      <c r="W27" t="n">
        <v>0.15</v>
      </c>
      <c r="X27" t="n">
        <v>0.74</v>
      </c>
      <c r="Y27" t="n">
        <v>0.5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8.158799999999999</v>
      </c>
      <c r="E28" t="n">
        <v>12.26</v>
      </c>
      <c r="F28" t="n">
        <v>9.5</v>
      </c>
      <c r="G28" t="n">
        <v>8.26</v>
      </c>
      <c r="H28" t="n">
        <v>0.28</v>
      </c>
      <c r="I28" t="n">
        <v>69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49.52</v>
      </c>
      <c r="Q28" t="n">
        <v>1689.02</v>
      </c>
      <c r="R28" t="n">
        <v>57.43</v>
      </c>
      <c r="S28" t="n">
        <v>13.91</v>
      </c>
      <c r="T28" t="n">
        <v>21577.36</v>
      </c>
      <c r="U28" t="n">
        <v>0.24</v>
      </c>
      <c r="V28" t="n">
        <v>0.84</v>
      </c>
      <c r="W28" t="n">
        <v>0.25</v>
      </c>
      <c r="X28" t="n">
        <v>1.48</v>
      </c>
      <c r="Y28" t="n">
        <v>0.5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6.6859</v>
      </c>
      <c r="E29" t="n">
        <v>14.96</v>
      </c>
      <c r="F29" t="n">
        <v>9.74</v>
      </c>
      <c r="G29" t="n">
        <v>6.96</v>
      </c>
      <c r="H29" t="n">
        <v>0.11</v>
      </c>
      <c r="I29" t="n">
        <v>84</v>
      </c>
      <c r="J29" t="n">
        <v>167.88</v>
      </c>
      <c r="K29" t="n">
        <v>51.39</v>
      </c>
      <c r="L29" t="n">
        <v>1</v>
      </c>
      <c r="M29" t="n">
        <v>82</v>
      </c>
      <c r="N29" t="n">
        <v>30.49</v>
      </c>
      <c r="O29" t="n">
        <v>20939.59</v>
      </c>
      <c r="P29" t="n">
        <v>115.56</v>
      </c>
      <c r="Q29" t="n">
        <v>1688.93</v>
      </c>
      <c r="R29" t="n">
        <v>67.59999999999999</v>
      </c>
      <c r="S29" t="n">
        <v>13.91</v>
      </c>
      <c r="T29" t="n">
        <v>26583.32</v>
      </c>
      <c r="U29" t="n">
        <v>0.21</v>
      </c>
      <c r="V29" t="n">
        <v>0.82</v>
      </c>
      <c r="W29" t="n">
        <v>0.19</v>
      </c>
      <c r="X29" t="n">
        <v>1.71</v>
      </c>
      <c r="Y29" t="n">
        <v>0.5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8.1457</v>
      </c>
      <c r="E30" t="n">
        <v>12.28</v>
      </c>
      <c r="F30" t="n">
        <v>8.720000000000001</v>
      </c>
      <c r="G30" t="n">
        <v>14.94</v>
      </c>
      <c r="H30" t="n">
        <v>0.21</v>
      </c>
      <c r="I30" t="n">
        <v>35</v>
      </c>
      <c r="J30" t="n">
        <v>169.33</v>
      </c>
      <c r="K30" t="n">
        <v>51.39</v>
      </c>
      <c r="L30" t="n">
        <v>2</v>
      </c>
      <c r="M30" t="n">
        <v>33</v>
      </c>
      <c r="N30" t="n">
        <v>30.94</v>
      </c>
      <c r="O30" t="n">
        <v>21118.46</v>
      </c>
      <c r="P30" t="n">
        <v>93.11</v>
      </c>
      <c r="Q30" t="n">
        <v>1688.75</v>
      </c>
      <c r="R30" t="n">
        <v>35.72</v>
      </c>
      <c r="S30" t="n">
        <v>13.91</v>
      </c>
      <c r="T30" t="n">
        <v>10889.35</v>
      </c>
      <c r="U30" t="n">
        <v>0.39</v>
      </c>
      <c r="V30" t="n">
        <v>0.91</v>
      </c>
      <c r="W30" t="n">
        <v>0.11</v>
      </c>
      <c r="X30" t="n">
        <v>0.6899999999999999</v>
      </c>
      <c r="Y30" t="n">
        <v>0.5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8.663600000000001</v>
      </c>
      <c r="E31" t="n">
        <v>11.54</v>
      </c>
      <c r="F31" t="n">
        <v>8.460000000000001</v>
      </c>
      <c r="G31" t="n">
        <v>24.17</v>
      </c>
      <c r="H31" t="n">
        <v>0.31</v>
      </c>
      <c r="I31" t="n">
        <v>21</v>
      </c>
      <c r="J31" t="n">
        <v>170.79</v>
      </c>
      <c r="K31" t="n">
        <v>51.39</v>
      </c>
      <c r="L31" t="n">
        <v>3</v>
      </c>
      <c r="M31" t="n">
        <v>1</v>
      </c>
      <c r="N31" t="n">
        <v>31.4</v>
      </c>
      <c r="O31" t="n">
        <v>21297.94</v>
      </c>
      <c r="P31" t="n">
        <v>79.48</v>
      </c>
      <c r="Q31" t="n">
        <v>1688.75</v>
      </c>
      <c r="R31" t="n">
        <v>26.88</v>
      </c>
      <c r="S31" t="n">
        <v>13.91</v>
      </c>
      <c r="T31" t="n">
        <v>6541.8</v>
      </c>
      <c r="U31" t="n">
        <v>0.52</v>
      </c>
      <c r="V31" t="n">
        <v>0.9399999999999999</v>
      </c>
      <c r="W31" t="n">
        <v>0.11</v>
      </c>
      <c r="X31" t="n">
        <v>0.43</v>
      </c>
      <c r="Y31" t="n">
        <v>0.5</v>
      </c>
      <c r="Z31" t="n">
        <v>10</v>
      </c>
    </row>
    <row r="32">
      <c r="A32" t="n">
        <v>3</v>
      </c>
      <c r="B32" t="n">
        <v>85</v>
      </c>
      <c r="C32" t="inlineStr">
        <is>
          <t xml:space="preserve">CONCLUIDO	</t>
        </is>
      </c>
      <c r="D32" t="n">
        <v>8.6593</v>
      </c>
      <c r="E32" t="n">
        <v>11.55</v>
      </c>
      <c r="F32" t="n">
        <v>8.460000000000001</v>
      </c>
      <c r="G32" t="n">
        <v>24.18</v>
      </c>
      <c r="H32" t="n">
        <v>0.41</v>
      </c>
      <c r="I32" t="n">
        <v>21</v>
      </c>
      <c r="J32" t="n">
        <v>172.25</v>
      </c>
      <c r="K32" t="n">
        <v>51.39</v>
      </c>
      <c r="L32" t="n">
        <v>4</v>
      </c>
      <c r="M32" t="n">
        <v>0</v>
      </c>
      <c r="N32" t="n">
        <v>31.86</v>
      </c>
      <c r="O32" t="n">
        <v>21478.05</v>
      </c>
      <c r="P32" t="n">
        <v>80.29000000000001</v>
      </c>
      <c r="Q32" t="n">
        <v>1688.75</v>
      </c>
      <c r="R32" t="n">
        <v>27</v>
      </c>
      <c r="S32" t="n">
        <v>13.91</v>
      </c>
      <c r="T32" t="n">
        <v>6602.05</v>
      </c>
      <c r="U32" t="n">
        <v>0.52</v>
      </c>
      <c r="V32" t="n">
        <v>0.9399999999999999</v>
      </c>
      <c r="W32" t="n">
        <v>0.11</v>
      </c>
      <c r="X32" t="n">
        <v>0.44</v>
      </c>
      <c r="Y32" t="n">
        <v>0.5</v>
      </c>
      <c r="Z32" t="n">
        <v>10</v>
      </c>
    </row>
    <row r="33">
      <c r="A33" t="n">
        <v>0</v>
      </c>
      <c r="B33" t="n">
        <v>20</v>
      </c>
      <c r="C33" t="inlineStr">
        <is>
          <t xml:space="preserve">CONCLUIDO	</t>
        </is>
      </c>
      <c r="D33" t="n">
        <v>7.9005</v>
      </c>
      <c r="E33" t="n">
        <v>12.66</v>
      </c>
      <c r="F33" t="n">
        <v>9.859999999999999</v>
      </c>
      <c r="G33" t="n">
        <v>6.88</v>
      </c>
      <c r="H33" t="n">
        <v>0.34</v>
      </c>
      <c r="I33" t="n">
        <v>86</v>
      </c>
      <c r="J33" t="n">
        <v>51.33</v>
      </c>
      <c r="K33" t="n">
        <v>24.83</v>
      </c>
      <c r="L33" t="n">
        <v>1</v>
      </c>
      <c r="M33" t="n">
        <v>0</v>
      </c>
      <c r="N33" t="n">
        <v>5.51</v>
      </c>
      <c r="O33" t="n">
        <v>6564.78</v>
      </c>
      <c r="P33" t="n">
        <v>45.87</v>
      </c>
      <c r="Q33" t="n">
        <v>1689.06</v>
      </c>
      <c r="R33" t="n">
        <v>67.72</v>
      </c>
      <c r="S33" t="n">
        <v>13.91</v>
      </c>
      <c r="T33" t="n">
        <v>26637.37</v>
      </c>
      <c r="U33" t="n">
        <v>0.21</v>
      </c>
      <c r="V33" t="n">
        <v>0.8100000000000001</v>
      </c>
      <c r="W33" t="n">
        <v>0.3</v>
      </c>
      <c r="X33" t="n">
        <v>1.83</v>
      </c>
      <c r="Y33" t="n">
        <v>0.5</v>
      </c>
      <c r="Z33" t="n">
        <v>10</v>
      </c>
    </row>
    <row r="34">
      <c r="A34" t="n">
        <v>0</v>
      </c>
      <c r="B34" t="n">
        <v>65</v>
      </c>
      <c r="C34" t="inlineStr">
        <is>
          <t xml:space="preserve">CONCLUIDO	</t>
        </is>
      </c>
      <c r="D34" t="n">
        <v>7.4734</v>
      </c>
      <c r="E34" t="n">
        <v>13.38</v>
      </c>
      <c r="F34" t="n">
        <v>9.380000000000001</v>
      </c>
      <c r="G34" t="n">
        <v>8.4</v>
      </c>
      <c r="H34" t="n">
        <v>0.13</v>
      </c>
      <c r="I34" t="n">
        <v>67</v>
      </c>
      <c r="J34" t="n">
        <v>133.21</v>
      </c>
      <c r="K34" t="n">
        <v>46.47</v>
      </c>
      <c r="L34" t="n">
        <v>1</v>
      </c>
      <c r="M34" t="n">
        <v>65</v>
      </c>
      <c r="N34" t="n">
        <v>20.75</v>
      </c>
      <c r="O34" t="n">
        <v>16663.42</v>
      </c>
      <c r="P34" t="n">
        <v>92.06</v>
      </c>
      <c r="Q34" t="n">
        <v>1688.97</v>
      </c>
      <c r="R34" t="n">
        <v>56.23</v>
      </c>
      <c r="S34" t="n">
        <v>13.91</v>
      </c>
      <c r="T34" t="n">
        <v>20985.58</v>
      </c>
      <c r="U34" t="n">
        <v>0.25</v>
      </c>
      <c r="V34" t="n">
        <v>0.85</v>
      </c>
      <c r="W34" t="n">
        <v>0.16</v>
      </c>
      <c r="X34" t="n">
        <v>1.35</v>
      </c>
      <c r="Y34" t="n">
        <v>0.5</v>
      </c>
      <c r="Z34" t="n">
        <v>10</v>
      </c>
    </row>
    <row r="35">
      <c r="A35" t="n">
        <v>1</v>
      </c>
      <c r="B35" t="n">
        <v>65</v>
      </c>
      <c r="C35" t="inlineStr">
        <is>
          <t xml:space="preserve">CONCLUIDO	</t>
        </is>
      </c>
      <c r="D35" t="n">
        <v>8.661799999999999</v>
      </c>
      <c r="E35" t="n">
        <v>11.54</v>
      </c>
      <c r="F35" t="n">
        <v>8.6</v>
      </c>
      <c r="G35" t="n">
        <v>18.43</v>
      </c>
      <c r="H35" t="n">
        <v>0.26</v>
      </c>
      <c r="I35" t="n">
        <v>28</v>
      </c>
      <c r="J35" t="n">
        <v>134.55</v>
      </c>
      <c r="K35" t="n">
        <v>46.47</v>
      </c>
      <c r="L35" t="n">
        <v>2</v>
      </c>
      <c r="M35" t="n">
        <v>7</v>
      </c>
      <c r="N35" t="n">
        <v>21.09</v>
      </c>
      <c r="O35" t="n">
        <v>16828.84</v>
      </c>
      <c r="P35" t="n">
        <v>70.56999999999999</v>
      </c>
      <c r="Q35" t="n">
        <v>1688.75</v>
      </c>
      <c r="R35" t="n">
        <v>31.34</v>
      </c>
      <c r="S35" t="n">
        <v>13.91</v>
      </c>
      <c r="T35" t="n">
        <v>8735.530000000001</v>
      </c>
      <c r="U35" t="n">
        <v>0.44</v>
      </c>
      <c r="V35" t="n">
        <v>0.92</v>
      </c>
      <c r="W35" t="n">
        <v>0.12</v>
      </c>
      <c r="X35" t="n">
        <v>0.58</v>
      </c>
      <c r="Y35" t="n">
        <v>0.5</v>
      </c>
      <c r="Z35" t="n">
        <v>10</v>
      </c>
    </row>
    <row r="36">
      <c r="A36" t="n">
        <v>2</v>
      </c>
      <c r="B36" t="n">
        <v>65</v>
      </c>
      <c r="C36" t="inlineStr">
        <is>
          <t xml:space="preserve">CONCLUIDO	</t>
        </is>
      </c>
      <c r="D36" t="n">
        <v>8.69</v>
      </c>
      <c r="E36" t="n">
        <v>11.51</v>
      </c>
      <c r="F36" t="n">
        <v>8.59</v>
      </c>
      <c r="G36" t="n">
        <v>19.09</v>
      </c>
      <c r="H36" t="n">
        <v>0.39</v>
      </c>
      <c r="I36" t="n">
        <v>27</v>
      </c>
      <c r="J36" t="n">
        <v>135.9</v>
      </c>
      <c r="K36" t="n">
        <v>46.47</v>
      </c>
      <c r="L36" t="n">
        <v>3</v>
      </c>
      <c r="M36" t="n">
        <v>0</v>
      </c>
      <c r="N36" t="n">
        <v>21.43</v>
      </c>
      <c r="O36" t="n">
        <v>16994.64</v>
      </c>
      <c r="P36" t="n">
        <v>70.79000000000001</v>
      </c>
      <c r="Q36" t="n">
        <v>1688.82</v>
      </c>
      <c r="R36" t="n">
        <v>30.68</v>
      </c>
      <c r="S36" t="n">
        <v>13.91</v>
      </c>
      <c r="T36" t="n">
        <v>8407.85</v>
      </c>
      <c r="U36" t="n">
        <v>0.45</v>
      </c>
      <c r="V36" t="n">
        <v>0.93</v>
      </c>
      <c r="W36" t="n">
        <v>0.13</v>
      </c>
      <c r="X36" t="n">
        <v>0.57</v>
      </c>
      <c r="Y36" t="n">
        <v>0.5</v>
      </c>
      <c r="Z36" t="n">
        <v>10</v>
      </c>
    </row>
    <row r="37">
      <c r="A37" t="n">
        <v>0</v>
      </c>
      <c r="B37" t="n">
        <v>75</v>
      </c>
      <c r="C37" t="inlineStr">
        <is>
          <t xml:space="preserve">CONCLUIDO	</t>
        </is>
      </c>
      <c r="D37" t="n">
        <v>7.0566</v>
      </c>
      <c r="E37" t="n">
        <v>14.17</v>
      </c>
      <c r="F37" t="n">
        <v>9.57</v>
      </c>
      <c r="G37" t="n">
        <v>7.56</v>
      </c>
      <c r="H37" t="n">
        <v>0.12</v>
      </c>
      <c r="I37" t="n">
        <v>76</v>
      </c>
      <c r="J37" t="n">
        <v>150.44</v>
      </c>
      <c r="K37" t="n">
        <v>49.1</v>
      </c>
      <c r="L37" t="n">
        <v>1</v>
      </c>
      <c r="M37" t="n">
        <v>74</v>
      </c>
      <c r="N37" t="n">
        <v>25.34</v>
      </c>
      <c r="O37" t="n">
        <v>18787.76</v>
      </c>
      <c r="P37" t="n">
        <v>104.14</v>
      </c>
      <c r="Q37" t="n">
        <v>1688.88</v>
      </c>
      <c r="R37" t="n">
        <v>62.35</v>
      </c>
      <c r="S37" t="n">
        <v>13.91</v>
      </c>
      <c r="T37" t="n">
        <v>24002.31</v>
      </c>
      <c r="U37" t="n">
        <v>0.22</v>
      </c>
      <c r="V37" t="n">
        <v>0.83</v>
      </c>
      <c r="W37" t="n">
        <v>0.18</v>
      </c>
      <c r="X37" t="n">
        <v>1.55</v>
      </c>
      <c r="Y37" t="n">
        <v>0.5</v>
      </c>
      <c r="Z37" t="n">
        <v>10</v>
      </c>
    </row>
    <row r="38">
      <c r="A38" t="n">
        <v>1</v>
      </c>
      <c r="B38" t="n">
        <v>75</v>
      </c>
      <c r="C38" t="inlineStr">
        <is>
          <t xml:space="preserve">CONCLUIDO	</t>
        </is>
      </c>
      <c r="D38" t="n">
        <v>8.472799999999999</v>
      </c>
      <c r="E38" t="n">
        <v>11.8</v>
      </c>
      <c r="F38" t="n">
        <v>8.609999999999999</v>
      </c>
      <c r="G38" t="n">
        <v>17.22</v>
      </c>
      <c r="H38" t="n">
        <v>0.23</v>
      </c>
      <c r="I38" t="n">
        <v>30</v>
      </c>
      <c r="J38" t="n">
        <v>151.83</v>
      </c>
      <c r="K38" t="n">
        <v>49.1</v>
      </c>
      <c r="L38" t="n">
        <v>2</v>
      </c>
      <c r="M38" t="n">
        <v>28</v>
      </c>
      <c r="N38" t="n">
        <v>25.73</v>
      </c>
      <c r="O38" t="n">
        <v>18959.54</v>
      </c>
      <c r="P38" t="n">
        <v>80.87</v>
      </c>
      <c r="Q38" t="n">
        <v>1688.75</v>
      </c>
      <c r="R38" t="n">
        <v>32.33</v>
      </c>
      <c r="S38" t="n">
        <v>13.91</v>
      </c>
      <c r="T38" t="n">
        <v>9218.83</v>
      </c>
      <c r="U38" t="n">
        <v>0.43</v>
      </c>
      <c r="V38" t="n">
        <v>0.92</v>
      </c>
      <c r="W38" t="n">
        <v>0.1</v>
      </c>
      <c r="X38" t="n">
        <v>0.59</v>
      </c>
      <c r="Y38" t="n">
        <v>0.5</v>
      </c>
      <c r="Z38" t="n">
        <v>10</v>
      </c>
    </row>
    <row r="39">
      <c r="A39" t="n">
        <v>2</v>
      </c>
      <c r="B39" t="n">
        <v>75</v>
      </c>
      <c r="C39" t="inlineStr">
        <is>
          <t xml:space="preserve">CONCLUIDO	</t>
        </is>
      </c>
      <c r="D39" t="n">
        <v>8.6691</v>
      </c>
      <c r="E39" t="n">
        <v>11.54</v>
      </c>
      <c r="F39" t="n">
        <v>8.529999999999999</v>
      </c>
      <c r="G39" t="n">
        <v>21.31</v>
      </c>
      <c r="H39" t="n">
        <v>0.35</v>
      </c>
      <c r="I39" t="n">
        <v>24</v>
      </c>
      <c r="J39" t="n">
        <v>153.23</v>
      </c>
      <c r="K39" t="n">
        <v>49.1</v>
      </c>
      <c r="L39" t="n">
        <v>3</v>
      </c>
      <c r="M39" t="n">
        <v>0</v>
      </c>
      <c r="N39" t="n">
        <v>26.13</v>
      </c>
      <c r="O39" t="n">
        <v>19131.85</v>
      </c>
      <c r="P39" t="n">
        <v>75.40000000000001</v>
      </c>
      <c r="Q39" t="n">
        <v>1688.84</v>
      </c>
      <c r="R39" t="n">
        <v>28.75</v>
      </c>
      <c r="S39" t="n">
        <v>13.91</v>
      </c>
      <c r="T39" t="n">
        <v>7461.36</v>
      </c>
      <c r="U39" t="n">
        <v>0.48</v>
      </c>
      <c r="V39" t="n">
        <v>0.93</v>
      </c>
      <c r="W39" t="n">
        <v>0.12</v>
      </c>
      <c r="X39" t="n">
        <v>0.5</v>
      </c>
      <c r="Y39" t="n">
        <v>0.5</v>
      </c>
      <c r="Z39" t="n">
        <v>10</v>
      </c>
    </row>
    <row r="40">
      <c r="A40" t="n">
        <v>0</v>
      </c>
      <c r="B40" t="n">
        <v>95</v>
      </c>
      <c r="C40" t="inlineStr">
        <is>
          <t xml:space="preserve">CONCLUIDO	</t>
        </is>
      </c>
      <c r="D40" t="n">
        <v>6.3293</v>
      </c>
      <c r="E40" t="n">
        <v>15.8</v>
      </c>
      <c r="F40" t="n">
        <v>9.91</v>
      </c>
      <c r="G40" t="n">
        <v>6.46</v>
      </c>
      <c r="H40" t="n">
        <v>0.1</v>
      </c>
      <c r="I40" t="n">
        <v>92</v>
      </c>
      <c r="J40" t="n">
        <v>185.69</v>
      </c>
      <c r="K40" t="n">
        <v>53.44</v>
      </c>
      <c r="L40" t="n">
        <v>1</v>
      </c>
      <c r="M40" t="n">
        <v>90</v>
      </c>
      <c r="N40" t="n">
        <v>36.26</v>
      </c>
      <c r="O40" t="n">
        <v>23136.14</v>
      </c>
      <c r="P40" t="n">
        <v>126.86</v>
      </c>
      <c r="Q40" t="n">
        <v>1688.98</v>
      </c>
      <c r="R40" t="n">
        <v>72.84999999999999</v>
      </c>
      <c r="S40" t="n">
        <v>13.91</v>
      </c>
      <c r="T40" t="n">
        <v>29168.07</v>
      </c>
      <c r="U40" t="n">
        <v>0.19</v>
      </c>
      <c r="V40" t="n">
        <v>0.8</v>
      </c>
      <c r="W40" t="n">
        <v>0.2</v>
      </c>
      <c r="X40" t="n">
        <v>1.88</v>
      </c>
      <c r="Y40" t="n">
        <v>0.5</v>
      </c>
      <c r="Z40" t="n">
        <v>10</v>
      </c>
    </row>
    <row r="41">
      <c r="A41" t="n">
        <v>1</v>
      </c>
      <c r="B41" t="n">
        <v>95</v>
      </c>
      <c r="C41" t="inlineStr">
        <is>
          <t xml:space="preserve">CONCLUIDO	</t>
        </is>
      </c>
      <c r="D41" t="n">
        <v>7.9025</v>
      </c>
      <c r="E41" t="n">
        <v>12.65</v>
      </c>
      <c r="F41" t="n">
        <v>8.77</v>
      </c>
      <c r="G41" t="n">
        <v>13.85</v>
      </c>
      <c r="H41" t="n">
        <v>0.19</v>
      </c>
      <c r="I41" t="n">
        <v>38</v>
      </c>
      <c r="J41" t="n">
        <v>187.21</v>
      </c>
      <c r="K41" t="n">
        <v>53.44</v>
      </c>
      <c r="L41" t="n">
        <v>2</v>
      </c>
      <c r="M41" t="n">
        <v>36</v>
      </c>
      <c r="N41" t="n">
        <v>36.77</v>
      </c>
      <c r="O41" t="n">
        <v>23322.88</v>
      </c>
      <c r="P41" t="n">
        <v>103.2</v>
      </c>
      <c r="Q41" t="n">
        <v>1688.9</v>
      </c>
      <c r="R41" t="n">
        <v>37.33</v>
      </c>
      <c r="S41" t="n">
        <v>13.91</v>
      </c>
      <c r="T41" t="n">
        <v>11679.88</v>
      </c>
      <c r="U41" t="n">
        <v>0.37</v>
      </c>
      <c r="V41" t="n">
        <v>0.91</v>
      </c>
      <c r="W41" t="n">
        <v>0.11</v>
      </c>
      <c r="X41" t="n">
        <v>0.75</v>
      </c>
      <c r="Y41" t="n">
        <v>0.5</v>
      </c>
      <c r="Z41" t="n">
        <v>10</v>
      </c>
    </row>
    <row r="42">
      <c r="A42" t="n">
        <v>2</v>
      </c>
      <c r="B42" t="n">
        <v>95</v>
      </c>
      <c r="C42" t="inlineStr">
        <is>
          <t xml:space="preserve">CONCLUIDO	</t>
        </is>
      </c>
      <c r="D42" t="n">
        <v>8.482200000000001</v>
      </c>
      <c r="E42" t="n">
        <v>11.79</v>
      </c>
      <c r="F42" t="n">
        <v>8.460000000000001</v>
      </c>
      <c r="G42" t="n">
        <v>22.08</v>
      </c>
      <c r="H42" t="n">
        <v>0.28</v>
      </c>
      <c r="I42" t="n">
        <v>23</v>
      </c>
      <c r="J42" t="n">
        <v>188.73</v>
      </c>
      <c r="K42" t="n">
        <v>53.44</v>
      </c>
      <c r="L42" t="n">
        <v>3</v>
      </c>
      <c r="M42" t="n">
        <v>21</v>
      </c>
      <c r="N42" t="n">
        <v>37.29</v>
      </c>
      <c r="O42" t="n">
        <v>23510.33</v>
      </c>
      <c r="P42" t="n">
        <v>88.93000000000001</v>
      </c>
      <c r="Q42" t="n">
        <v>1688.83</v>
      </c>
      <c r="R42" t="n">
        <v>27.66</v>
      </c>
      <c r="S42" t="n">
        <v>13.91</v>
      </c>
      <c r="T42" t="n">
        <v>6922.26</v>
      </c>
      <c r="U42" t="n">
        <v>0.5</v>
      </c>
      <c r="V42" t="n">
        <v>0.9399999999999999</v>
      </c>
      <c r="W42" t="n">
        <v>0.09</v>
      </c>
      <c r="X42" t="n">
        <v>0.44</v>
      </c>
      <c r="Y42" t="n">
        <v>0.5</v>
      </c>
      <c r="Z42" t="n">
        <v>10</v>
      </c>
    </row>
    <row r="43">
      <c r="A43" t="n">
        <v>3</v>
      </c>
      <c r="B43" t="n">
        <v>95</v>
      </c>
      <c r="C43" t="inlineStr">
        <is>
          <t xml:space="preserve">CONCLUIDO	</t>
        </is>
      </c>
      <c r="D43" t="n">
        <v>8.6122</v>
      </c>
      <c r="E43" t="n">
        <v>11.61</v>
      </c>
      <c r="F43" t="n">
        <v>8.44</v>
      </c>
      <c r="G43" t="n">
        <v>26.64</v>
      </c>
      <c r="H43" t="n">
        <v>0.37</v>
      </c>
      <c r="I43" t="n">
        <v>19</v>
      </c>
      <c r="J43" t="n">
        <v>190.25</v>
      </c>
      <c r="K43" t="n">
        <v>53.44</v>
      </c>
      <c r="L43" t="n">
        <v>4</v>
      </c>
      <c r="M43" t="n">
        <v>0</v>
      </c>
      <c r="N43" t="n">
        <v>37.82</v>
      </c>
      <c r="O43" t="n">
        <v>23698.48</v>
      </c>
      <c r="P43" t="n">
        <v>84.86</v>
      </c>
      <c r="Q43" t="n">
        <v>1688.9</v>
      </c>
      <c r="R43" t="n">
        <v>26</v>
      </c>
      <c r="S43" t="n">
        <v>13.91</v>
      </c>
      <c r="T43" t="n">
        <v>6109.45</v>
      </c>
      <c r="U43" t="n">
        <v>0.53</v>
      </c>
      <c r="V43" t="n">
        <v>0.9399999999999999</v>
      </c>
      <c r="W43" t="n">
        <v>0.11</v>
      </c>
      <c r="X43" t="n">
        <v>0.41</v>
      </c>
      <c r="Y43" t="n">
        <v>0.5</v>
      </c>
      <c r="Z43" t="n">
        <v>10</v>
      </c>
    </row>
    <row r="44">
      <c r="A44" t="n">
        <v>0</v>
      </c>
      <c r="B44" t="n">
        <v>55</v>
      </c>
      <c r="C44" t="inlineStr">
        <is>
          <t xml:space="preserve">CONCLUIDO	</t>
        </is>
      </c>
      <c r="D44" t="n">
        <v>7.8977</v>
      </c>
      <c r="E44" t="n">
        <v>12.66</v>
      </c>
      <c r="F44" t="n">
        <v>9.19</v>
      </c>
      <c r="G44" t="n">
        <v>9.51</v>
      </c>
      <c r="H44" t="n">
        <v>0.15</v>
      </c>
      <c r="I44" t="n">
        <v>58</v>
      </c>
      <c r="J44" t="n">
        <v>116.05</v>
      </c>
      <c r="K44" t="n">
        <v>43.4</v>
      </c>
      <c r="L44" t="n">
        <v>1</v>
      </c>
      <c r="M44" t="n">
        <v>56</v>
      </c>
      <c r="N44" t="n">
        <v>16.65</v>
      </c>
      <c r="O44" t="n">
        <v>14546.17</v>
      </c>
      <c r="P44" t="n">
        <v>79.31999999999999</v>
      </c>
      <c r="Q44" t="n">
        <v>1689.01</v>
      </c>
      <c r="R44" t="n">
        <v>50.45</v>
      </c>
      <c r="S44" t="n">
        <v>13.91</v>
      </c>
      <c r="T44" t="n">
        <v>18139.94</v>
      </c>
      <c r="U44" t="n">
        <v>0.28</v>
      </c>
      <c r="V44" t="n">
        <v>0.87</v>
      </c>
      <c r="W44" t="n">
        <v>0.15</v>
      </c>
      <c r="X44" t="n">
        <v>1.17</v>
      </c>
      <c r="Y44" t="n">
        <v>0.5</v>
      </c>
      <c r="Z44" t="n">
        <v>10</v>
      </c>
    </row>
    <row r="45">
      <c r="A45" t="n">
        <v>1</v>
      </c>
      <c r="B45" t="n">
        <v>55</v>
      </c>
      <c r="C45" t="inlineStr">
        <is>
          <t xml:space="preserve">CONCLUIDO	</t>
        </is>
      </c>
      <c r="D45" t="n">
        <v>8.662599999999999</v>
      </c>
      <c r="E45" t="n">
        <v>11.54</v>
      </c>
      <c r="F45" t="n">
        <v>8.699999999999999</v>
      </c>
      <c r="G45" t="n">
        <v>16.3</v>
      </c>
      <c r="H45" t="n">
        <v>0.3</v>
      </c>
      <c r="I45" t="n">
        <v>32</v>
      </c>
      <c r="J45" t="n">
        <v>117.34</v>
      </c>
      <c r="K45" t="n">
        <v>43.4</v>
      </c>
      <c r="L45" t="n">
        <v>2</v>
      </c>
      <c r="M45" t="n">
        <v>0</v>
      </c>
      <c r="N45" t="n">
        <v>16.94</v>
      </c>
      <c r="O45" t="n">
        <v>14705.49</v>
      </c>
      <c r="P45" t="n">
        <v>65.69</v>
      </c>
      <c r="Q45" t="n">
        <v>1688.82</v>
      </c>
      <c r="R45" t="n">
        <v>33.69</v>
      </c>
      <c r="S45" t="n">
        <v>13.91</v>
      </c>
      <c r="T45" t="n">
        <v>9891.49</v>
      </c>
      <c r="U45" t="n">
        <v>0.41</v>
      </c>
      <c r="V45" t="n">
        <v>0.92</v>
      </c>
      <c r="W45" t="n">
        <v>0.15</v>
      </c>
      <c r="X45" t="n">
        <v>0.67</v>
      </c>
      <c r="Y45" t="n">
        <v>0.5</v>
      </c>
      <c r="Z4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INDEX(resultados!$A$2:$ZZ$45, 1, MATCH($B$1, resultados!$A$1:$ZZ$1, 0))</f>
        <v/>
      </c>
      <c r="B7">
        <f>INDEX(resultados!$A$2:$ZZ$45, 1, MATCH($B$2, resultados!$A$1:$ZZ$1, 0))</f>
        <v/>
      </c>
      <c r="C7">
        <f>INDEX(resultados!$A$2:$ZZ$45, 1, MATCH($B$3, resultados!$A$1:$ZZ$1, 0))</f>
        <v/>
      </c>
    </row>
    <row r="8">
      <c r="A8">
        <f>INDEX(resultados!$A$2:$ZZ$45, 2, MATCH($B$1, resultados!$A$1:$ZZ$1, 0))</f>
        <v/>
      </c>
      <c r="B8">
        <f>INDEX(resultados!$A$2:$ZZ$45, 2, MATCH($B$2, resultados!$A$1:$ZZ$1, 0))</f>
        <v/>
      </c>
      <c r="C8">
        <f>INDEX(resultados!$A$2:$ZZ$45, 2, MATCH($B$3, resultados!$A$1:$ZZ$1, 0))</f>
        <v/>
      </c>
    </row>
    <row r="9">
      <c r="A9">
        <f>INDEX(resultados!$A$2:$ZZ$45, 3, MATCH($B$1, resultados!$A$1:$ZZ$1, 0))</f>
        <v/>
      </c>
      <c r="B9">
        <f>INDEX(resultados!$A$2:$ZZ$45, 3, MATCH($B$2, resultados!$A$1:$ZZ$1, 0))</f>
        <v/>
      </c>
      <c r="C9">
        <f>INDEX(resultados!$A$2:$ZZ$45, 3, MATCH($B$3, resultados!$A$1:$ZZ$1, 0))</f>
        <v/>
      </c>
    </row>
    <row r="10">
      <c r="A10">
        <f>INDEX(resultados!$A$2:$ZZ$45, 4, MATCH($B$1, resultados!$A$1:$ZZ$1, 0))</f>
        <v/>
      </c>
      <c r="B10">
        <f>INDEX(resultados!$A$2:$ZZ$45, 4, MATCH($B$2, resultados!$A$1:$ZZ$1, 0))</f>
        <v/>
      </c>
      <c r="C10">
        <f>INDEX(resultados!$A$2:$ZZ$45, 4, MATCH($B$3, resultados!$A$1:$ZZ$1, 0))</f>
        <v/>
      </c>
    </row>
    <row r="11">
      <c r="A11">
        <f>INDEX(resultados!$A$2:$ZZ$45, 5, MATCH($B$1, resultados!$A$1:$ZZ$1, 0))</f>
        <v/>
      </c>
      <c r="B11">
        <f>INDEX(resultados!$A$2:$ZZ$45, 5, MATCH($B$2, resultados!$A$1:$ZZ$1, 0))</f>
        <v/>
      </c>
      <c r="C11">
        <f>INDEX(resultados!$A$2:$ZZ$45, 5, MATCH($B$3, resultados!$A$1:$ZZ$1, 0))</f>
        <v/>
      </c>
    </row>
    <row r="12">
      <c r="A12">
        <f>INDEX(resultados!$A$2:$ZZ$45, 6, MATCH($B$1, resultados!$A$1:$ZZ$1, 0))</f>
        <v/>
      </c>
      <c r="B12">
        <f>INDEX(resultados!$A$2:$ZZ$45, 6, MATCH($B$2, resultados!$A$1:$ZZ$1, 0))</f>
        <v/>
      </c>
      <c r="C12">
        <f>INDEX(resultados!$A$2:$ZZ$45, 6, MATCH($B$3, resultados!$A$1:$ZZ$1, 0))</f>
        <v/>
      </c>
    </row>
    <row r="13">
      <c r="A13">
        <f>INDEX(resultados!$A$2:$ZZ$45, 7, MATCH($B$1, resultados!$A$1:$ZZ$1, 0))</f>
        <v/>
      </c>
      <c r="B13">
        <f>INDEX(resultados!$A$2:$ZZ$45, 7, MATCH($B$2, resultados!$A$1:$ZZ$1, 0))</f>
        <v/>
      </c>
      <c r="C13">
        <f>INDEX(resultados!$A$2:$ZZ$45, 7, MATCH($B$3, resultados!$A$1:$ZZ$1, 0))</f>
        <v/>
      </c>
    </row>
    <row r="14">
      <c r="A14">
        <f>INDEX(resultados!$A$2:$ZZ$45, 8, MATCH($B$1, resultados!$A$1:$ZZ$1, 0))</f>
        <v/>
      </c>
      <c r="B14">
        <f>INDEX(resultados!$A$2:$ZZ$45, 8, MATCH($B$2, resultados!$A$1:$ZZ$1, 0))</f>
        <v/>
      </c>
      <c r="C14">
        <f>INDEX(resultados!$A$2:$ZZ$45, 8, MATCH($B$3, resultados!$A$1:$ZZ$1, 0))</f>
        <v/>
      </c>
    </row>
    <row r="15">
      <c r="A15">
        <f>INDEX(resultados!$A$2:$ZZ$45, 9, MATCH($B$1, resultados!$A$1:$ZZ$1, 0))</f>
        <v/>
      </c>
      <c r="B15">
        <f>INDEX(resultados!$A$2:$ZZ$45, 9, MATCH($B$2, resultados!$A$1:$ZZ$1, 0))</f>
        <v/>
      </c>
      <c r="C15">
        <f>INDEX(resultados!$A$2:$ZZ$45, 9, MATCH($B$3, resultados!$A$1:$ZZ$1, 0))</f>
        <v/>
      </c>
    </row>
    <row r="16">
      <c r="A16">
        <f>INDEX(resultados!$A$2:$ZZ$45, 10, MATCH($B$1, resultados!$A$1:$ZZ$1, 0))</f>
        <v/>
      </c>
      <c r="B16">
        <f>INDEX(resultados!$A$2:$ZZ$45, 10, MATCH($B$2, resultados!$A$1:$ZZ$1, 0))</f>
        <v/>
      </c>
      <c r="C16">
        <f>INDEX(resultados!$A$2:$ZZ$45, 10, MATCH($B$3, resultados!$A$1:$ZZ$1, 0))</f>
        <v/>
      </c>
    </row>
    <row r="17">
      <c r="A17">
        <f>INDEX(resultados!$A$2:$ZZ$45, 11, MATCH($B$1, resultados!$A$1:$ZZ$1, 0))</f>
        <v/>
      </c>
      <c r="B17">
        <f>INDEX(resultados!$A$2:$ZZ$45, 11, MATCH($B$2, resultados!$A$1:$ZZ$1, 0))</f>
        <v/>
      </c>
      <c r="C17">
        <f>INDEX(resultados!$A$2:$ZZ$45, 11, MATCH($B$3, resultados!$A$1:$ZZ$1, 0))</f>
        <v/>
      </c>
    </row>
    <row r="18">
      <c r="A18">
        <f>INDEX(resultados!$A$2:$ZZ$45, 12, MATCH($B$1, resultados!$A$1:$ZZ$1, 0))</f>
        <v/>
      </c>
      <c r="B18">
        <f>INDEX(resultados!$A$2:$ZZ$45, 12, MATCH($B$2, resultados!$A$1:$ZZ$1, 0))</f>
        <v/>
      </c>
      <c r="C18">
        <f>INDEX(resultados!$A$2:$ZZ$45, 12, MATCH($B$3, resultados!$A$1:$ZZ$1, 0))</f>
        <v/>
      </c>
    </row>
    <row r="19">
      <c r="A19">
        <f>INDEX(resultados!$A$2:$ZZ$45, 13, MATCH($B$1, resultados!$A$1:$ZZ$1, 0))</f>
        <v/>
      </c>
      <c r="B19">
        <f>INDEX(resultados!$A$2:$ZZ$45, 13, MATCH($B$2, resultados!$A$1:$ZZ$1, 0))</f>
        <v/>
      </c>
      <c r="C19">
        <f>INDEX(resultados!$A$2:$ZZ$45, 13, MATCH($B$3, resultados!$A$1:$ZZ$1, 0))</f>
        <v/>
      </c>
    </row>
    <row r="20">
      <c r="A20">
        <f>INDEX(resultados!$A$2:$ZZ$45, 14, MATCH($B$1, resultados!$A$1:$ZZ$1, 0))</f>
        <v/>
      </c>
      <c r="B20">
        <f>INDEX(resultados!$A$2:$ZZ$45, 14, MATCH($B$2, resultados!$A$1:$ZZ$1, 0))</f>
        <v/>
      </c>
      <c r="C20">
        <f>INDEX(resultados!$A$2:$ZZ$45, 14, MATCH($B$3, resultados!$A$1:$ZZ$1, 0))</f>
        <v/>
      </c>
    </row>
    <row r="21">
      <c r="A21">
        <f>INDEX(resultados!$A$2:$ZZ$45, 15, MATCH($B$1, resultados!$A$1:$ZZ$1, 0))</f>
        <v/>
      </c>
      <c r="B21">
        <f>INDEX(resultados!$A$2:$ZZ$45, 15, MATCH($B$2, resultados!$A$1:$ZZ$1, 0))</f>
        <v/>
      </c>
      <c r="C21">
        <f>INDEX(resultados!$A$2:$ZZ$45, 15, MATCH($B$3, resultados!$A$1:$ZZ$1, 0))</f>
        <v/>
      </c>
    </row>
    <row r="22">
      <c r="A22">
        <f>INDEX(resultados!$A$2:$ZZ$45, 16, MATCH($B$1, resultados!$A$1:$ZZ$1, 0))</f>
        <v/>
      </c>
      <c r="B22">
        <f>INDEX(resultados!$A$2:$ZZ$45, 16, MATCH($B$2, resultados!$A$1:$ZZ$1, 0))</f>
        <v/>
      </c>
      <c r="C22">
        <f>INDEX(resultados!$A$2:$ZZ$45, 16, MATCH($B$3, resultados!$A$1:$ZZ$1, 0))</f>
        <v/>
      </c>
    </row>
    <row r="23">
      <c r="A23">
        <f>INDEX(resultados!$A$2:$ZZ$45, 17, MATCH($B$1, resultados!$A$1:$ZZ$1, 0))</f>
        <v/>
      </c>
      <c r="B23">
        <f>INDEX(resultados!$A$2:$ZZ$45, 17, MATCH($B$2, resultados!$A$1:$ZZ$1, 0))</f>
        <v/>
      </c>
      <c r="C23">
        <f>INDEX(resultados!$A$2:$ZZ$45, 17, MATCH($B$3, resultados!$A$1:$ZZ$1, 0))</f>
        <v/>
      </c>
    </row>
    <row r="24">
      <c r="A24">
        <f>INDEX(resultados!$A$2:$ZZ$45, 18, MATCH($B$1, resultados!$A$1:$ZZ$1, 0))</f>
        <v/>
      </c>
      <c r="B24">
        <f>INDEX(resultados!$A$2:$ZZ$45, 18, MATCH($B$2, resultados!$A$1:$ZZ$1, 0))</f>
        <v/>
      </c>
      <c r="C24">
        <f>INDEX(resultados!$A$2:$ZZ$45, 18, MATCH($B$3, resultados!$A$1:$ZZ$1, 0))</f>
        <v/>
      </c>
    </row>
    <row r="25">
      <c r="A25">
        <f>INDEX(resultados!$A$2:$ZZ$45, 19, MATCH($B$1, resultados!$A$1:$ZZ$1, 0))</f>
        <v/>
      </c>
      <c r="B25">
        <f>INDEX(resultados!$A$2:$ZZ$45, 19, MATCH($B$2, resultados!$A$1:$ZZ$1, 0))</f>
        <v/>
      </c>
      <c r="C25">
        <f>INDEX(resultados!$A$2:$ZZ$45, 19, MATCH($B$3, resultados!$A$1:$ZZ$1, 0))</f>
        <v/>
      </c>
    </row>
    <row r="26">
      <c r="A26">
        <f>INDEX(resultados!$A$2:$ZZ$45, 20, MATCH($B$1, resultados!$A$1:$ZZ$1, 0))</f>
        <v/>
      </c>
      <c r="B26">
        <f>INDEX(resultados!$A$2:$ZZ$45, 20, MATCH($B$2, resultados!$A$1:$ZZ$1, 0))</f>
        <v/>
      </c>
      <c r="C26">
        <f>INDEX(resultados!$A$2:$ZZ$45, 20, MATCH($B$3, resultados!$A$1:$ZZ$1, 0))</f>
        <v/>
      </c>
    </row>
    <row r="27">
      <c r="A27">
        <f>INDEX(resultados!$A$2:$ZZ$45, 21, MATCH($B$1, resultados!$A$1:$ZZ$1, 0))</f>
        <v/>
      </c>
      <c r="B27">
        <f>INDEX(resultados!$A$2:$ZZ$45, 21, MATCH($B$2, resultados!$A$1:$ZZ$1, 0))</f>
        <v/>
      </c>
      <c r="C27">
        <f>INDEX(resultados!$A$2:$ZZ$45, 21, MATCH($B$3, resultados!$A$1:$ZZ$1, 0))</f>
        <v/>
      </c>
    </row>
    <row r="28">
      <c r="A28">
        <f>INDEX(resultados!$A$2:$ZZ$45, 22, MATCH($B$1, resultados!$A$1:$ZZ$1, 0))</f>
        <v/>
      </c>
      <c r="B28">
        <f>INDEX(resultados!$A$2:$ZZ$45, 22, MATCH($B$2, resultados!$A$1:$ZZ$1, 0))</f>
        <v/>
      </c>
      <c r="C28">
        <f>INDEX(resultados!$A$2:$ZZ$45, 22, MATCH($B$3, resultados!$A$1:$ZZ$1, 0))</f>
        <v/>
      </c>
    </row>
    <row r="29">
      <c r="A29">
        <f>INDEX(resultados!$A$2:$ZZ$45, 23, MATCH($B$1, resultados!$A$1:$ZZ$1, 0))</f>
        <v/>
      </c>
      <c r="B29">
        <f>INDEX(resultados!$A$2:$ZZ$45, 23, MATCH($B$2, resultados!$A$1:$ZZ$1, 0))</f>
        <v/>
      </c>
      <c r="C29">
        <f>INDEX(resultados!$A$2:$ZZ$45, 23, MATCH($B$3, resultados!$A$1:$ZZ$1, 0))</f>
        <v/>
      </c>
    </row>
    <row r="30">
      <c r="A30">
        <f>INDEX(resultados!$A$2:$ZZ$45, 24, MATCH($B$1, resultados!$A$1:$ZZ$1, 0))</f>
        <v/>
      </c>
      <c r="B30">
        <f>INDEX(resultados!$A$2:$ZZ$45, 24, MATCH($B$2, resultados!$A$1:$ZZ$1, 0))</f>
        <v/>
      </c>
      <c r="C30">
        <f>INDEX(resultados!$A$2:$ZZ$45, 24, MATCH($B$3, resultados!$A$1:$ZZ$1, 0))</f>
        <v/>
      </c>
    </row>
    <row r="31">
      <c r="A31">
        <f>INDEX(resultados!$A$2:$ZZ$45, 25, MATCH($B$1, resultados!$A$1:$ZZ$1, 0))</f>
        <v/>
      </c>
      <c r="B31">
        <f>INDEX(resultados!$A$2:$ZZ$45, 25, MATCH($B$2, resultados!$A$1:$ZZ$1, 0))</f>
        <v/>
      </c>
      <c r="C31">
        <f>INDEX(resultados!$A$2:$ZZ$45, 25, MATCH($B$3, resultados!$A$1:$ZZ$1, 0))</f>
        <v/>
      </c>
    </row>
    <row r="32">
      <c r="A32">
        <f>INDEX(resultados!$A$2:$ZZ$45, 26, MATCH($B$1, resultados!$A$1:$ZZ$1, 0))</f>
        <v/>
      </c>
      <c r="B32">
        <f>INDEX(resultados!$A$2:$ZZ$45, 26, MATCH($B$2, resultados!$A$1:$ZZ$1, 0))</f>
        <v/>
      </c>
      <c r="C32">
        <f>INDEX(resultados!$A$2:$ZZ$45, 26, MATCH($B$3, resultados!$A$1:$ZZ$1, 0))</f>
        <v/>
      </c>
    </row>
    <row r="33">
      <c r="A33">
        <f>INDEX(resultados!$A$2:$ZZ$45, 27, MATCH($B$1, resultados!$A$1:$ZZ$1, 0))</f>
        <v/>
      </c>
      <c r="B33">
        <f>INDEX(resultados!$A$2:$ZZ$45, 27, MATCH($B$2, resultados!$A$1:$ZZ$1, 0))</f>
        <v/>
      </c>
      <c r="C33">
        <f>INDEX(resultados!$A$2:$ZZ$45, 27, MATCH($B$3, resultados!$A$1:$ZZ$1, 0))</f>
        <v/>
      </c>
    </row>
    <row r="34">
      <c r="A34">
        <f>INDEX(resultados!$A$2:$ZZ$45, 28, MATCH($B$1, resultados!$A$1:$ZZ$1, 0))</f>
        <v/>
      </c>
      <c r="B34">
        <f>INDEX(resultados!$A$2:$ZZ$45, 28, MATCH($B$2, resultados!$A$1:$ZZ$1, 0))</f>
        <v/>
      </c>
      <c r="C34">
        <f>INDEX(resultados!$A$2:$ZZ$45, 28, MATCH($B$3, resultados!$A$1:$ZZ$1, 0))</f>
        <v/>
      </c>
    </row>
    <row r="35">
      <c r="A35">
        <f>INDEX(resultados!$A$2:$ZZ$45, 29, MATCH($B$1, resultados!$A$1:$ZZ$1, 0))</f>
        <v/>
      </c>
      <c r="B35">
        <f>INDEX(resultados!$A$2:$ZZ$45, 29, MATCH($B$2, resultados!$A$1:$ZZ$1, 0))</f>
        <v/>
      </c>
      <c r="C35">
        <f>INDEX(resultados!$A$2:$ZZ$45, 29, MATCH($B$3, resultados!$A$1:$ZZ$1, 0))</f>
        <v/>
      </c>
    </row>
    <row r="36">
      <c r="A36">
        <f>INDEX(resultados!$A$2:$ZZ$45, 30, MATCH($B$1, resultados!$A$1:$ZZ$1, 0))</f>
        <v/>
      </c>
      <c r="B36">
        <f>INDEX(resultados!$A$2:$ZZ$45, 30, MATCH($B$2, resultados!$A$1:$ZZ$1, 0))</f>
        <v/>
      </c>
      <c r="C36">
        <f>INDEX(resultados!$A$2:$ZZ$45, 30, MATCH($B$3, resultados!$A$1:$ZZ$1, 0))</f>
        <v/>
      </c>
    </row>
    <row r="37">
      <c r="A37">
        <f>INDEX(resultados!$A$2:$ZZ$45, 31, MATCH($B$1, resultados!$A$1:$ZZ$1, 0))</f>
        <v/>
      </c>
      <c r="B37">
        <f>INDEX(resultados!$A$2:$ZZ$45, 31, MATCH($B$2, resultados!$A$1:$ZZ$1, 0))</f>
        <v/>
      </c>
      <c r="C37">
        <f>INDEX(resultados!$A$2:$ZZ$45, 31, MATCH($B$3, resultados!$A$1:$ZZ$1, 0))</f>
        <v/>
      </c>
    </row>
    <row r="38">
      <c r="A38">
        <f>INDEX(resultados!$A$2:$ZZ$45, 32, MATCH($B$1, resultados!$A$1:$ZZ$1, 0))</f>
        <v/>
      </c>
      <c r="B38">
        <f>INDEX(resultados!$A$2:$ZZ$45, 32, MATCH($B$2, resultados!$A$1:$ZZ$1, 0))</f>
        <v/>
      </c>
      <c r="C38">
        <f>INDEX(resultados!$A$2:$ZZ$45, 32, MATCH($B$3, resultados!$A$1:$ZZ$1, 0))</f>
        <v/>
      </c>
    </row>
    <row r="39">
      <c r="A39">
        <f>INDEX(resultados!$A$2:$ZZ$45, 33, MATCH($B$1, resultados!$A$1:$ZZ$1, 0))</f>
        <v/>
      </c>
      <c r="B39">
        <f>INDEX(resultados!$A$2:$ZZ$45, 33, MATCH($B$2, resultados!$A$1:$ZZ$1, 0))</f>
        <v/>
      </c>
      <c r="C39">
        <f>INDEX(resultados!$A$2:$ZZ$45, 33, MATCH($B$3, resultados!$A$1:$ZZ$1, 0))</f>
        <v/>
      </c>
    </row>
    <row r="40">
      <c r="A40">
        <f>INDEX(resultados!$A$2:$ZZ$45, 34, MATCH($B$1, resultados!$A$1:$ZZ$1, 0))</f>
        <v/>
      </c>
      <c r="B40">
        <f>INDEX(resultados!$A$2:$ZZ$45, 34, MATCH($B$2, resultados!$A$1:$ZZ$1, 0))</f>
        <v/>
      </c>
      <c r="C40">
        <f>INDEX(resultados!$A$2:$ZZ$45, 34, MATCH($B$3, resultados!$A$1:$ZZ$1, 0))</f>
        <v/>
      </c>
    </row>
    <row r="41">
      <c r="A41">
        <f>INDEX(resultados!$A$2:$ZZ$45, 35, MATCH($B$1, resultados!$A$1:$ZZ$1, 0))</f>
        <v/>
      </c>
      <c r="B41">
        <f>INDEX(resultados!$A$2:$ZZ$45, 35, MATCH($B$2, resultados!$A$1:$ZZ$1, 0))</f>
        <v/>
      </c>
      <c r="C41">
        <f>INDEX(resultados!$A$2:$ZZ$45, 35, MATCH($B$3, resultados!$A$1:$ZZ$1, 0))</f>
        <v/>
      </c>
    </row>
    <row r="42">
      <c r="A42">
        <f>INDEX(resultados!$A$2:$ZZ$45, 36, MATCH($B$1, resultados!$A$1:$ZZ$1, 0))</f>
        <v/>
      </c>
      <c r="B42">
        <f>INDEX(resultados!$A$2:$ZZ$45, 36, MATCH($B$2, resultados!$A$1:$ZZ$1, 0))</f>
        <v/>
      </c>
      <c r="C42">
        <f>INDEX(resultados!$A$2:$ZZ$45, 36, MATCH($B$3, resultados!$A$1:$ZZ$1, 0))</f>
        <v/>
      </c>
    </row>
    <row r="43">
      <c r="A43">
        <f>INDEX(resultados!$A$2:$ZZ$45, 37, MATCH($B$1, resultados!$A$1:$ZZ$1, 0))</f>
        <v/>
      </c>
      <c r="B43">
        <f>INDEX(resultados!$A$2:$ZZ$45, 37, MATCH($B$2, resultados!$A$1:$ZZ$1, 0))</f>
        <v/>
      </c>
      <c r="C43">
        <f>INDEX(resultados!$A$2:$ZZ$45, 37, MATCH($B$3, resultados!$A$1:$ZZ$1, 0))</f>
        <v/>
      </c>
    </row>
    <row r="44">
      <c r="A44">
        <f>INDEX(resultados!$A$2:$ZZ$45, 38, MATCH($B$1, resultados!$A$1:$ZZ$1, 0))</f>
        <v/>
      </c>
      <c r="B44">
        <f>INDEX(resultados!$A$2:$ZZ$45, 38, MATCH($B$2, resultados!$A$1:$ZZ$1, 0))</f>
        <v/>
      </c>
      <c r="C44">
        <f>INDEX(resultados!$A$2:$ZZ$45, 38, MATCH($B$3, resultados!$A$1:$ZZ$1, 0))</f>
        <v/>
      </c>
    </row>
    <row r="45">
      <c r="A45">
        <f>INDEX(resultados!$A$2:$ZZ$45, 39, MATCH($B$1, resultados!$A$1:$ZZ$1, 0))</f>
        <v/>
      </c>
      <c r="B45">
        <f>INDEX(resultados!$A$2:$ZZ$45, 39, MATCH($B$2, resultados!$A$1:$ZZ$1, 0))</f>
        <v/>
      </c>
      <c r="C45">
        <f>INDEX(resultados!$A$2:$ZZ$45, 39, MATCH($B$3, resultados!$A$1:$ZZ$1, 0))</f>
        <v/>
      </c>
    </row>
    <row r="46">
      <c r="A46">
        <f>INDEX(resultados!$A$2:$ZZ$45, 40, MATCH($B$1, resultados!$A$1:$ZZ$1, 0))</f>
        <v/>
      </c>
      <c r="B46">
        <f>INDEX(resultados!$A$2:$ZZ$45, 40, MATCH($B$2, resultados!$A$1:$ZZ$1, 0))</f>
        <v/>
      </c>
      <c r="C46">
        <f>INDEX(resultados!$A$2:$ZZ$45, 40, MATCH($B$3, resultados!$A$1:$ZZ$1, 0))</f>
        <v/>
      </c>
    </row>
    <row r="47">
      <c r="A47">
        <f>INDEX(resultados!$A$2:$ZZ$45, 41, MATCH($B$1, resultados!$A$1:$ZZ$1, 0))</f>
        <v/>
      </c>
      <c r="B47">
        <f>INDEX(resultados!$A$2:$ZZ$45, 41, MATCH($B$2, resultados!$A$1:$ZZ$1, 0))</f>
        <v/>
      </c>
      <c r="C47">
        <f>INDEX(resultados!$A$2:$ZZ$45, 41, MATCH($B$3, resultados!$A$1:$ZZ$1, 0))</f>
        <v/>
      </c>
    </row>
    <row r="48">
      <c r="A48">
        <f>INDEX(resultados!$A$2:$ZZ$45, 42, MATCH($B$1, resultados!$A$1:$ZZ$1, 0))</f>
        <v/>
      </c>
      <c r="B48">
        <f>INDEX(resultados!$A$2:$ZZ$45, 42, MATCH($B$2, resultados!$A$1:$ZZ$1, 0))</f>
        <v/>
      </c>
      <c r="C48">
        <f>INDEX(resultados!$A$2:$ZZ$45, 42, MATCH($B$3, resultados!$A$1:$ZZ$1, 0))</f>
        <v/>
      </c>
    </row>
    <row r="49">
      <c r="A49">
        <f>INDEX(resultados!$A$2:$ZZ$45, 43, MATCH($B$1, resultados!$A$1:$ZZ$1, 0))</f>
        <v/>
      </c>
      <c r="B49">
        <f>INDEX(resultados!$A$2:$ZZ$45, 43, MATCH($B$2, resultados!$A$1:$ZZ$1, 0))</f>
        <v/>
      </c>
      <c r="C49">
        <f>INDEX(resultados!$A$2:$ZZ$45, 43, MATCH($B$3, resultados!$A$1:$ZZ$1, 0))</f>
        <v/>
      </c>
    </row>
    <row r="50">
      <c r="A50">
        <f>INDEX(resultados!$A$2:$ZZ$45, 44, MATCH($B$1, resultados!$A$1:$ZZ$1, 0))</f>
        <v/>
      </c>
      <c r="B50">
        <f>INDEX(resultados!$A$2:$ZZ$45, 44, MATCH($B$2, resultados!$A$1:$ZZ$1, 0))</f>
        <v/>
      </c>
      <c r="C50">
        <f>INDEX(resultados!$A$2:$ZZ$45, 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2024-09-25T21:05:45Z</dcterms:created>
  <dcterms:modified xmlns:dcterms="http://purl.org/dc/terms/" xmlns:xsi="http://www.w3.org/2001/XMLSchema-instance" xsi:type="dcterms:W3CDTF">2024-09-25T21:05:45Z</dcterms:modified>
</cp:coreProperties>
</file>