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xVal>
          <yVal>
            <numRef>
              <f>gráficos!$B$7:$B$63</f>
              <numCache>
                <formatCode>General</formatCode>
                <ptCount val="5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  <c r="AA2" t="n">
        <v>1517.542856393535</v>
      </c>
      <c r="AB2" t="n">
        <v>2076.369085383416</v>
      </c>
      <c r="AC2" t="n">
        <v>1878.203334076737</v>
      </c>
      <c r="AD2" t="n">
        <v>1517542.856393535</v>
      </c>
      <c r="AE2" t="n">
        <v>2076369.085383416</v>
      </c>
      <c r="AF2" t="n">
        <v>3.296019929150372e-06</v>
      </c>
      <c r="AG2" t="n">
        <v>48</v>
      </c>
      <c r="AH2" t="n">
        <v>1878203.334076737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  <c r="AA3" t="n">
        <v>775.8266935566054</v>
      </c>
      <c r="AB3" t="n">
        <v>1061.520309182243</v>
      </c>
      <c r="AC3" t="n">
        <v>960.2103007270005</v>
      </c>
      <c r="AD3" t="n">
        <v>775826.6935566054</v>
      </c>
      <c r="AE3" t="n">
        <v>1061520.309182243</v>
      </c>
      <c r="AF3" t="n">
        <v>5.173777333198956e-06</v>
      </c>
      <c r="AG3" t="n">
        <v>31</v>
      </c>
      <c r="AH3" t="n">
        <v>960210.3007270005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  <c r="AA4" t="n">
        <v>633.1592767059198</v>
      </c>
      <c r="AB4" t="n">
        <v>866.316455404915</v>
      </c>
      <c r="AC4" t="n">
        <v>783.636428783851</v>
      </c>
      <c r="AD4" t="n">
        <v>633159.2767059198</v>
      </c>
      <c r="AE4" t="n">
        <v>866316.455404915</v>
      </c>
      <c r="AF4" t="n">
        <v>5.884957759690589e-06</v>
      </c>
      <c r="AG4" t="n">
        <v>27</v>
      </c>
      <c r="AH4" t="n">
        <v>783636.428783851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  <c r="AA5" t="n">
        <v>559.6740170303323</v>
      </c>
      <c r="AB5" t="n">
        <v>765.7706811759241</v>
      </c>
      <c r="AC5" t="n">
        <v>692.6866021303945</v>
      </c>
      <c r="AD5" t="n">
        <v>559674.0170303322</v>
      </c>
      <c r="AE5" t="n">
        <v>765770.6811759241</v>
      </c>
      <c r="AF5" t="n">
        <v>6.292138688620882e-06</v>
      </c>
      <c r="AG5" t="n">
        <v>25</v>
      </c>
      <c r="AH5" t="n">
        <v>692686.6021303944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  <c r="AA6" t="n">
        <v>534.9467413633367</v>
      </c>
      <c r="AB6" t="n">
        <v>731.9377317179299</v>
      </c>
      <c r="AC6" t="n">
        <v>662.0826218838282</v>
      </c>
      <c r="AD6" t="n">
        <v>534946.7413633368</v>
      </c>
      <c r="AE6" t="n">
        <v>731937.7317179298</v>
      </c>
      <c r="AF6" t="n">
        <v>6.469331099967103e-06</v>
      </c>
      <c r="AG6" t="n">
        <v>25</v>
      </c>
      <c r="AH6" t="n">
        <v>662082.6218838282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  <c r="AA7" t="n">
        <v>536.219269405359</v>
      </c>
      <c r="AB7" t="n">
        <v>733.6788607249997</v>
      </c>
      <c r="AC7" t="n">
        <v>663.6575799821533</v>
      </c>
      <c r="AD7" t="n">
        <v>536219.2694053591</v>
      </c>
      <c r="AE7" t="n">
        <v>733678.8607249997</v>
      </c>
      <c r="AF7" t="n">
        <v>6.469331099967103e-06</v>
      </c>
      <c r="AG7" t="n">
        <v>25</v>
      </c>
      <c r="AH7" t="n">
        <v>663657.5799821533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1.6261</v>
      </c>
      <c r="E2" t="n">
        <v>61.5</v>
      </c>
      <c r="F2" t="n">
        <v>46.38</v>
      </c>
      <c r="G2" t="n">
        <v>7.01</v>
      </c>
      <c r="H2" t="n">
        <v>0.11</v>
      </c>
      <c r="I2" t="n">
        <v>397</v>
      </c>
      <c r="J2" t="n">
        <v>159.12</v>
      </c>
      <c r="K2" t="n">
        <v>50.28</v>
      </c>
      <c r="L2" t="n">
        <v>1</v>
      </c>
      <c r="M2" t="n">
        <v>395</v>
      </c>
      <c r="N2" t="n">
        <v>27.84</v>
      </c>
      <c r="O2" t="n">
        <v>19859.16</v>
      </c>
      <c r="P2" t="n">
        <v>543.99</v>
      </c>
      <c r="Q2" t="n">
        <v>5182.34</v>
      </c>
      <c r="R2" t="n">
        <v>579.63</v>
      </c>
      <c r="S2" t="n">
        <v>54.2</v>
      </c>
      <c r="T2" t="n">
        <v>261201.19</v>
      </c>
      <c r="U2" t="n">
        <v>0.09</v>
      </c>
      <c r="V2" t="n">
        <v>0.66</v>
      </c>
      <c r="W2" t="n">
        <v>0.74</v>
      </c>
      <c r="X2" t="n">
        <v>15.67</v>
      </c>
      <c r="Y2" t="n">
        <v>0.5</v>
      </c>
      <c r="Z2" t="n">
        <v>10</v>
      </c>
      <c r="AA2" t="n">
        <v>1104.592126058526</v>
      </c>
      <c r="AB2" t="n">
        <v>1511.351678038604</v>
      </c>
      <c r="AC2" t="n">
        <v>1367.110395082001</v>
      </c>
      <c r="AD2" t="n">
        <v>1104592.126058526</v>
      </c>
      <c r="AE2" t="n">
        <v>1511351.678038604</v>
      </c>
      <c r="AF2" t="n">
        <v>4.289388945610884e-06</v>
      </c>
      <c r="AG2" t="n">
        <v>41</v>
      </c>
      <c r="AH2" t="n">
        <v>1367110.395082001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2.3309</v>
      </c>
      <c r="E3" t="n">
        <v>42.9</v>
      </c>
      <c r="F3" t="n">
        <v>36.03</v>
      </c>
      <c r="G3" t="n">
        <v>15.33</v>
      </c>
      <c r="H3" t="n">
        <v>0.22</v>
      </c>
      <c r="I3" t="n">
        <v>141</v>
      </c>
      <c r="J3" t="n">
        <v>160.54</v>
      </c>
      <c r="K3" t="n">
        <v>50.28</v>
      </c>
      <c r="L3" t="n">
        <v>2</v>
      </c>
      <c r="M3" t="n">
        <v>139</v>
      </c>
      <c r="N3" t="n">
        <v>28.26</v>
      </c>
      <c r="O3" t="n">
        <v>20034.4</v>
      </c>
      <c r="P3" t="n">
        <v>387.35</v>
      </c>
      <c r="Q3" t="n">
        <v>5181.48</v>
      </c>
      <c r="R3" t="n">
        <v>232.65</v>
      </c>
      <c r="S3" t="n">
        <v>54.2</v>
      </c>
      <c r="T3" t="n">
        <v>88989.09</v>
      </c>
      <c r="U3" t="n">
        <v>0.23</v>
      </c>
      <c r="V3" t="n">
        <v>0.85</v>
      </c>
      <c r="W3" t="n">
        <v>0.33</v>
      </c>
      <c r="X3" t="n">
        <v>5.33</v>
      </c>
      <c r="Y3" t="n">
        <v>0.5</v>
      </c>
      <c r="Z3" t="n">
        <v>10</v>
      </c>
      <c r="AA3" t="n">
        <v>634.9934206201863</v>
      </c>
      <c r="AB3" t="n">
        <v>868.8260120251332</v>
      </c>
      <c r="AC3" t="n">
        <v>785.9064768424201</v>
      </c>
      <c r="AD3" t="n">
        <v>634993.4206201863</v>
      </c>
      <c r="AE3" t="n">
        <v>868826.0120251332</v>
      </c>
      <c r="AF3" t="n">
        <v>6.14853741671755e-06</v>
      </c>
      <c r="AG3" t="n">
        <v>28</v>
      </c>
      <c r="AH3" t="n">
        <v>785906.4768424202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2.6014</v>
      </c>
      <c r="E4" t="n">
        <v>38.44</v>
      </c>
      <c r="F4" t="n">
        <v>33.6</v>
      </c>
      <c r="G4" t="n">
        <v>25.85</v>
      </c>
      <c r="H4" t="n">
        <v>0.33</v>
      </c>
      <c r="I4" t="n">
        <v>78</v>
      </c>
      <c r="J4" t="n">
        <v>161.97</v>
      </c>
      <c r="K4" t="n">
        <v>50.28</v>
      </c>
      <c r="L4" t="n">
        <v>3</v>
      </c>
      <c r="M4" t="n">
        <v>76</v>
      </c>
      <c r="N4" t="n">
        <v>28.69</v>
      </c>
      <c r="O4" t="n">
        <v>20210.21</v>
      </c>
      <c r="P4" t="n">
        <v>321.01</v>
      </c>
      <c r="Q4" t="n">
        <v>5181.57</v>
      </c>
      <c r="R4" t="n">
        <v>151.19</v>
      </c>
      <c r="S4" t="n">
        <v>54.2</v>
      </c>
      <c r="T4" t="n">
        <v>48578.36</v>
      </c>
      <c r="U4" t="n">
        <v>0.36</v>
      </c>
      <c r="V4" t="n">
        <v>0.91</v>
      </c>
      <c r="W4" t="n">
        <v>0.24</v>
      </c>
      <c r="X4" t="n">
        <v>2.9</v>
      </c>
      <c r="Y4" t="n">
        <v>0.5</v>
      </c>
      <c r="Z4" t="n">
        <v>10</v>
      </c>
      <c r="AA4" t="n">
        <v>535.1685552082433</v>
      </c>
      <c r="AB4" t="n">
        <v>732.2412272062672</v>
      </c>
      <c r="AC4" t="n">
        <v>662.3571521887172</v>
      </c>
      <c r="AD4" t="n">
        <v>535168.5552082433</v>
      </c>
      <c r="AE4" t="n">
        <v>732241.2272062672</v>
      </c>
      <c r="AF4" t="n">
        <v>6.862072691170377e-06</v>
      </c>
      <c r="AG4" t="n">
        <v>26</v>
      </c>
      <c r="AH4" t="n">
        <v>662357.1521887173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2.656</v>
      </c>
      <c r="E5" t="n">
        <v>37.65</v>
      </c>
      <c r="F5" t="n">
        <v>33.2</v>
      </c>
      <c r="G5" t="n">
        <v>30.18</v>
      </c>
      <c r="H5" t="n">
        <v>0.43</v>
      </c>
      <c r="I5" t="n">
        <v>66</v>
      </c>
      <c r="J5" t="n">
        <v>163.4</v>
      </c>
      <c r="K5" t="n">
        <v>50.28</v>
      </c>
      <c r="L5" t="n">
        <v>4</v>
      </c>
      <c r="M5" t="n">
        <v>0</v>
      </c>
      <c r="N5" t="n">
        <v>29.12</v>
      </c>
      <c r="O5" t="n">
        <v>20386.62</v>
      </c>
      <c r="P5" t="n">
        <v>302.97</v>
      </c>
      <c r="Q5" t="n">
        <v>5181.42</v>
      </c>
      <c r="R5" t="n">
        <v>134.93</v>
      </c>
      <c r="S5" t="n">
        <v>54.2</v>
      </c>
      <c r="T5" t="n">
        <v>40504.25</v>
      </c>
      <c r="U5" t="n">
        <v>0.4</v>
      </c>
      <c r="V5" t="n">
        <v>0.92</v>
      </c>
      <c r="W5" t="n">
        <v>0.3</v>
      </c>
      <c r="X5" t="n">
        <v>2.49</v>
      </c>
      <c r="Y5" t="n">
        <v>0.5</v>
      </c>
      <c r="Z5" t="n">
        <v>10</v>
      </c>
      <c r="AA5" t="n">
        <v>509.0837997947305</v>
      </c>
      <c r="AB5" t="n">
        <v>696.5509140713078</v>
      </c>
      <c r="AC5" t="n">
        <v>630.0730724476895</v>
      </c>
      <c r="AD5" t="n">
        <v>509083.7997947305</v>
      </c>
      <c r="AE5" t="n">
        <v>696550.9140713079</v>
      </c>
      <c r="AF5" t="n">
        <v>7.006098665237381e-06</v>
      </c>
      <c r="AG5" t="n">
        <v>25</v>
      </c>
      <c r="AH5" t="n">
        <v>630073.0724476895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2.3774</v>
      </c>
      <c r="E2" t="n">
        <v>42.06</v>
      </c>
      <c r="F2" t="n">
        <v>37.23</v>
      </c>
      <c r="G2" t="n">
        <v>13.06</v>
      </c>
      <c r="H2" t="n">
        <v>0.22</v>
      </c>
      <c r="I2" t="n">
        <v>171</v>
      </c>
      <c r="J2" t="n">
        <v>80.84</v>
      </c>
      <c r="K2" t="n">
        <v>35.1</v>
      </c>
      <c r="L2" t="n">
        <v>1</v>
      </c>
      <c r="M2" t="n">
        <v>140</v>
      </c>
      <c r="N2" t="n">
        <v>9.74</v>
      </c>
      <c r="O2" t="n">
        <v>10204.21</v>
      </c>
      <c r="P2" t="n">
        <v>234.26</v>
      </c>
      <c r="Q2" t="n">
        <v>5181.62</v>
      </c>
      <c r="R2" t="n">
        <v>271.24</v>
      </c>
      <c r="S2" t="n">
        <v>54.2</v>
      </c>
      <c r="T2" t="n">
        <v>108136.25</v>
      </c>
      <c r="U2" t="n">
        <v>0.2</v>
      </c>
      <c r="V2" t="n">
        <v>0.82</v>
      </c>
      <c r="W2" t="n">
        <v>0.42</v>
      </c>
      <c r="X2" t="n">
        <v>6.52</v>
      </c>
      <c r="Y2" t="n">
        <v>0.5</v>
      </c>
      <c r="Z2" t="n">
        <v>10</v>
      </c>
      <c r="AA2" t="n">
        <v>497.0767759429671</v>
      </c>
      <c r="AB2" t="n">
        <v>680.122374324818</v>
      </c>
      <c r="AC2" t="n">
        <v>615.2124494770043</v>
      </c>
      <c r="AD2" t="n">
        <v>497076.775942967</v>
      </c>
      <c r="AE2" t="n">
        <v>680122.374324818</v>
      </c>
      <c r="AF2" t="n">
        <v>8.753231276810336e-06</v>
      </c>
      <c r="AG2" t="n">
        <v>28</v>
      </c>
      <c r="AH2" t="n">
        <v>615212.4494770042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2.4476</v>
      </c>
      <c r="E3" t="n">
        <v>40.86</v>
      </c>
      <c r="F3" t="n">
        <v>36.4</v>
      </c>
      <c r="G3" t="n">
        <v>14.66</v>
      </c>
      <c r="H3" t="n">
        <v>0.43</v>
      </c>
      <c r="I3" t="n">
        <v>149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224.42</v>
      </c>
      <c r="Q3" t="n">
        <v>5181.57</v>
      </c>
      <c r="R3" t="n">
        <v>237.97</v>
      </c>
      <c r="S3" t="n">
        <v>54.2</v>
      </c>
      <c r="T3" t="n">
        <v>91610.23</v>
      </c>
      <c r="U3" t="n">
        <v>0.23</v>
      </c>
      <c r="V3" t="n">
        <v>0.84</v>
      </c>
      <c r="W3" t="n">
        <v>0.54</v>
      </c>
      <c r="X3" t="n">
        <v>5.69</v>
      </c>
      <c r="Y3" t="n">
        <v>0.5</v>
      </c>
      <c r="Z3" t="n">
        <v>10</v>
      </c>
      <c r="AA3" t="n">
        <v>473.4045545531278</v>
      </c>
      <c r="AB3" t="n">
        <v>647.7329966745384</v>
      </c>
      <c r="AC3" t="n">
        <v>585.9142685708902</v>
      </c>
      <c r="AD3" t="n">
        <v>473404.5545531277</v>
      </c>
      <c r="AE3" t="n">
        <v>647732.9966745384</v>
      </c>
      <c r="AF3" t="n">
        <v>9.011697178901731e-06</v>
      </c>
      <c r="AG3" t="n">
        <v>27</v>
      </c>
      <c r="AH3" t="n">
        <v>585914.2685708902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2.0851</v>
      </c>
      <c r="E2" t="n">
        <v>47.96</v>
      </c>
      <c r="F2" t="n">
        <v>40.37</v>
      </c>
      <c r="G2" t="n">
        <v>9.69</v>
      </c>
      <c r="H2" t="n">
        <v>0.16</v>
      </c>
      <c r="I2" t="n">
        <v>250</v>
      </c>
      <c r="J2" t="n">
        <v>107.41</v>
      </c>
      <c r="K2" t="n">
        <v>41.65</v>
      </c>
      <c r="L2" t="n">
        <v>1</v>
      </c>
      <c r="M2" t="n">
        <v>248</v>
      </c>
      <c r="N2" t="n">
        <v>14.77</v>
      </c>
      <c r="O2" t="n">
        <v>13481.73</v>
      </c>
      <c r="P2" t="n">
        <v>343.73</v>
      </c>
      <c r="Q2" t="n">
        <v>5181.98</v>
      </c>
      <c r="R2" t="n">
        <v>377.94</v>
      </c>
      <c r="S2" t="n">
        <v>54.2</v>
      </c>
      <c r="T2" t="n">
        <v>161091.48</v>
      </c>
      <c r="U2" t="n">
        <v>0.14</v>
      </c>
      <c r="V2" t="n">
        <v>0.76</v>
      </c>
      <c r="W2" t="n">
        <v>0.51</v>
      </c>
      <c r="X2" t="n">
        <v>9.66</v>
      </c>
      <c r="Y2" t="n">
        <v>0.5</v>
      </c>
      <c r="Z2" t="n">
        <v>10</v>
      </c>
      <c r="AA2" t="n">
        <v>670.833739130189</v>
      </c>
      <c r="AB2" t="n">
        <v>917.8643169737784</v>
      </c>
      <c r="AC2" t="n">
        <v>830.2646347924601</v>
      </c>
      <c r="AD2" t="n">
        <v>670833.7391301889</v>
      </c>
      <c r="AE2" t="n">
        <v>917864.3169737784</v>
      </c>
      <c r="AF2" t="n">
        <v>6.648298921140159e-06</v>
      </c>
      <c r="AG2" t="n">
        <v>32</v>
      </c>
      <c r="AH2" t="n">
        <v>830264.6347924601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2.5601</v>
      </c>
      <c r="E3" t="n">
        <v>39.06</v>
      </c>
      <c r="F3" t="n">
        <v>34.69</v>
      </c>
      <c r="G3" t="n">
        <v>19.82</v>
      </c>
      <c r="H3" t="n">
        <v>0.32</v>
      </c>
      <c r="I3" t="n">
        <v>105</v>
      </c>
      <c r="J3" t="n">
        <v>108.68</v>
      </c>
      <c r="K3" t="n">
        <v>41.65</v>
      </c>
      <c r="L3" t="n">
        <v>2</v>
      </c>
      <c r="M3" t="n">
        <v>1</v>
      </c>
      <c r="N3" t="n">
        <v>15.03</v>
      </c>
      <c r="O3" t="n">
        <v>13638.32</v>
      </c>
      <c r="P3" t="n">
        <v>250.57</v>
      </c>
      <c r="Q3" t="n">
        <v>5181.52</v>
      </c>
      <c r="R3" t="n">
        <v>182.82</v>
      </c>
      <c r="S3" t="n">
        <v>54.2</v>
      </c>
      <c r="T3" t="n">
        <v>64255.38</v>
      </c>
      <c r="U3" t="n">
        <v>0.3</v>
      </c>
      <c r="V3" t="n">
        <v>0.88</v>
      </c>
      <c r="W3" t="n">
        <v>0.41</v>
      </c>
      <c r="X3" t="n">
        <v>3.99</v>
      </c>
      <c r="Y3" t="n">
        <v>0.5</v>
      </c>
      <c r="Z3" t="n">
        <v>10</v>
      </c>
      <c r="AA3" t="n">
        <v>480.4888031644745</v>
      </c>
      <c r="AB3" t="n">
        <v>657.4259781595741</v>
      </c>
      <c r="AC3" t="n">
        <v>594.682165507179</v>
      </c>
      <c r="AD3" t="n">
        <v>480488.8031644744</v>
      </c>
      <c r="AE3" t="n">
        <v>657425.9781595741</v>
      </c>
      <c r="AF3" t="n">
        <v>8.162826755556528e-06</v>
      </c>
      <c r="AG3" t="n">
        <v>26</v>
      </c>
      <c r="AH3" t="n">
        <v>594682.165507179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2.56</v>
      </c>
      <c r="E4" t="n">
        <v>39.06</v>
      </c>
      <c r="F4" t="n">
        <v>34.69</v>
      </c>
      <c r="G4" t="n">
        <v>19.82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253.37</v>
      </c>
      <c r="Q4" t="n">
        <v>5181.52</v>
      </c>
      <c r="R4" t="n">
        <v>182.82</v>
      </c>
      <c r="S4" t="n">
        <v>54.2</v>
      </c>
      <c r="T4" t="n">
        <v>64256.6</v>
      </c>
      <c r="U4" t="n">
        <v>0.3</v>
      </c>
      <c r="V4" t="n">
        <v>0.88</v>
      </c>
      <c r="W4" t="n">
        <v>0.42</v>
      </c>
      <c r="X4" t="n">
        <v>3.99</v>
      </c>
      <c r="Y4" t="n">
        <v>0.5</v>
      </c>
      <c r="Z4" t="n">
        <v>10</v>
      </c>
      <c r="AA4" t="n">
        <v>481.9858410451797</v>
      </c>
      <c r="AB4" t="n">
        <v>659.4742914326049</v>
      </c>
      <c r="AC4" t="n">
        <v>596.5349906362576</v>
      </c>
      <c r="AD4" t="n">
        <v>481985.8410451796</v>
      </c>
      <c r="AE4" t="n">
        <v>659474.2914326049</v>
      </c>
      <c r="AF4" t="n">
        <v>8.162507907591389e-06</v>
      </c>
      <c r="AG4" t="n">
        <v>26</v>
      </c>
      <c r="AH4" t="n">
        <v>596534.9906362576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2.3023</v>
      </c>
      <c r="E2" t="n">
        <v>43.43</v>
      </c>
      <c r="F2" t="n">
        <v>38.74</v>
      </c>
      <c r="G2" t="n">
        <v>11.12</v>
      </c>
      <c r="H2" t="n">
        <v>0.28</v>
      </c>
      <c r="I2" t="n">
        <v>209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200.98</v>
      </c>
      <c r="Q2" t="n">
        <v>5181.67</v>
      </c>
      <c r="R2" t="n">
        <v>313.27</v>
      </c>
      <c r="S2" t="n">
        <v>54.2</v>
      </c>
      <c r="T2" t="n">
        <v>128960.59</v>
      </c>
      <c r="U2" t="n">
        <v>0.17</v>
      </c>
      <c r="V2" t="n">
        <v>0.79</v>
      </c>
      <c r="W2" t="n">
        <v>0.72</v>
      </c>
      <c r="X2" t="n">
        <v>8.029999999999999</v>
      </c>
      <c r="Y2" t="n">
        <v>0.5</v>
      </c>
      <c r="Z2" t="n">
        <v>10</v>
      </c>
      <c r="AA2" t="n">
        <v>482.1917293080417</v>
      </c>
      <c r="AB2" t="n">
        <v>659.755996837002</v>
      </c>
      <c r="AC2" t="n">
        <v>596.789810472235</v>
      </c>
      <c r="AD2" t="n">
        <v>482191.7293080417</v>
      </c>
      <c r="AE2" t="n">
        <v>659755.996837002</v>
      </c>
      <c r="AF2" t="n">
        <v>9.708931425261623e-06</v>
      </c>
      <c r="AG2" t="n">
        <v>29</v>
      </c>
      <c r="AH2" t="n">
        <v>596789.810472235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1.5611</v>
      </c>
      <c r="E2" t="n">
        <v>64.06</v>
      </c>
      <c r="F2" t="n">
        <v>47.38</v>
      </c>
      <c r="G2" t="n">
        <v>6.74</v>
      </c>
      <c r="H2" t="n">
        <v>0.11</v>
      </c>
      <c r="I2" t="n">
        <v>422</v>
      </c>
      <c r="J2" t="n">
        <v>167.88</v>
      </c>
      <c r="K2" t="n">
        <v>51.39</v>
      </c>
      <c r="L2" t="n">
        <v>1</v>
      </c>
      <c r="M2" t="n">
        <v>420</v>
      </c>
      <c r="N2" t="n">
        <v>30.49</v>
      </c>
      <c r="O2" t="n">
        <v>20939.59</v>
      </c>
      <c r="P2" t="n">
        <v>578.1900000000001</v>
      </c>
      <c r="Q2" t="n">
        <v>5181.75</v>
      </c>
      <c r="R2" t="n">
        <v>613.71</v>
      </c>
      <c r="S2" t="n">
        <v>54.2</v>
      </c>
      <c r="T2" t="n">
        <v>278117.1</v>
      </c>
      <c r="U2" t="n">
        <v>0.09</v>
      </c>
      <c r="V2" t="n">
        <v>0.65</v>
      </c>
      <c r="W2" t="n">
        <v>0.78</v>
      </c>
      <c r="X2" t="n">
        <v>16.67</v>
      </c>
      <c r="Y2" t="n">
        <v>0.5</v>
      </c>
      <c r="Z2" t="n">
        <v>10</v>
      </c>
      <c r="AA2" t="n">
        <v>1186.710236727048</v>
      </c>
      <c r="AB2" t="n">
        <v>1623.709299850634</v>
      </c>
      <c r="AC2" t="n">
        <v>1468.744763163204</v>
      </c>
      <c r="AD2" t="n">
        <v>1186710.236727048</v>
      </c>
      <c r="AE2" t="n">
        <v>1623709.299850634</v>
      </c>
      <c r="AF2" t="n">
        <v>4.01845075456951e-06</v>
      </c>
      <c r="AG2" t="n">
        <v>42</v>
      </c>
      <c r="AH2" t="n">
        <v>1468744.763163204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2.2854</v>
      </c>
      <c r="E3" t="n">
        <v>43.76</v>
      </c>
      <c r="F3" t="n">
        <v>36.33</v>
      </c>
      <c r="G3" t="n">
        <v>14.63</v>
      </c>
      <c r="H3" t="n">
        <v>0.21</v>
      </c>
      <c r="I3" t="n">
        <v>149</v>
      </c>
      <c r="J3" t="n">
        <v>169.33</v>
      </c>
      <c r="K3" t="n">
        <v>51.39</v>
      </c>
      <c r="L3" t="n">
        <v>2</v>
      </c>
      <c r="M3" t="n">
        <v>147</v>
      </c>
      <c r="N3" t="n">
        <v>30.94</v>
      </c>
      <c r="O3" t="n">
        <v>21118.46</v>
      </c>
      <c r="P3" t="n">
        <v>410.65</v>
      </c>
      <c r="Q3" t="n">
        <v>5181.57</v>
      </c>
      <c r="R3" t="n">
        <v>242.74</v>
      </c>
      <c r="S3" t="n">
        <v>54.2</v>
      </c>
      <c r="T3" t="n">
        <v>93996.88</v>
      </c>
      <c r="U3" t="n">
        <v>0.22</v>
      </c>
      <c r="V3" t="n">
        <v>0.84</v>
      </c>
      <c r="W3" t="n">
        <v>0.34</v>
      </c>
      <c r="X3" t="n">
        <v>5.63</v>
      </c>
      <c r="Y3" t="n">
        <v>0.5</v>
      </c>
      <c r="Z3" t="n">
        <v>10</v>
      </c>
      <c r="AA3" t="n">
        <v>671.1952656650089</v>
      </c>
      <c r="AB3" t="n">
        <v>918.3589735281444</v>
      </c>
      <c r="AC3" t="n">
        <v>830.7120820195321</v>
      </c>
      <c r="AD3" t="n">
        <v>671195.2656650089</v>
      </c>
      <c r="AE3" t="n">
        <v>918358.9735281444</v>
      </c>
      <c r="AF3" t="n">
        <v>5.882882169299314e-06</v>
      </c>
      <c r="AG3" t="n">
        <v>29</v>
      </c>
      <c r="AH3" t="n">
        <v>830712.0820195321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2.5615</v>
      </c>
      <c r="E4" t="n">
        <v>39.04</v>
      </c>
      <c r="F4" t="n">
        <v>33.82</v>
      </c>
      <c r="G4" t="n">
        <v>24.16</v>
      </c>
      <c r="H4" t="n">
        <v>0.31</v>
      </c>
      <c r="I4" t="n">
        <v>84</v>
      </c>
      <c r="J4" t="n">
        <v>170.79</v>
      </c>
      <c r="K4" t="n">
        <v>51.39</v>
      </c>
      <c r="L4" t="n">
        <v>3</v>
      </c>
      <c r="M4" t="n">
        <v>82</v>
      </c>
      <c r="N4" t="n">
        <v>31.4</v>
      </c>
      <c r="O4" t="n">
        <v>21297.94</v>
      </c>
      <c r="P4" t="n">
        <v>345.41</v>
      </c>
      <c r="Q4" t="n">
        <v>5181.38</v>
      </c>
      <c r="R4" t="n">
        <v>158.67</v>
      </c>
      <c r="S4" t="n">
        <v>54.2</v>
      </c>
      <c r="T4" t="n">
        <v>52287.33</v>
      </c>
      <c r="U4" t="n">
        <v>0.34</v>
      </c>
      <c r="V4" t="n">
        <v>0.9</v>
      </c>
      <c r="W4" t="n">
        <v>0.24</v>
      </c>
      <c r="X4" t="n">
        <v>3.12</v>
      </c>
      <c r="Y4" t="n">
        <v>0.5</v>
      </c>
      <c r="Z4" t="n">
        <v>10</v>
      </c>
      <c r="AA4" t="n">
        <v>556.80986252614</v>
      </c>
      <c r="AB4" t="n">
        <v>761.8518186257095</v>
      </c>
      <c r="AC4" t="n">
        <v>689.1417503218141</v>
      </c>
      <c r="AD4" t="n">
        <v>556809.8625261401</v>
      </c>
      <c r="AE4" t="n">
        <v>761851.8186257095</v>
      </c>
      <c r="AF4" t="n">
        <v>6.593595290391263e-06</v>
      </c>
      <c r="AG4" t="n">
        <v>26</v>
      </c>
      <c r="AH4" t="n">
        <v>689141.7503218141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2.6587</v>
      </c>
      <c r="E5" t="n">
        <v>37.61</v>
      </c>
      <c r="F5" t="n">
        <v>33.11</v>
      </c>
      <c r="G5" t="n">
        <v>31.53</v>
      </c>
      <c r="H5" t="n">
        <v>0.41</v>
      </c>
      <c r="I5" t="n">
        <v>63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312</v>
      </c>
      <c r="Q5" t="n">
        <v>5181.24</v>
      </c>
      <c r="R5" t="n">
        <v>132.09</v>
      </c>
      <c r="S5" t="n">
        <v>54.2</v>
      </c>
      <c r="T5" t="n">
        <v>39101.88</v>
      </c>
      <c r="U5" t="n">
        <v>0.41</v>
      </c>
      <c r="V5" t="n">
        <v>0.92</v>
      </c>
      <c r="W5" t="n">
        <v>0.29</v>
      </c>
      <c r="X5" t="n">
        <v>2.4</v>
      </c>
      <c r="Y5" t="n">
        <v>0.5</v>
      </c>
      <c r="Z5" t="n">
        <v>10</v>
      </c>
      <c r="AA5" t="n">
        <v>516.5283470117254</v>
      </c>
      <c r="AB5" t="n">
        <v>706.736872003844</v>
      </c>
      <c r="AC5" t="n">
        <v>639.2868968512259</v>
      </c>
      <c r="AD5" t="n">
        <v>516528.3470117254</v>
      </c>
      <c r="AE5" t="n">
        <v>706736.872003844</v>
      </c>
      <c r="AF5" t="n">
        <v>6.843799257686218e-06</v>
      </c>
      <c r="AG5" t="n">
        <v>25</v>
      </c>
      <c r="AH5" t="n">
        <v>639286.896851226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2.6649</v>
      </c>
      <c r="E6" t="n">
        <v>37.52</v>
      </c>
      <c r="F6" t="n">
        <v>33.05</v>
      </c>
      <c r="G6" t="n">
        <v>31.99</v>
      </c>
      <c r="H6" t="n">
        <v>0.51</v>
      </c>
      <c r="I6" t="n">
        <v>62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313.58</v>
      </c>
      <c r="Q6" t="n">
        <v>5181.31</v>
      </c>
      <c r="R6" t="n">
        <v>130.08</v>
      </c>
      <c r="S6" t="n">
        <v>54.2</v>
      </c>
      <c r="T6" t="n">
        <v>38100.95</v>
      </c>
      <c r="U6" t="n">
        <v>0.42</v>
      </c>
      <c r="V6" t="n">
        <v>0.92</v>
      </c>
      <c r="W6" t="n">
        <v>0.29</v>
      </c>
      <c r="X6" t="n">
        <v>2.35</v>
      </c>
      <c r="Y6" t="n">
        <v>0.5</v>
      </c>
      <c r="Z6" t="n">
        <v>10</v>
      </c>
      <c r="AA6" t="n">
        <v>516.5055579481199</v>
      </c>
      <c r="AB6" t="n">
        <v>706.7056910016364</v>
      </c>
      <c r="AC6" t="n">
        <v>639.2586917201062</v>
      </c>
      <c r="AD6" t="n">
        <v>516505.5579481198</v>
      </c>
      <c r="AE6" t="n">
        <v>706705.6910016364</v>
      </c>
      <c r="AF6" t="n">
        <v>6.859758770003386e-06</v>
      </c>
      <c r="AG6" t="n">
        <v>25</v>
      </c>
      <c r="AH6" t="n">
        <v>639258.6917201062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2.1927</v>
      </c>
      <c r="E2" t="n">
        <v>45.6</v>
      </c>
      <c r="F2" t="n">
        <v>40.68</v>
      </c>
      <c r="G2" t="n">
        <v>9.390000000000001</v>
      </c>
      <c r="H2" t="n">
        <v>0.34</v>
      </c>
      <c r="I2" t="n">
        <v>260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188.31</v>
      </c>
      <c r="Q2" t="n">
        <v>5181.62</v>
      </c>
      <c r="R2" t="n">
        <v>375.81</v>
      </c>
      <c r="S2" t="n">
        <v>54.2</v>
      </c>
      <c r="T2" t="n">
        <v>159974.27</v>
      </c>
      <c r="U2" t="n">
        <v>0.14</v>
      </c>
      <c r="V2" t="n">
        <v>0.75</v>
      </c>
      <c r="W2" t="n">
        <v>0.87</v>
      </c>
      <c r="X2" t="n">
        <v>9.970000000000001</v>
      </c>
      <c r="Y2" t="n">
        <v>0.5</v>
      </c>
      <c r="Z2" t="n">
        <v>10</v>
      </c>
      <c r="AA2" t="n">
        <v>488.466472386747</v>
      </c>
      <c r="AB2" t="n">
        <v>668.3413771394139</v>
      </c>
      <c r="AC2" t="n">
        <v>604.5558141282418</v>
      </c>
      <c r="AD2" t="n">
        <v>488466.472386747</v>
      </c>
      <c r="AE2" t="n">
        <v>668341.377139414</v>
      </c>
      <c r="AF2" t="n">
        <v>1.011763798180204e-05</v>
      </c>
      <c r="AG2" t="n">
        <v>30</v>
      </c>
      <c r="AH2" t="n">
        <v>604555.8141282417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1.8452</v>
      </c>
      <c r="E2" t="n">
        <v>54.2</v>
      </c>
      <c r="F2" t="n">
        <v>43.25</v>
      </c>
      <c r="G2" t="n">
        <v>8.06</v>
      </c>
      <c r="H2" t="n">
        <v>0.13</v>
      </c>
      <c r="I2" t="n">
        <v>322</v>
      </c>
      <c r="J2" t="n">
        <v>133.21</v>
      </c>
      <c r="K2" t="n">
        <v>46.47</v>
      </c>
      <c r="L2" t="n">
        <v>1</v>
      </c>
      <c r="M2" t="n">
        <v>320</v>
      </c>
      <c r="N2" t="n">
        <v>20.75</v>
      </c>
      <c r="O2" t="n">
        <v>16663.42</v>
      </c>
      <c r="P2" t="n">
        <v>442.56</v>
      </c>
      <c r="Q2" t="n">
        <v>5182.1</v>
      </c>
      <c r="R2" t="n">
        <v>474.54</v>
      </c>
      <c r="S2" t="n">
        <v>54.2</v>
      </c>
      <c r="T2" t="n">
        <v>209029.25</v>
      </c>
      <c r="U2" t="n">
        <v>0.11</v>
      </c>
      <c r="V2" t="n">
        <v>0.71</v>
      </c>
      <c r="W2" t="n">
        <v>0.63</v>
      </c>
      <c r="X2" t="n">
        <v>12.54</v>
      </c>
      <c r="Y2" t="n">
        <v>0.5</v>
      </c>
      <c r="Z2" t="n">
        <v>10</v>
      </c>
      <c r="AA2" t="n">
        <v>863.0774763789708</v>
      </c>
      <c r="AB2" t="n">
        <v>1180.900679472677</v>
      </c>
      <c r="AC2" t="n">
        <v>1068.197176028317</v>
      </c>
      <c r="AD2" t="n">
        <v>863077.4763789708</v>
      </c>
      <c r="AE2" t="n">
        <v>1180900.679472676</v>
      </c>
      <c r="AF2" t="n">
        <v>5.292562463361126e-06</v>
      </c>
      <c r="AG2" t="n">
        <v>36</v>
      </c>
      <c r="AH2" t="n">
        <v>1068197.176028317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2.4822</v>
      </c>
      <c r="E3" t="n">
        <v>40.29</v>
      </c>
      <c r="F3" t="n">
        <v>35</v>
      </c>
      <c r="G3" t="n">
        <v>18.42</v>
      </c>
      <c r="H3" t="n">
        <v>0.26</v>
      </c>
      <c r="I3" t="n">
        <v>114</v>
      </c>
      <c r="J3" t="n">
        <v>134.55</v>
      </c>
      <c r="K3" t="n">
        <v>46.47</v>
      </c>
      <c r="L3" t="n">
        <v>2</v>
      </c>
      <c r="M3" t="n">
        <v>112</v>
      </c>
      <c r="N3" t="n">
        <v>21.09</v>
      </c>
      <c r="O3" t="n">
        <v>16828.84</v>
      </c>
      <c r="P3" t="n">
        <v>312.62</v>
      </c>
      <c r="Q3" t="n">
        <v>5181.62</v>
      </c>
      <c r="R3" t="n">
        <v>198</v>
      </c>
      <c r="S3" t="n">
        <v>54.2</v>
      </c>
      <c r="T3" t="n">
        <v>71803.17</v>
      </c>
      <c r="U3" t="n">
        <v>0.27</v>
      </c>
      <c r="V3" t="n">
        <v>0.87</v>
      </c>
      <c r="W3" t="n">
        <v>0.29</v>
      </c>
      <c r="X3" t="n">
        <v>4.3</v>
      </c>
      <c r="Y3" t="n">
        <v>0.5</v>
      </c>
      <c r="Z3" t="n">
        <v>10</v>
      </c>
      <c r="AA3" t="n">
        <v>546.3723680903144</v>
      </c>
      <c r="AB3" t="n">
        <v>747.5707782688564</v>
      </c>
      <c r="AC3" t="n">
        <v>676.2236724130531</v>
      </c>
      <c r="AD3" t="n">
        <v>546372.3680903143</v>
      </c>
      <c r="AE3" t="n">
        <v>747570.7782688565</v>
      </c>
      <c r="AF3" t="n">
        <v>7.119661037586705e-06</v>
      </c>
      <c r="AG3" t="n">
        <v>27</v>
      </c>
      <c r="AH3" t="n">
        <v>676223.6724130531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2.6196</v>
      </c>
      <c r="E4" t="n">
        <v>38.17</v>
      </c>
      <c r="F4" t="n">
        <v>33.79</v>
      </c>
      <c r="G4" t="n">
        <v>25.03</v>
      </c>
      <c r="H4" t="n">
        <v>0.39</v>
      </c>
      <c r="I4" t="n">
        <v>81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277.28</v>
      </c>
      <c r="Q4" t="n">
        <v>5181.41</v>
      </c>
      <c r="R4" t="n">
        <v>153.82</v>
      </c>
      <c r="S4" t="n">
        <v>54.2</v>
      </c>
      <c r="T4" t="n">
        <v>49875.61</v>
      </c>
      <c r="U4" t="n">
        <v>0.35</v>
      </c>
      <c r="V4" t="n">
        <v>0.9</v>
      </c>
      <c r="W4" t="n">
        <v>0.34</v>
      </c>
      <c r="X4" t="n">
        <v>3.08</v>
      </c>
      <c r="Y4" t="n">
        <v>0.5</v>
      </c>
      <c r="Z4" t="n">
        <v>10</v>
      </c>
      <c r="AA4" t="n">
        <v>490.0627403156956</v>
      </c>
      <c r="AB4" t="n">
        <v>670.5254613421722</v>
      </c>
      <c r="AC4" t="n">
        <v>606.5314524000702</v>
      </c>
      <c r="AD4" t="n">
        <v>490062.7403156956</v>
      </c>
      <c r="AE4" t="n">
        <v>670525.4613421722</v>
      </c>
      <c r="AF4" t="n">
        <v>7.513763618589207e-06</v>
      </c>
      <c r="AG4" t="n">
        <v>25</v>
      </c>
      <c r="AH4" t="n">
        <v>606531.4524000701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1.6985</v>
      </c>
      <c r="E2" t="n">
        <v>58.88</v>
      </c>
      <c r="F2" t="n">
        <v>45.26</v>
      </c>
      <c r="G2" t="n">
        <v>7.32</v>
      </c>
      <c r="H2" t="n">
        <v>0.12</v>
      </c>
      <c r="I2" t="n">
        <v>371</v>
      </c>
      <c r="J2" t="n">
        <v>150.44</v>
      </c>
      <c r="K2" t="n">
        <v>49.1</v>
      </c>
      <c r="L2" t="n">
        <v>1</v>
      </c>
      <c r="M2" t="n">
        <v>369</v>
      </c>
      <c r="N2" t="n">
        <v>25.34</v>
      </c>
      <c r="O2" t="n">
        <v>18787.76</v>
      </c>
      <c r="P2" t="n">
        <v>508.95</v>
      </c>
      <c r="Q2" t="n">
        <v>5181.92</v>
      </c>
      <c r="R2" t="n">
        <v>542.59</v>
      </c>
      <c r="S2" t="n">
        <v>54.2</v>
      </c>
      <c r="T2" t="n">
        <v>242812.95</v>
      </c>
      <c r="U2" t="n">
        <v>0.1</v>
      </c>
      <c r="V2" t="n">
        <v>0.68</v>
      </c>
      <c r="W2" t="n">
        <v>0.7</v>
      </c>
      <c r="X2" t="n">
        <v>14.56</v>
      </c>
      <c r="Y2" t="n">
        <v>0.5</v>
      </c>
      <c r="Z2" t="n">
        <v>10</v>
      </c>
      <c r="AA2" t="n">
        <v>1014.194209370422</v>
      </c>
      <c r="AB2" t="n">
        <v>1387.66526035132</v>
      </c>
      <c r="AC2" t="n">
        <v>1255.228435503815</v>
      </c>
      <c r="AD2" t="n">
        <v>1014194.209370422</v>
      </c>
      <c r="AE2" t="n">
        <v>1387665.26035132</v>
      </c>
      <c r="AF2" t="n">
        <v>4.598536310609848e-06</v>
      </c>
      <c r="AG2" t="n">
        <v>39</v>
      </c>
      <c r="AH2" t="n">
        <v>1255228.435503815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2.3816</v>
      </c>
      <c r="E3" t="n">
        <v>41.99</v>
      </c>
      <c r="F3" t="n">
        <v>35.68</v>
      </c>
      <c r="G3" t="n">
        <v>16.22</v>
      </c>
      <c r="H3" t="n">
        <v>0.23</v>
      </c>
      <c r="I3" t="n">
        <v>132</v>
      </c>
      <c r="J3" t="n">
        <v>151.83</v>
      </c>
      <c r="K3" t="n">
        <v>49.1</v>
      </c>
      <c r="L3" t="n">
        <v>2</v>
      </c>
      <c r="M3" t="n">
        <v>130</v>
      </c>
      <c r="N3" t="n">
        <v>25.73</v>
      </c>
      <c r="O3" t="n">
        <v>18959.54</v>
      </c>
      <c r="P3" t="n">
        <v>363.69</v>
      </c>
      <c r="Q3" t="n">
        <v>5181.42</v>
      </c>
      <c r="R3" t="n">
        <v>220.71</v>
      </c>
      <c r="S3" t="n">
        <v>54.2</v>
      </c>
      <c r="T3" t="n">
        <v>83067.08</v>
      </c>
      <c r="U3" t="n">
        <v>0.25</v>
      </c>
      <c r="V3" t="n">
        <v>0.86</v>
      </c>
      <c r="W3" t="n">
        <v>0.32</v>
      </c>
      <c r="X3" t="n">
        <v>4.97</v>
      </c>
      <c r="Y3" t="n">
        <v>0.5</v>
      </c>
      <c r="Z3" t="n">
        <v>10</v>
      </c>
      <c r="AA3" t="n">
        <v>608.3665093394684</v>
      </c>
      <c r="AB3" t="n">
        <v>832.3938973144353</v>
      </c>
      <c r="AC3" t="n">
        <v>752.9513920269171</v>
      </c>
      <c r="AD3" t="n">
        <v>608366.5093394684</v>
      </c>
      <c r="AE3" t="n">
        <v>832393.8973144353</v>
      </c>
      <c r="AF3" t="n">
        <v>6.447968252780933e-06</v>
      </c>
      <c r="AG3" t="n">
        <v>28</v>
      </c>
      <c r="AH3" t="n">
        <v>752951.3920269171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2.6353</v>
      </c>
      <c r="E4" t="n">
        <v>37.95</v>
      </c>
      <c r="F4" t="n">
        <v>33.44</v>
      </c>
      <c r="G4" t="n">
        <v>27.48</v>
      </c>
      <c r="H4" t="n">
        <v>0.35</v>
      </c>
      <c r="I4" t="n">
        <v>73</v>
      </c>
      <c r="J4" t="n">
        <v>153.23</v>
      </c>
      <c r="K4" t="n">
        <v>49.1</v>
      </c>
      <c r="L4" t="n">
        <v>3</v>
      </c>
      <c r="M4" t="n">
        <v>38</v>
      </c>
      <c r="N4" t="n">
        <v>26.13</v>
      </c>
      <c r="O4" t="n">
        <v>19131.85</v>
      </c>
      <c r="P4" t="n">
        <v>297.24</v>
      </c>
      <c r="Q4" t="n">
        <v>5181.32</v>
      </c>
      <c r="R4" t="n">
        <v>144.22</v>
      </c>
      <c r="S4" t="n">
        <v>54.2</v>
      </c>
      <c r="T4" t="n">
        <v>45113.83</v>
      </c>
      <c r="U4" t="n">
        <v>0.38</v>
      </c>
      <c r="V4" t="n">
        <v>0.91</v>
      </c>
      <c r="W4" t="n">
        <v>0.27</v>
      </c>
      <c r="X4" t="n">
        <v>2.73</v>
      </c>
      <c r="Y4" t="n">
        <v>0.5</v>
      </c>
      <c r="Z4" t="n">
        <v>10</v>
      </c>
      <c r="AA4" t="n">
        <v>505.4206571605318</v>
      </c>
      <c r="AB4" t="n">
        <v>691.5388407127499</v>
      </c>
      <c r="AC4" t="n">
        <v>625.5393443359831</v>
      </c>
      <c r="AD4" t="n">
        <v>505420.6571605318</v>
      </c>
      <c r="AE4" t="n">
        <v>691538.8407127499</v>
      </c>
      <c r="AF4" t="n">
        <v>7.134838233353036e-06</v>
      </c>
      <c r="AG4" t="n">
        <v>25</v>
      </c>
      <c r="AH4" t="n">
        <v>625539.344335983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2.6398</v>
      </c>
      <c r="E5" t="n">
        <v>37.88</v>
      </c>
      <c r="F5" t="n">
        <v>33.44</v>
      </c>
      <c r="G5" t="n">
        <v>28.26</v>
      </c>
      <c r="H5" t="n">
        <v>0.46</v>
      </c>
      <c r="I5" t="n">
        <v>71</v>
      </c>
      <c r="J5" t="n">
        <v>154.63</v>
      </c>
      <c r="K5" t="n">
        <v>49.1</v>
      </c>
      <c r="L5" t="n">
        <v>4</v>
      </c>
      <c r="M5" t="n">
        <v>0</v>
      </c>
      <c r="N5" t="n">
        <v>26.53</v>
      </c>
      <c r="O5" t="n">
        <v>19304.72</v>
      </c>
      <c r="P5" t="n">
        <v>295.79</v>
      </c>
      <c r="Q5" t="n">
        <v>5181.33</v>
      </c>
      <c r="R5" t="n">
        <v>142.7</v>
      </c>
      <c r="S5" t="n">
        <v>54.2</v>
      </c>
      <c r="T5" t="n">
        <v>44367.85</v>
      </c>
      <c r="U5" t="n">
        <v>0.38</v>
      </c>
      <c r="V5" t="n">
        <v>0.91</v>
      </c>
      <c r="W5" t="n">
        <v>0.31</v>
      </c>
      <c r="X5" t="n">
        <v>2.73</v>
      </c>
      <c r="Y5" t="n">
        <v>0.5</v>
      </c>
      <c r="Z5" t="n">
        <v>10</v>
      </c>
      <c r="AA5" t="n">
        <v>504.228848127007</v>
      </c>
      <c r="AB5" t="n">
        <v>689.9081550141774</v>
      </c>
      <c r="AC5" t="n">
        <v>624.0642889918005</v>
      </c>
      <c r="AD5" t="n">
        <v>504228.848127007</v>
      </c>
      <c r="AE5" t="n">
        <v>689908.1550141774</v>
      </c>
      <c r="AF5" t="n">
        <v>7.147021579480645e-06</v>
      </c>
      <c r="AG5" t="n">
        <v>25</v>
      </c>
      <c r="AH5" t="n">
        <v>624064.2889918005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1.4298</v>
      </c>
      <c r="E2" t="n">
        <v>69.94</v>
      </c>
      <c r="F2" t="n">
        <v>49.72</v>
      </c>
      <c r="G2" t="n">
        <v>6.25</v>
      </c>
      <c r="H2" t="n">
        <v>0.1</v>
      </c>
      <c r="I2" t="n">
        <v>477</v>
      </c>
      <c r="J2" t="n">
        <v>185.69</v>
      </c>
      <c r="K2" t="n">
        <v>53.44</v>
      </c>
      <c r="L2" t="n">
        <v>1</v>
      </c>
      <c r="M2" t="n">
        <v>475</v>
      </c>
      <c r="N2" t="n">
        <v>36.26</v>
      </c>
      <c r="O2" t="n">
        <v>23136.14</v>
      </c>
      <c r="P2" t="n">
        <v>652.38</v>
      </c>
      <c r="Q2" t="n">
        <v>5182.28</v>
      </c>
      <c r="R2" t="n">
        <v>692.3</v>
      </c>
      <c r="S2" t="n">
        <v>54.2</v>
      </c>
      <c r="T2" t="n">
        <v>317134.19</v>
      </c>
      <c r="U2" t="n">
        <v>0.08</v>
      </c>
      <c r="V2" t="n">
        <v>0.61</v>
      </c>
      <c r="W2" t="n">
        <v>0.87</v>
      </c>
      <c r="X2" t="n">
        <v>19.01</v>
      </c>
      <c r="Y2" t="n">
        <v>0.5</v>
      </c>
      <c r="Z2" t="n">
        <v>10</v>
      </c>
      <c r="AA2" t="n">
        <v>1398.833934067935</v>
      </c>
      <c r="AB2" t="n">
        <v>1913.946300789491</v>
      </c>
      <c r="AC2" t="n">
        <v>1731.281952082646</v>
      </c>
      <c r="AD2" t="n">
        <v>1398833.934067935</v>
      </c>
      <c r="AE2" t="n">
        <v>1913946.300789491</v>
      </c>
      <c r="AF2" t="n">
        <v>3.518995058607799e-06</v>
      </c>
      <c r="AG2" t="n">
        <v>46</v>
      </c>
      <c r="AH2" t="n">
        <v>1731281.952082646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2.1953</v>
      </c>
      <c r="E3" t="n">
        <v>45.55</v>
      </c>
      <c r="F3" t="n">
        <v>36.94</v>
      </c>
      <c r="G3" t="n">
        <v>13.43</v>
      </c>
      <c r="H3" t="n">
        <v>0.19</v>
      </c>
      <c r="I3" t="n">
        <v>165</v>
      </c>
      <c r="J3" t="n">
        <v>187.21</v>
      </c>
      <c r="K3" t="n">
        <v>53.44</v>
      </c>
      <c r="L3" t="n">
        <v>2</v>
      </c>
      <c r="M3" t="n">
        <v>163</v>
      </c>
      <c r="N3" t="n">
        <v>36.77</v>
      </c>
      <c r="O3" t="n">
        <v>23322.88</v>
      </c>
      <c r="P3" t="n">
        <v>455.12</v>
      </c>
      <c r="Q3" t="n">
        <v>5181.35</v>
      </c>
      <c r="R3" t="n">
        <v>263.17</v>
      </c>
      <c r="S3" t="n">
        <v>54.2</v>
      </c>
      <c r="T3" t="n">
        <v>104133.17</v>
      </c>
      <c r="U3" t="n">
        <v>0.21</v>
      </c>
      <c r="V3" t="n">
        <v>0.83</v>
      </c>
      <c r="W3" t="n">
        <v>0.37</v>
      </c>
      <c r="X3" t="n">
        <v>6.24</v>
      </c>
      <c r="Y3" t="n">
        <v>0.5</v>
      </c>
      <c r="Z3" t="n">
        <v>10</v>
      </c>
      <c r="AA3" t="n">
        <v>735.3567456365677</v>
      </c>
      <c r="AB3" t="n">
        <v>1006.147541029953</v>
      </c>
      <c r="AC3" t="n">
        <v>910.1222318509969</v>
      </c>
      <c r="AD3" t="n">
        <v>735356.7456365677</v>
      </c>
      <c r="AE3" t="n">
        <v>1006147.541029953</v>
      </c>
      <c r="AF3" t="n">
        <v>5.403028292181915e-06</v>
      </c>
      <c r="AG3" t="n">
        <v>30</v>
      </c>
      <c r="AH3" t="n">
        <v>910122.2318509968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2.4842</v>
      </c>
      <c r="E4" t="n">
        <v>40.25</v>
      </c>
      <c r="F4" t="n">
        <v>34.25</v>
      </c>
      <c r="G4" t="n">
        <v>21.63</v>
      </c>
      <c r="H4" t="n">
        <v>0.28</v>
      </c>
      <c r="I4" t="n">
        <v>95</v>
      </c>
      <c r="J4" t="n">
        <v>188.73</v>
      </c>
      <c r="K4" t="n">
        <v>53.44</v>
      </c>
      <c r="L4" t="n">
        <v>3</v>
      </c>
      <c r="M4" t="n">
        <v>93</v>
      </c>
      <c r="N4" t="n">
        <v>37.29</v>
      </c>
      <c r="O4" t="n">
        <v>23510.33</v>
      </c>
      <c r="P4" t="n">
        <v>391.63</v>
      </c>
      <c r="Q4" t="n">
        <v>5181.31</v>
      </c>
      <c r="R4" t="n">
        <v>172.83</v>
      </c>
      <c r="S4" t="n">
        <v>54.2</v>
      </c>
      <c r="T4" t="n">
        <v>59309.82</v>
      </c>
      <c r="U4" t="n">
        <v>0.31</v>
      </c>
      <c r="V4" t="n">
        <v>0.89</v>
      </c>
      <c r="W4" t="n">
        <v>0.26</v>
      </c>
      <c r="X4" t="n">
        <v>3.54</v>
      </c>
      <c r="Y4" t="n">
        <v>0.5</v>
      </c>
      <c r="Z4" t="n">
        <v>10</v>
      </c>
      <c r="AA4" t="n">
        <v>609.9170608597047</v>
      </c>
      <c r="AB4" t="n">
        <v>834.5154303099278</v>
      </c>
      <c r="AC4" t="n">
        <v>754.8704488909102</v>
      </c>
      <c r="AD4" t="n">
        <v>609917.0608597047</v>
      </c>
      <c r="AE4" t="n">
        <v>834515.4303099278</v>
      </c>
      <c r="AF4" t="n">
        <v>6.114063172886764e-06</v>
      </c>
      <c r="AG4" t="n">
        <v>27</v>
      </c>
      <c r="AH4" t="n">
        <v>754870.4488909103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2.6416</v>
      </c>
      <c r="E5" t="n">
        <v>37.86</v>
      </c>
      <c r="F5" t="n">
        <v>33.04</v>
      </c>
      <c r="G5" t="n">
        <v>31.47</v>
      </c>
      <c r="H5" t="n">
        <v>0.37</v>
      </c>
      <c r="I5" t="n">
        <v>63</v>
      </c>
      <c r="J5" t="n">
        <v>190.25</v>
      </c>
      <c r="K5" t="n">
        <v>53.44</v>
      </c>
      <c r="L5" t="n">
        <v>4</v>
      </c>
      <c r="M5" t="n">
        <v>57</v>
      </c>
      <c r="N5" t="n">
        <v>37.82</v>
      </c>
      <c r="O5" t="n">
        <v>23698.48</v>
      </c>
      <c r="P5" t="n">
        <v>342.01</v>
      </c>
      <c r="Q5" t="n">
        <v>5181.37</v>
      </c>
      <c r="R5" t="n">
        <v>132.17</v>
      </c>
      <c r="S5" t="n">
        <v>54.2</v>
      </c>
      <c r="T5" t="n">
        <v>39142.67</v>
      </c>
      <c r="U5" t="n">
        <v>0.41</v>
      </c>
      <c r="V5" t="n">
        <v>0.93</v>
      </c>
      <c r="W5" t="n">
        <v>0.22</v>
      </c>
      <c r="X5" t="n">
        <v>2.34</v>
      </c>
      <c r="Y5" t="n">
        <v>0.5</v>
      </c>
      <c r="Z5" t="n">
        <v>10</v>
      </c>
      <c r="AA5" t="n">
        <v>539.9516418297803</v>
      </c>
      <c r="AB5" t="n">
        <v>738.785657336743</v>
      </c>
      <c r="AC5" t="n">
        <v>668.2769910927059</v>
      </c>
      <c r="AD5" t="n">
        <v>539951.6418297803</v>
      </c>
      <c r="AE5" t="n">
        <v>738785.6573367431</v>
      </c>
      <c r="AF5" t="n">
        <v>6.501452893284629e-06</v>
      </c>
      <c r="AG5" t="n">
        <v>25</v>
      </c>
      <c r="AH5" t="n">
        <v>668276.9910927059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2.6745</v>
      </c>
      <c r="E6" t="n">
        <v>37.39</v>
      </c>
      <c r="F6" t="n">
        <v>32.84</v>
      </c>
      <c r="G6" t="n">
        <v>35.18</v>
      </c>
      <c r="H6" t="n">
        <v>0.46</v>
      </c>
      <c r="I6" t="n">
        <v>56</v>
      </c>
      <c r="J6" t="n">
        <v>191.78</v>
      </c>
      <c r="K6" t="n">
        <v>53.44</v>
      </c>
      <c r="L6" t="n">
        <v>5</v>
      </c>
      <c r="M6" t="n">
        <v>0</v>
      </c>
      <c r="N6" t="n">
        <v>38.35</v>
      </c>
      <c r="O6" t="n">
        <v>23887.36</v>
      </c>
      <c r="P6" t="n">
        <v>329.86</v>
      </c>
      <c r="Q6" t="n">
        <v>5181.37</v>
      </c>
      <c r="R6" t="n">
        <v>123.28</v>
      </c>
      <c r="S6" t="n">
        <v>54.2</v>
      </c>
      <c r="T6" t="n">
        <v>34730.68</v>
      </c>
      <c r="U6" t="n">
        <v>0.44</v>
      </c>
      <c r="V6" t="n">
        <v>0.93</v>
      </c>
      <c r="W6" t="n">
        <v>0.27</v>
      </c>
      <c r="X6" t="n">
        <v>2.13</v>
      </c>
      <c r="Y6" t="n">
        <v>0.5</v>
      </c>
      <c r="Z6" t="n">
        <v>10</v>
      </c>
      <c r="AA6" t="n">
        <v>529.4772627485937</v>
      </c>
      <c r="AB6" t="n">
        <v>724.4541497808716</v>
      </c>
      <c r="AC6" t="n">
        <v>655.3132625035697</v>
      </c>
      <c r="AD6" t="n">
        <v>529477.2627485937</v>
      </c>
      <c r="AE6" t="n">
        <v>724454.1497808716</v>
      </c>
      <c r="AF6" t="n">
        <v>6.582425712859533e-06</v>
      </c>
      <c r="AG6" t="n">
        <v>25</v>
      </c>
      <c r="AH6" t="n">
        <v>655313.2625035697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2.002</v>
      </c>
      <c r="E2" t="n">
        <v>49.95</v>
      </c>
      <c r="F2" t="n">
        <v>41.32</v>
      </c>
      <c r="G2" t="n">
        <v>9.050000000000001</v>
      </c>
      <c r="H2" t="n">
        <v>0.15</v>
      </c>
      <c r="I2" t="n">
        <v>274</v>
      </c>
      <c r="J2" t="n">
        <v>116.05</v>
      </c>
      <c r="K2" t="n">
        <v>43.4</v>
      </c>
      <c r="L2" t="n">
        <v>1</v>
      </c>
      <c r="M2" t="n">
        <v>272</v>
      </c>
      <c r="N2" t="n">
        <v>16.65</v>
      </c>
      <c r="O2" t="n">
        <v>14546.17</v>
      </c>
      <c r="P2" t="n">
        <v>376.72</v>
      </c>
      <c r="Q2" t="n">
        <v>5182.08</v>
      </c>
      <c r="R2" t="n">
        <v>409.98</v>
      </c>
      <c r="S2" t="n">
        <v>54.2</v>
      </c>
      <c r="T2" t="n">
        <v>176990.19</v>
      </c>
      <c r="U2" t="n">
        <v>0.13</v>
      </c>
      <c r="V2" t="n">
        <v>0.74</v>
      </c>
      <c r="W2" t="n">
        <v>0.54</v>
      </c>
      <c r="X2" t="n">
        <v>10.61</v>
      </c>
      <c r="Y2" t="n">
        <v>0.5</v>
      </c>
      <c r="Z2" t="n">
        <v>10</v>
      </c>
      <c r="AA2" t="n">
        <v>728.3588747169093</v>
      </c>
      <c r="AB2" t="n">
        <v>996.5727453134006</v>
      </c>
      <c r="AC2" t="n">
        <v>901.4612411993216</v>
      </c>
      <c r="AD2" t="n">
        <v>728358.8747169094</v>
      </c>
      <c r="AE2" t="n">
        <v>996572.7453134005</v>
      </c>
      <c r="AF2" t="n">
        <v>6.14258588966165e-06</v>
      </c>
      <c r="AG2" t="n">
        <v>33</v>
      </c>
      <c r="AH2" t="n">
        <v>901461.2411993217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2.5737</v>
      </c>
      <c r="E3" t="n">
        <v>38.85</v>
      </c>
      <c r="F3" t="n">
        <v>34.43</v>
      </c>
      <c r="G3" t="n">
        <v>21.08</v>
      </c>
      <c r="H3" t="n">
        <v>0.3</v>
      </c>
      <c r="I3" t="n">
        <v>98</v>
      </c>
      <c r="J3" t="n">
        <v>117.34</v>
      </c>
      <c r="K3" t="n">
        <v>43.4</v>
      </c>
      <c r="L3" t="n">
        <v>2</v>
      </c>
      <c r="M3" t="n">
        <v>29</v>
      </c>
      <c r="N3" t="n">
        <v>16.94</v>
      </c>
      <c r="O3" t="n">
        <v>14705.49</v>
      </c>
      <c r="P3" t="n">
        <v>261.43</v>
      </c>
      <c r="Q3" t="n">
        <v>5181.52</v>
      </c>
      <c r="R3" t="n">
        <v>175.69</v>
      </c>
      <c r="S3" t="n">
        <v>54.2</v>
      </c>
      <c r="T3" t="n">
        <v>60727.58</v>
      </c>
      <c r="U3" t="n">
        <v>0.31</v>
      </c>
      <c r="V3" t="n">
        <v>0.89</v>
      </c>
      <c r="W3" t="n">
        <v>0.36</v>
      </c>
      <c r="X3" t="n">
        <v>3.72</v>
      </c>
      <c r="Y3" t="n">
        <v>0.5</v>
      </c>
      <c r="Z3" t="n">
        <v>10</v>
      </c>
      <c r="AA3" t="n">
        <v>489.0178096035411</v>
      </c>
      <c r="AB3" t="n">
        <v>669.0957410427131</v>
      </c>
      <c r="AC3" t="n">
        <v>605.2381825993664</v>
      </c>
      <c r="AD3" t="n">
        <v>489017.8096035412</v>
      </c>
      <c r="AE3" t="n">
        <v>669095.7410427132</v>
      </c>
      <c r="AF3" t="n">
        <v>7.896689962148946e-06</v>
      </c>
      <c r="AG3" t="n">
        <v>26</v>
      </c>
      <c r="AH3" t="n">
        <v>605238.1825993664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2.5796</v>
      </c>
      <c r="E4" t="n">
        <v>38.77</v>
      </c>
      <c r="F4" t="n">
        <v>34.39</v>
      </c>
      <c r="G4" t="n">
        <v>21.49</v>
      </c>
      <c r="H4" t="n">
        <v>0.45</v>
      </c>
      <c r="I4" t="n">
        <v>96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261.59</v>
      </c>
      <c r="Q4" t="n">
        <v>5181.35</v>
      </c>
      <c r="R4" t="n">
        <v>173.29</v>
      </c>
      <c r="S4" t="n">
        <v>54.2</v>
      </c>
      <c r="T4" t="n">
        <v>59534.45</v>
      </c>
      <c r="U4" t="n">
        <v>0.31</v>
      </c>
      <c r="V4" t="n">
        <v>0.89</v>
      </c>
      <c r="W4" t="n">
        <v>0.39</v>
      </c>
      <c r="X4" t="n">
        <v>3.68</v>
      </c>
      <c r="Y4" t="n">
        <v>0.5</v>
      </c>
      <c r="Z4" t="n">
        <v>10</v>
      </c>
      <c r="AA4" t="n">
        <v>488.442083417269</v>
      </c>
      <c r="AB4" t="n">
        <v>668.3080070754089</v>
      </c>
      <c r="AC4" t="n">
        <v>604.5256288563102</v>
      </c>
      <c r="AD4" t="n">
        <v>488442.0834172691</v>
      </c>
      <c r="AE4" t="n">
        <v>668308.0070754089</v>
      </c>
      <c r="AF4" t="n">
        <v>7.914792487997599e-06</v>
      </c>
      <c r="AG4" t="n">
        <v>26</v>
      </c>
      <c r="AH4" t="n">
        <v>604525.6288563102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2.2744</v>
      </c>
      <c r="E2" t="n">
        <v>43.97</v>
      </c>
      <c r="F2" t="n">
        <v>38.29</v>
      </c>
      <c r="G2" t="n">
        <v>11.6</v>
      </c>
      <c r="H2" t="n">
        <v>0.2</v>
      </c>
      <c r="I2" t="n">
        <v>198</v>
      </c>
      <c r="J2" t="n">
        <v>89.87</v>
      </c>
      <c r="K2" t="n">
        <v>37.55</v>
      </c>
      <c r="L2" t="n">
        <v>1</v>
      </c>
      <c r="M2" t="n">
        <v>196</v>
      </c>
      <c r="N2" t="n">
        <v>11.32</v>
      </c>
      <c r="O2" t="n">
        <v>11317.98</v>
      </c>
      <c r="P2" t="n">
        <v>272.77</v>
      </c>
      <c r="Q2" t="n">
        <v>5181.73</v>
      </c>
      <c r="R2" t="n">
        <v>308.14</v>
      </c>
      <c r="S2" t="n">
        <v>54.2</v>
      </c>
      <c r="T2" t="n">
        <v>126448.84</v>
      </c>
      <c r="U2" t="n">
        <v>0.18</v>
      </c>
      <c r="V2" t="n">
        <v>0.8</v>
      </c>
      <c r="W2" t="n">
        <v>0.43</v>
      </c>
      <c r="X2" t="n">
        <v>7.58</v>
      </c>
      <c r="Y2" t="n">
        <v>0.5</v>
      </c>
      <c r="Z2" t="n">
        <v>10</v>
      </c>
      <c r="AA2" t="n">
        <v>550.0594395036607</v>
      </c>
      <c r="AB2" t="n">
        <v>752.6155920387079</v>
      </c>
      <c r="AC2" t="n">
        <v>680.7870162371504</v>
      </c>
      <c r="AD2" t="n">
        <v>550059.4395036607</v>
      </c>
      <c r="AE2" t="n">
        <v>752615.5920387078</v>
      </c>
      <c r="AF2" t="n">
        <v>7.934889724954197e-06</v>
      </c>
      <c r="AG2" t="n">
        <v>29</v>
      </c>
      <c r="AH2" t="n">
        <v>680787.0162371504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2.4908</v>
      </c>
      <c r="E3" t="n">
        <v>40.15</v>
      </c>
      <c r="F3" t="n">
        <v>35.73</v>
      </c>
      <c r="G3" t="n">
        <v>16.37</v>
      </c>
      <c r="H3" t="n">
        <v>0.39</v>
      </c>
      <c r="I3" t="n">
        <v>131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234.07</v>
      </c>
      <c r="Q3" t="n">
        <v>5181.35</v>
      </c>
      <c r="R3" t="n">
        <v>216.54</v>
      </c>
      <c r="S3" t="n">
        <v>54.2</v>
      </c>
      <c r="T3" t="n">
        <v>80987.64999999999</v>
      </c>
      <c r="U3" t="n">
        <v>0.25</v>
      </c>
      <c r="V3" t="n">
        <v>0.86</v>
      </c>
      <c r="W3" t="n">
        <v>0.49</v>
      </c>
      <c r="X3" t="n">
        <v>5.03</v>
      </c>
      <c r="Y3" t="n">
        <v>0.5</v>
      </c>
      <c r="Z3" t="n">
        <v>10</v>
      </c>
      <c r="AA3" t="n">
        <v>479.3988995071956</v>
      </c>
      <c r="AB3" t="n">
        <v>655.9347238925293</v>
      </c>
      <c r="AC3" t="n">
        <v>593.3332344543925</v>
      </c>
      <c r="AD3" t="n">
        <v>479398.8995071956</v>
      </c>
      <c r="AE3" t="n">
        <v>655934.7238925293</v>
      </c>
      <c r="AF3" t="n">
        <v>8.689862525024584e-06</v>
      </c>
      <c r="AG3" t="n">
        <v>27</v>
      </c>
      <c r="AH3" t="n">
        <v>593333.2344543925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5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1.3672</v>
      </c>
      <c r="E2" t="n">
        <v>73.14</v>
      </c>
      <c r="F2" t="n">
        <v>50.95</v>
      </c>
      <c r="G2" t="n">
        <v>6.04</v>
      </c>
      <c r="H2" t="n">
        <v>0.09</v>
      </c>
      <c r="I2" t="n">
        <v>506</v>
      </c>
      <c r="J2" t="n">
        <v>194.77</v>
      </c>
      <c r="K2" t="n">
        <v>54.38</v>
      </c>
      <c r="L2" t="n">
        <v>1</v>
      </c>
      <c r="M2" t="n">
        <v>504</v>
      </c>
      <c r="N2" t="n">
        <v>39.4</v>
      </c>
      <c r="O2" t="n">
        <v>24256.19</v>
      </c>
      <c r="P2" t="n">
        <v>691.47</v>
      </c>
      <c r="Q2" t="n">
        <v>5182.58</v>
      </c>
      <c r="R2" t="n">
        <v>733.95</v>
      </c>
      <c r="S2" t="n">
        <v>54.2</v>
      </c>
      <c r="T2" t="n">
        <v>337816.16</v>
      </c>
      <c r="U2" t="n">
        <v>0.07000000000000001</v>
      </c>
      <c r="V2" t="n">
        <v>0.6</v>
      </c>
      <c r="W2" t="n">
        <v>0.91</v>
      </c>
      <c r="X2" t="n">
        <v>20.23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2.1461</v>
      </c>
      <c r="E3" t="n">
        <v>46.6</v>
      </c>
      <c r="F3" t="n">
        <v>37.31</v>
      </c>
      <c r="G3" t="n">
        <v>12.87</v>
      </c>
      <c r="H3" t="n">
        <v>0.18</v>
      </c>
      <c r="I3" t="n">
        <v>174</v>
      </c>
      <c r="J3" t="n">
        <v>196.32</v>
      </c>
      <c r="K3" t="n">
        <v>54.38</v>
      </c>
      <c r="L3" t="n">
        <v>2</v>
      </c>
      <c r="M3" t="n">
        <v>172</v>
      </c>
      <c r="N3" t="n">
        <v>39.95</v>
      </c>
      <c r="O3" t="n">
        <v>24447.22</v>
      </c>
      <c r="P3" t="n">
        <v>478.42</v>
      </c>
      <c r="Q3" t="n">
        <v>5181.5</v>
      </c>
      <c r="R3" t="n">
        <v>275.67</v>
      </c>
      <c r="S3" t="n">
        <v>54.2</v>
      </c>
      <c r="T3" t="n">
        <v>110333.54</v>
      </c>
      <c r="U3" t="n">
        <v>0.2</v>
      </c>
      <c r="V3" t="n">
        <v>0.82</v>
      </c>
      <c r="W3" t="n">
        <v>0.38</v>
      </c>
      <c r="X3" t="n">
        <v>6.61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2.4411</v>
      </c>
      <c r="E4" t="n">
        <v>40.97</v>
      </c>
      <c r="F4" t="n">
        <v>34.52</v>
      </c>
      <c r="G4" t="n">
        <v>20.51</v>
      </c>
      <c r="H4" t="n">
        <v>0.27</v>
      </c>
      <c r="I4" t="n">
        <v>101</v>
      </c>
      <c r="J4" t="n">
        <v>197.88</v>
      </c>
      <c r="K4" t="n">
        <v>54.38</v>
      </c>
      <c r="L4" t="n">
        <v>3</v>
      </c>
      <c r="M4" t="n">
        <v>99</v>
      </c>
      <c r="N4" t="n">
        <v>40.5</v>
      </c>
      <c r="O4" t="n">
        <v>24639</v>
      </c>
      <c r="P4" t="n">
        <v>414.45</v>
      </c>
      <c r="Q4" t="n">
        <v>5181.51</v>
      </c>
      <c r="R4" t="n">
        <v>182.17</v>
      </c>
      <c r="S4" t="n">
        <v>54.2</v>
      </c>
      <c r="T4" t="n">
        <v>63948.72</v>
      </c>
      <c r="U4" t="n">
        <v>0.3</v>
      </c>
      <c r="V4" t="n">
        <v>0.89</v>
      </c>
      <c r="W4" t="n">
        <v>0.27</v>
      </c>
      <c r="X4" t="n">
        <v>3.81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2.61</v>
      </c>
      <c r="E5" t="n">
        <v>38.31</v>
      </c>
      <c r="F5" t="n">
        <v>33.19</v>
      </c>
      <c r="G5" t="n">
        <v>29.72</v>
      </c>
      <c r="H5" t="n">
        <v>0.36</v>
      </c>
      <c r="I5" t="n">
        <v>67</v>
      </c>
      <c r="J5" t="n">
        <v>199.44</v>
      </c>
      <c r="K5" t="n">
        <v>54.38</v>
      </c>
      <c r="L5" t="n">
        <v>4</v>
      </c>
      <c r="M5" t="n">
        <v>65</v>
      </c>
      <c r="N5" t="n">
        <v>41.06</v>
      </c>
      <c r="O5" t="n">
        <v>24831.54</v>
      </c>
      <c r="P5" t="n">
        <v>366.05</v>
      </c>
      <c r="Q5" t="n">
        <v>5181.4</v>
      </c>
      <c r="R5" t="n">
        <v>137.54</v>
      </c>
      <c r="S5" t="n">
        <v>54.2</v>
      </c>
      <c r="T5" t="n">
        <v>41804.55</v>
      </c>
      <c r="U5" t="n">
        <v>0.39</v>
      </c>
      <c r="V5" t="n">
        <v>0.92</v>
      </c>
      <c r="W5" t="n">
        <v>0.22</v>
      </c>
      <c r="X5" t="n">
        <v>2.49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2.6835</v>
      </c>
      <c r="E6" t="n">
        <v>37.26</v>
      </c>
      <c r="F6" t="n">
        <v>32.69</v>
      </c>
      <c r="G6" t="n">
        <v>37</v>
      </c>
      <c r="H6" t="n">
        <v>0.44</v>
      </c>
      <c r="I6" t="n">
        <v>53</v>
      </c>
      <c r="J6" t="n">
        <v>201.01</v>
      </c>
      <c r="K6" t="n">
        <v>54.38</v>
      </c>
      <c r="L6" t="n">
        <v>5</v>
      </c>
      <c r="M6" t="n">
        <v>1</v>
      </c>
      <c r="N6" t="n">
        <v>41.63</v>
      </c>
      <c r="O6" t="n">
        <v>25024.84</v>
      </c>
      <c r="P6" t="n">
        <v>337.6</v>
      </c>
      <c r="Q6" t="n">
        <v>5181.24</v>
      </c>
      <c r="R6" t="n">
        <v>118.29</v>
      </c>
      <c r="S6" t="n">
        <v>54.2</v>
      </c>
      <c r="T6" t="n">
        <v>32249.46</v>
      </c>
      <c r="U6" t="n">
        <v>0.46</v>
      </c>
      <c r="V6" t="n">
        <v>0.9399999999999999</v>
      </c>
      <c r="W6" t="n">
        <v>0.26</v>
      </c>
      <c r="X6" t="n">
        <v>1.98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2.6835</v>
      </c>
      <c r="E7" t="n">
        <v>37.26</v>
      </c>
      <c r="F7" t="n">
        <v>32.69</v>
      </c>
      <c r="G7" t="n">
        <v>37</v>
      </c>
      <c r="H7" t="n">
        <v>0.53</v>
      </c>
      <c r="I7" t="n">
        <v>53</v>
      </c>
      <c r="J7" t="n">
        <v>202.58</v>
      </c>
      <c r="K7" t="n">
        <v>54.38</v>
      </c>
      <c r="L7" t="n">
        <v>6</v>
      </c>
      <c r="M7" t="n">
        <v>0</v>
      </c>
      <c r="N7" t="n">
        <v>42.2</v>
      </c>
      <c r="O7" t="n">
        <v>25218.93</v>
      </c>
      <c r="P7" t="n">
        <v>340.11</v>
      </c>
      <c r="Q7" t="n">
        <v>5181.31</v>
      </c>
      <c r="R7" t="n">
        <v>118.22</v>
      </c>
      <c r="S7" t="n">
        <v>54.2</v>
      </c>
      <c r="T7" t="n">
        <v>32216.61</v>
      </c>
      <c r="U7" t="n">
        <v>0.46</v>
      </c>
      <c r="V7" t="n">
        <v>0.9399999999999999</v>
      </c>
      <c r="W7" t="n">
        <v>0.26</v>
      </c>
      <c r="X7" t="n">
        <v>1.98</v>
      </c>
      <c r="Y7" t="n">
        <v>0.5</v>
      </c>
      <c r="Z7" t="n">
        <v>10</v>
      </c>
    </row>
    <row r="8">
      <c r="A8" t="n">
        <v>0</v>
      </c>
      <c r="B8" t="n">
        <v>40</v>
      </c>
      <c r="C8" t="inlineStr">
        <is>
          <t xml:space="preserve">CONCLUIDO	</t>
        </is>
      </c>
      <c r="D8" t="n">
        <v>2.2744</v>
      </c>
      <c r="E8" t="n">
        <v>43.97</v>
      </c>
      <c r="F8" t="n">
        <v>38.29</v>
      </c>
      <c r="G8" t="n">
        <v>11.6</v>
      </c>
      <c r="H8" t="n">
        <v>0.2</v>
      </c>
      <c r="I8" t="n">
        <v>198</v>
      </c>
      <c r="J8" t="n">
        <v>89.87</v>
      </c>
      <c r="K8" t="n">
        <v>37.55</v>
      </c>
      <c r="L8" t="n">
        <v>1</v>
      </c>
      <c r="M8" t="n">
        <v>196</v>
      </c>
      <c r="N8" t="n">
        <v>11.32</v>
      </c>
      <c r="O8" t="n">
        <v>11317.98</v>
      </c>
      <c r="P8" t="n">
        <v>272.77</v>
      </c>
      <c r="Q8" t="n">
        <v>5181.73</v>
      </c>
      <c r="R8" t="n">
        <v>308.14</v>
      </c>
      <c r="S8" t="n">
        <v>54.2</v>
      </c>
      <c r="T8" t="n">
        <v>126448.84</v>
      </c>
      <c r="U8" t="n">
        <v>0.18</v>
      </c>
      <c r="V8" t="n">
        <v>0.8</v>
      </c>
      <c r="W8" t="n">
        <v>0.43</v>
      </c>
      <c r="X8" t="n">
        <v>7.58</v>
      </c>
      <c r="Y8" t="n">
        <v>0.5</v>
      </c>
      <c r="Z8" t="n">
        <v>10</v>
      </c>
    </row>
    <row r="9">
      <c r="A9" t="n">
        <v>1</v>
      </c>
      <c r="B9" t="n">
        <v>40</v>
      </c>
      <c r="C9" t="inlineStr">
        <is>
          <t xml:space="preserve">CONCLUIDO	</t>
        </is>
      </c>
      <c r="D9" t="n">
        <v>2.4908</v>
      </c>
      <c r="E9" t="n">
        <v>40.15</v>
      </c>
      <c r="F9" t="n">
        <v>35.73</v>
      </c>
      <c r="G9" t="n">
        <v>16.37</v>
      </c>
      <c r="H9" t="n">
        <v>0.39</v>
      </c>
      <c r="I9" t="n">
        <v>131</v>
      </c>
      <c r="J9" t="n">
        <v>91.09999999999999</v>
      </c>
      <c r="K9" t="n">
        <v>37.55</v>
      </c>
      <c r="L9" t="n">
        <v>2</v>
      </c>
      <c r="M9" t="n">
        <v>0</v>
      </c>
      <c r="N9" t="n">
        <v>11.54</v>
      </c>
      <c r="O9" t="n">
        <v>11468.97</v>
      </c>
      <c r="P9" t="n">
        <v>234.07</v>
      </c>
      <c r="Q9" t="n">
        <v>5181.35</v>
      </c>
      <c r="R9" t="n">
        <v>216.54</v>
      </c>
      <c r="S9" t="n">
        <v>54.2</v>
      </c>
      <c r="T9" t="n">
        <v>80987.64999999999</v>
      </c>
      <c r="U9" t="n">
        <v>0.25</v>
      </c>
      <c r="V9" t="n">
        <v>0.86</v>
      </c>
      <c r="W9" t="n">
        <v>0.49</v>
      </c>
      <c r="X9" t="n">
        <v>5.03</v>
      </c>
      <c r="Y9" t="n">
        <v>0.5</v>
      </c>
      <c r="Z9" t="n">
        <v>10</v>
      </c>
    </row>
    <row r="10">
      <c r="A10" t="n">
        <v>0</v>
      </c>
      <c r="B10" t="n">
        <v>30</v>
      </c>
      <c r="C10" t="inlineStr">
        <is>
          <t xml:space="preserve">CONCLUIDO	</t>
        </is>
      </c>
      <c r="D10" t="n">
        <v>2.3818</v>
      </c>
      <c r="E10" t="n">
        <v>41.99</v>
      </c>
      <c r="F10" t="n">
        <v>37.42</v>
      </c>
      <c r="G10" t="n">
        <v>12.83</v>
      </c>
      <c r="H10" t="n">
        <v>0.24</v>
      </c>
      <c r="I10" t="n">
        <v>175</v>
      </c>
      <c r="J10" t="n">
        <v>71.52</v>
      </c>
      <c r="K10" t="n">
        <v>32.27</v>
      </c>
      <c r="L10" t="n">
        <v>1</v>
      </c>
      <c r="M10" t="n">
        <v>13</v>
      </c>
      <c r="N10" t="n">
        <v>8.25</v>
      </c>
      <c r="O10" t="n">
        <v>9054.6</v>
      </c>
      <c r="P10" t="n">
        <v>212.31</v>
      </c>
      <c r="Q10" t="n">
        <v>5181.59</v>
      </c>
      <c r="R10" t="n">
        <v>271.38</v>
      </c>
      <c r="S10" t="n">
        <v>54.2</v>
      </c>
      <c r="T10" t="n">
        <v>108187.3</v>
      </c>
      <c r="U10" t="n">
        <v>0.2</v>
      </c>
      <c r="V10" t="n">
        <v>0.82</v>
      </c>
      <c r="W10" t="n">
        <v>0.6</v>
      </c>
      <c r="X10" t="n">
        <v>6.71</v>
      </c>
      <c r="Y10" t="n">
        <v>0.5</v>
      </c>
      <c r="Z10" t="n">
        <v>10</v>
      </c>
    </row>
    <row r="11">
      <c r="A11" t="n">
        <v>1</v>
      </c>
      <c r="B11" t="n">
        <v>30</v>
      </c>
      <c r="C11" t="inlineStr">
        <is>
          <t xml:space="preserve">CONCLUIDO	</t>
        </is>
      </c>
      <c r="D11" t="n">
        <v>2.3853</v>
      </c>
      <c r="E11" t="n">
        <v>41.92</v>
      </c>
      <c r="F11" t="n">
        <v>37.37</v>
      </c>
      <c r="G11" t="n">
        <v>12.89</v>
      </c>
      <c r="H11" t="n">
        <v>0.48</v>
      </c>
      <c r="I11" t="n">
        <v>174</v>
      </c>
      <c r="J11" t="n">
        <v>72.7</v>
      </c>
      <c r="K11" t="n">
        <v>32.27</v>
      </c>
      <c r="L11" t="n">
        <v>2</v>
      </c>
      <c r="M11" t="n">
        <v>0</v>
      </c>
      <c r="N11" t="n">
        <v>8.43</v>
      </c>
      <c r="O11" t="n">
        <v>9200.25</v>
      </c>
      <c r="P11" t="n">
        <v>215.01</v>
      </c>
      <c r="Q11" t="n">
        <v>5181.85</v>
      </c>
      <c r="R11" t="n">
        <v>269.23</v>
      </c>
      <c r="S11" t="n">
        <v>54.2</v>
      </c>
      <c r="T11" t="n">
        <v>107114.05</v>
      </c>
      <c r="U11" t="n">
        <v>0.2</v>
      </c>
      <c r="V11" t="n">
        <v>0.82</v>
      </c>
      <c r="W11" t="n">
        <v>0.62</v>
      </c>
      <c r="X11" t="n">
        <v>6.67</v>
      </c>
      <c r="Y11" t="n">
        <v>0.5</v>
      </c>
      <c r="Z11" t="n">
        <v>10</v>
      </c>
    </row>
    <row r="12">
      <c r="A12" t="n">
        <v>0</v>
      </c>
      <c r="B12" t="n">
        <v>15</v>
      </c>
      <c r="C12" t="inlineStr">
        <is>
          <t xml:space="preserve">CONCLUIDO	</t>
        </is>
      </c>
      <c r="D12" t="n">
        <v>2.0193</v>
      </c>
      <c r="E12" t="n">
        <v>49.52</v>
      </c>
      <c r="F12" t="n">
        <v>43.98</v>
      </c>
      <c r="G12" t="n">
        <v>7.63</v>
      </c>
      <c r="H12" t="n">
        <v>0.43</v>
      </c>
      <c r="I12" t="n">
        <v>346</v>
      </c>
      <c r="J12" t="n">
        <v>39.78</v>
      </c>
      <c r="K12" t="n">
        <v>19.54</v>
      </c>
      <c r="L12" t="n">
        <v>1</v>
      </c>
      <c r="M12" t="n">
        <v>0</v>
      </c>
      <c r="N12" t="n">
        <v>4.24</v>
      </c>
      <c r="O12" t="n">
        <v>5140</v>
      </c>
      <c r="P12" t="n">
        <v>172.28</v>
      </c>
      <c r="Q12" t="n">
        <v>5182.24</v>
      </c>
      <c r="R12" t="n">
        <v>482.23</v>
      </c>
      <c r="S12" t="n">
        <v>54.2</v>
      </c>
      <c r="T12" t="n">
        <v>212754.61</v>
      </c>
      <c r="U12" t="n">
        <v>0.11</v>
      </c>
      <c r="V12" t="n">
        <v>0.7</v>
      </c>
      <c r="W12" t="n">
        <v>1.11</v>
      </c>
      <c r="X12" t="n">
        <v>13.27</v>
      </c>
      <c r="Y12" t="n">
        <v>0.5</v>
      </c>
      <c r="Z12" t="n">
        <v>10</v>
      </c>
    </row>
    <row r="13">
      <c r="A13" t="n">
        <v>0</v>
      </c>
      <c r="B13" t="n">
        <v>70</v>
      </c>
      <c r="C13" t="inlineStr">
        <is>
          <t xml:space="preserve">CONCLUIDO	</t>
        </is>
      </c>
      <c r="D13" t="n">
        <v>1.7685</v>
      </c>
      <c r="E13" t="n">
        <v>56.55</v>
      </c>
      <c r="F13" t="n">
        <v>44.29</v>
      </c>
      <c r="G13" t="n">
        <v>7.66</v>
      </c>
      <c r="H13" t="n">
        <v>0.12</v>
      </c>
      <c r="I13" t="n">
        <v>347</v>
      </c>
      <c r="J13" t="n">
        <v>141.81</v>
      </c>
      <c r="K13" t="n">
        <v>47.83</v>
      </c>
      <c r="L13" t="n">
        <v>1</v>
      </c>
      <c r="M13" t="n">
        <v>345</v>
      </c>
      <c r="N13" t="n">
        <v>22.98</v>
      </c>
      <c r="O13" t="n">
        <v>17723.39</v>
      </c>
      <c r="P13" t="n">
        <v>476.04</v>
      </c>
      <c r="Q13" t="n">
        <v>5181.85</v>
      </c>
      <c r="R13" t="n">
        <v>509.89</v>
      </c>
      <c r="S13" t="n">
        <v>54.2</v>
      </c>
      <c r="T13" t="n">
        <v>226579.27</v>
      </c>
      <c r="U13" t="n">
        <v>0.11</v>
      </c>
      <c r="V13" t="n">
        <v>0.6899999999999999</v>
      </c>
      <c r="W13" t="n">
        <v>0.66</v>
      </c>
      <c r="X13" t="n">
        <v>13.58</v>
      </c>
      <c r="Y13" t="n">
        <v>0.5</v>
      </c>
      <c r="Z13" t="n">
        <v>10</v>
      </c>
    </row>
    <row r="14">
      <c r="A14" t="n">
        <v>1</v>
      </c>
      <c r="B14" t="n">
        <v>70</v>
      </c>
      <c r="C14" t="inlineStr">
        <is>
          <t xml:space="preserve">CONCLUIDO	</t>
        </is>
      </c>
      <c r="D14" t="n">
        <v>2.4326</v>
      </c>
      <c r="E14" t="n">
        <v>41.11</v>
      </c>
      <c r="F14" t="n">
        <v>35.33</v>
      </c>
      <c r="G14" t="n">
        <v>17.23</v>
      </c>
      <c r="H14" t="n">
        <v>0.25</v>
      </c>
      <c r="I14" t="n">
        <v>123</v>
      </c>
      <c r="J14" t="n">
        <v>143.17</v>
      </c>
      <c r="K14" t="n">
        <v>47.83</v>
      </c>
      <c r="L14" t="n">
        <v>2</v>
      </c>
      <c r="M14" t="n">
        <v>121</v>
      </c>
      <c r="N14" t="n">
        <v>23.34</v>
      </c>
      <c r="O14" t="n">
        <v>17891.86</v>
      </c>
      <c r="P14" t="n">
        <v>338.52</v>
      </c>
      <c r="Q14" t="n">
        <v>5181.67</v>
      </c>
      <c r="R14" t="n">
        <v>209.1</v>
      </c>
      <c r="S14" t="n">
        <v>54.2</v>
      </c>
      <c r="T14" t="n">
        <v>77306.75999999999</v>
      </c>
      <c r="U14" t="n">
        <v>0.26</v>
      </c>
      <c r="V14" t="n">
        <v>0.87</v>
      </c>
      <c r="W14" t="n">
        <v>0.3</v>
      </c>
      <c r="X14" t="n">
        <v>4.62</v>
      </c>
      <c r="Y14" t="n">
        <v>0.5</v>
      </c>
      <c r="Z14" t="n">
        <v>10</v>
      </c>
    </row>
    <row r="15">
      <c r="A15" t="n">
        <v>2</v>
      </c>
      <c r="B15" t="n">
        <v>70</v>
      </c>
      <c r="C15" t="inlineStr">
        <is>
          <t xml:space="preserve">CONCLUIDO	</t>
        </is>
      </c>
      <c r="D15" t="n">
        <v>2.6306</v>
      </c>
      <c r="E15" t="n">
        <v>38.01</v>
      </c>
      <c r="F15" t="n">
        <v>33.59</v>
      </c>
      <c r="G15" t="n">
        <v>26.52</v>
      </c>
      <c r="H15" t="n">
        <v>0.37</v>
      </c>
      <c r="I15" t="n">
        <v>76</v>
      </c>
      <c r="J15" t="n">
        <v>144.54</v>
      </c>
      <c r="K15" t="n">
        <v>47.83</v>
      </c>
      <c r="L15" t="n">
        <v>3</v>
      </c>
      <c r="M15" t="n">
        <v>6</v>
      </c>
      <c r="N15" t="n">
        <v>23.71</v>
      </c>
      <c r="O15" t="n">
        <v>18060.85</v>
      </c>
      <c r="P15" t="n">
        <v>285.97</v>
      </c>
      <c r="Q15" t="n">
        <v>5181.46</v>
      </c>
      <c r="R15" t="n">
        <v>147.71</v>
      </c>
      <c r="S15" t="n">
        <v>54.2</v>
      </c>
      <c r="T15" t="n">
        <v>46846.41</v>
      </c>
      <c r="U15" t="n">
        <v>0.37</v>
      </c>
      <c r="V15" t="n">
        <v>0.91</v>
      </c>
      <c r="W15" t="n">
        <v>0.32</v>
      </c>
      <c r="X15" t="n">
        <v>2.88</v>
      </c>
      <c r="Y15" t="n">
        <v>0.5</v>
      </c>
      <c r="Z15" t="n">
        <v>10</v>
      </c>
    </row>
    <row r="16">
      <c r="A16" t="n">
        <v>3</v>
      </c>
      <c r="B16" t="n">
        <v>70</v>
      </c>
      <c r="C16" t="inlineStr">
        <is>
          <t xml:space="preserve">CONCLUIDO	</t>
        </is>
      </c>
      <c r="D16" t="n">
        <v>2.6363</v>
      </c>
      <c r="E16" t="n">
        <v>37.93</v>
      </c>
      <c r="F16" t="n">
        <v>33.54</v>
      </c>
      <c r="G16" t="n">
        <v>26.83</v>
      </c>
      <c r="H16" t="n">
        <v>0.49</v>
      </c>
      <c r="I16" t="n">
        <v>75</v>
      </c>
      <c r="J16" t="n">
        <v>145.92</v>
      </c>
      <c r="K16" t="n">
        <v>47.83</v>
      </c>
      <c r="L16" t="n">
        <v>4</v>
      </c>
      <c r="M16" t="n">
        <v>0</v>
      </c>
      <c r="N16" t="n">
        <v>24.09</v>
      </c>
      <c r="O16" t="n">
        <v>18230.35</v>
      </c>
      <c r="P16" t="n">
        <v>287.46</v>
      </c>
      <c r="Q16" t="n">
        <v>5181.49</v>
      </c>
      <c r="R16" t="n">
        <v>145.65</v>
      </c>
      <c r="S16" t="n">
        <v>54.2</v>
      </c>
      <c r="T16" t="n">
        <v>45818.67</v>
      </c>
      <c r="U16" t="n">
        <v>0.37</v>
      </c>
      <c r="V16" t="n">
        <v>0.91</v>
      </c>
      <c r="W16" t="n">
        <v>0.32</v>
      </c>
      <c r="X16" t="n">
        <v>2.83</v>
      </c>
      <c r="Y16" t="n">
        <v>0.5</v>
      </c>
      <c r="Z16" t="n">
        <v>10</v>
      </c>
    </row>
    <row r="17">
      <c r="A17" t="n">
        <v>0</v>
      </c>
      <c r="B17" t="n">
        <v>90</v>
      </c>
      <c r="C17" t="inlineStr">
        <is>
          <t xml:space="preserve">CONCLUIDO	</t>
        </is>
      </c>
      <c r="D17" t="n">
        <v>1.4945</v>
      </c>
      <c r="E17" t="n">
        <v>66.91</v>
      </c>
      <c r="F17" t="n">
        <v>48.53</v>
      </c>
      <c r="G17" t="n">
        <v>6.48</v>
      </c>
      <c r="H17" t="n">
        <v>0.1</v>
      </c>
      <c r="I17" t="n">
        <v>449</v>
      </c>
      <c r="J17" t="n">
        <v>176.73</v>
      </c>
      <c r="K17" t="n">
        <v>52.44</v>
      </c>
      <c r="L17" t="n">
        <v>1</v>
      </c>
      <c r="M17" t="n">
        <v>447</v>
      </c>
      <c r="N17" t="n">
        <v>33.29</v>
      </c>
      <c r="O17" t="n">
        <v>22031.19</v>
      </c>
      <c r="P17" t="n">
        <v>614.63</v>
      </c>
      <c r="Q17" t="n">
        <v>5182.24</v>
      </c>
      <c r="R17" t="n">
        <v>652.2</v>
      </c>
      <c r="S17" t="n">
        <v>54.2</v>
      </c>
      <c r="T17" t="n">
        <v>297223.8</v>
      </c>
      <c r="U17" t="n">
        <v>0.08</v>
      </c>
      <c r="V17" t="n">
        <v>0.63</v>
      </c>
      <c r="W17" t="n">
        <v>0.82</v>
      </c>
      <c r="X17" t="n">
        <v>17.82</v>
      </c>
      <c r="Y17" t="n">
        <v>0.5</v>
      </c>
      <c r="Z17" t="n">
        <v>10</v>
      </c>
    </row>
    <row r="18">
      <c r="A18" t="n">
        <v>1</v>
      </c>
      <c r="B18" t="n">
        <v>90</v>
      </c>
      <c r="C18" t="inlineStr">
        <is>
          <t xml:space="preserve">CONCLUIDO	</t>
        </is>
      </c>
      <c r="D18" t="n">
        <v>2.2403</v>
      </c>
      <c r="E18" t="n">
        <v>44.64</v>
      </c>
      <c r="F18" t="n">
        <v>36.63</v>
      </c>
      <c r="G18" t="n">
        <v>14</v>
      </c>
      <c r="H18" t="n">
        <v>0.2</v>
      </c>
      <c r="I18" t="n">
        <v>157</v>
      </c>
      <c r="J18" t="n">
        <v>178.21</v>
      </c>
      <c r="K18" t="n">
        <v>52.44</v>
      </c>
      <c r="L18" t="n">
        <v>2</v>
      </c>
      <c r="M18" t="n">
        <v>155</v>
      </c>
      <c r="N18" t="n">
        <v>33.77</v>
      </c>
      <c r="O18" t="n">
        <v>22213.89</v>
      </c>
      <c r="P18" t="n">
        <v>432.76</v>
      </c>
      <c r="Q18" t="n">
        <v>5181.58</v>
      </c>
      <c r="R18" t="n">
        <v>252.68</v>
      </c>
      <c r="S18" t="n">
        <v>54.2</v>
      </c>
      <c r="T18" t="n">
        <v>98924.2</v>
      </c>
      <c r="U18" t="n">
        <v>0.21</v>
      </c>
      <c r="V18" t="n">
        <v>0.83</v>
      </c>
      <c r="W18" t="n">
        <v>0.36</v>
      </c>
      <c r="X18" t="n">
        <v>5.93</v>
      </c>
      <c r="Y18" t="n">
        <v>0.5</v>
      </c>
      <c r="Z18" t="n">
        <v>10</v>
      </c>
    </row>
    <row r="19">
      <c r="A19" t="n">
        <v>2</v>
      </c>
      <c r="B19" t="n">
        <v>90</v>
      </c>
      <c r="C19" t="inlineStr">
        <is>
          <t xml:space="preserve">CONCLUIDO	</t>
        </is>
      </c>
      <c r="D19" t="n">
        <v>2.5196</v>
      </c>
      <c r="E19" t="n">
        <v>39.69</v>
      </c>
      <c r="F19" t="n">
        <v>34.07</v>
      </c>
      <c r="G19" t="n">
        <v>22.71</v>
      </c>
      <c r="H19" t="n">
        <v>0.3</v>
      </c>
      <c r="I19" t="n">
        <v>90</v>
      </c>
      <c r="J19" t="n">
        <v>179.7</v>
      </c>
      <c r="K19" t="n">
        <v>52.44</v>
      </c>
      <c r="L19" t="n">
        <v>3</v>
      </c>
      <c r="M19" t="n">
        <v>88</v>
      </c>
      <c r="N19" t="n">
        <v>34.26</v>
      </c>
      <c r="O19" t="n">
        <v>22397.24</v>
      </c>
      <c r="P19" t="n">
        <v>368.95</v>
      </c>
      <c r="Q19" t="n">
        <v>5181.5</v>
      </c>
      <c r="R19" t="n">
        <v>166.69</v>
      </c>
      <c r="S19" t="n">
        <v>54.2</v>
      </c>
      <c r="T19" t="n">
        <v>56267.91</v>
      </c>
      <c r="U19" t="n">
        <v>0.33</v>
      </c>
      <c r="V19" t="n">
        <v>0.9</v>
      </c>
      <c r="W19" t="n">
        <v>0.25</v>
      </c>
      <c r="X19" t="n">
        <v>3.36</v>
      </c>
      <c r="Y19" t="n">
        <v>0.5</v>
      </c>
      <c r="Z19" t="n">
        <v>10</v>
      </c>
    </row>
    <row r="20">
      <c r="A20" t="n">
        <v>3</v>
      </c>
      <c r="B20" t="n">
        <v>90</v>
      </c>
      <c r="C20" t="inlineStr">
        <is>
          <t xml:space="preserve">CONCLUIDO	</t>
        </is>
      </c>
      <c r="D20" t="n">
        <v>2.6653</v>
      </c>
      <c r="E20" t="n">
        <v>37.52</v>
      </c>
      <c r="F20" t="n">
        <v>32.97</v>
      </c>
      <c r="G20" t="n">
        <v>32.97</v>
      </c>
      <c r="H20" t="n">
        <v>0.39</v>
      </c>
      <c r="I20" t="n">
        <v>60</v>
      </c>
      <c r="J20" t="n">
        <v>181.19</v>
      </c>
      <c r="K20" t="n">
        <v>52.44</v>
      </c>
      <c r="L20" t="n">
        <v>4</v>
      </c>
      <c r="M20" t="n">
        <v>20</v>
      </c>
      <c r="N20" t="n">
        <v>34.75</v>
      </c>
      <c r="O20" t="n">
        <v>22581.25</v>
      </c>
      <c r="P20" t="n">
        <v>320.79</v>
      </c>
      <c r="Q20" t="n">
        <v>5181.39</v>
      </c>
      <c r="R20" t="n">
        <v>128.21</v>
      </c>
      <c r="S20" t="n">
        <v>54.2</v>
      </c>
      <c r="T20" t="n">
        <v>37174.29</v>
      </c>
      <c r="U20" t="n">
        <v>0.42</v>
      </c>
      <c r="V20" t="n">
        <v>0.93</v>
      </c>
      <c r="W20" t="n">
        <v>0.26</v>
      </c>
      <c r="X20" t="n">
        <v>2.26</v>
      </c>
      <c r="Y20" t="n">
        <v>0.5</v>
      </c>
      <c r="Z20" t="n">
        <v>10</v>
      </c>
    </row>
    <row r="21">
      <c r="A21" t="n">
        <v>4</v>
      </c>
      <c r="B21" t="n">
        <v>90</v>
      </c>
      <c r="C21" t="inlineStr">
        <is>
          <t xml:space="preserve">CONCLUIDO	</t>
        </is>
      </c>
      <c r="D21" t="n">
        <v>2.669</v>
      </c>
      <c r="E21" t="n">
        <v>37.47</v>
      </c>
      <c r="F21" t="n">
        <v>32.95</v>
      </c>
      <c r="G21" t="n">
        <v>33.51</v>
      </c>
      <c r="H21" t="n">
        <v>0.49</v>
      </c>
      <c r="I21" t="n">
        <v>59</v>
      </c>
      <c r="J21" t="n">
        <v>182.69</v>
      </c>
      <c r="K21" t="n">
        <v>52.44</v>
      </c>
      <c r="L21" t="n">
        <v>5</v>
      </c>
      <c r="M21" t="n">
        <v>0</v>
      </c>
      <c r="N21" t="n">
        <v>35.25</v>
      </c>
      <c r="O21" t="n">
        <v>22766.06</v>
      </c>
      <c r="P21" t="n">
        <v>321.78</v>
      </c>
      <c r="Q21" t="n">
        <v>5181.59</v>
      </c>
      <c r="R21" t="n">
        <v>126.72</v>
      </c>
      <c r="S21" t="n">
        <v>54.2</v>
      </c>
      <c r="T21" t="n">
        <v>36433.77</v>
      </c>
      <c r="U21" t="n">
        <v>0.43</v>
      </c>
      <c r="V21" t="n">
        <v>0.93</v>
      </c>
      <c r="W21" t="n">
        <v>0.28</v>
      </c>
      <c r="X21" t="n">
        <v>2.24</v>
      </c>
      <c r="Y21" t="n">
        <v>0.5</v>
      </c>
      <c r="Z21" t="n">
        <v>10</v>
      </c>
    </row>
    <row r="22">
      <c r="A22" t="n">
        <v>0</v>
      </c>
      <c r="B22" t="n">
        <v>10</v>
      </c>
      <c r="C22" t="inlineStr">
        <is>
          <t xml:space="preserve">CONCLUIDO	</t>
        </is>
      </c>
      <c r="D22" t="n">
        <v>1.7241</v>
      </c>
      <c r="E22" t="n">
        <v>58</v>
      </c>
      <c r="F22" t="n">
        <v>50.6</v>
      </c>
      <c r="G22" t="n">
        <v>5.86</v>
      </c>
      <c r="H22" t="n">
        <v>0.64</v>
      </c>
      <c r="I22" t="n">
        <v>518</v>
      </c>
      <c r="J22" t="n">
        <v>26.11</v>
      </c>
      <c r="K22" t="n">
        <v>12.1</v>
      </c>
      <c r="L22" t="n">
        <v>1</v>
      </c>
      <c r="M22" t="n">
        <v>0</v>
      </c>
      <c r="N22" t="n">
        <v>3.01</v>
      </c>
      <c r="O22" t="n">
        <v>3454.41</v>
      </c>
      <c r="P22" t="n">
        <v>146.79</v>
      </c>
      <c r="Q22" t="n">
        <v>5182.43</v>
      </c>
      <c r="R22" t="n">
        <v>695.47</v>
      </c>
      <c r="S22" t="n">
        <v>54.2</v>
      </c>
      <c r="T22" t="n">
        <v>318515.89</v>
      </c>
      <c r="U22" t="n">
        <v>0.08</v>
      </c>
      <c r="V22" t="n">
        <v>0.6</v>
      </c>
      <c r="W22" t="n">
        <v>1.61</v>
      </c>
      <c r="X22" t="n">
        <v>19.89</v>
      </c>
      <c r="Y22" t="n">
        <v>0.5</v>
      </c>
      <c r="Z22" t="n">
        <v>10</v>
      </c>
    </row>
    <row r="23">
      <c r="A23" t="n">
        <v>0</v>
      </c>
      <c r="B23" t="n">
        <v>45</v>
      </c>
      <c r="C23" t="inlineStr">
        <is>
          <t xml:space="preserve">CONCLUIDO	</t>
        </is>
      </c>
      <c r="D23" t="n">
        <v>2.1782</v>
      </c>
      <c r="E23" t="n">
        <v>45.91</v>
      </c>
      <c r="F23" t="n">
        <v>39.32</v>
      </c>
      <c r="G23" t="n">
        <v>10.53</v>
      </c>
      <c r="H23" t="n">
        <v>0.18</v>
      </c>
      <c r="I23" t="n">
        <v>224</v>
      </c>
      <c r="J23" t="n">
        <v>98.70999999999999</v>
      </c>
      <c r="K23" t="n">
        <v>39.72</v>
      </c>
      <c r="L23" t="n">
        <v>1</v>
      </c>
      <c r="M23" t="n">
        <v>222</v>
      </c>
      <c r="N23" t="n">
        <v>12.99</v>
      </c>
      <c r="O23" t="n">
        <v>12407.75</v>
      </c>
      <c r="P23" t="n">
        <v>308.76</v>
      </c>
      <c r="Q23" t="n">
        <v>5181.75</v>
      </c>
      <c r="R23" t="n">
        <v>342.78</v>
      </c>
      <c r="S23" t="n">
        <v>54.2</v>
      </c>
      <c r="T23" t="n">
        <v>143638.65</v>
      </c>
      <c r="U23" t="n">
        <v>0.16</v>
      </c>
      <c r="V23" t="n">
        <v>0.78</v>
      </c>
      <c r="W23" t="n">
        <v>0.46</v>
      </c>
      <c r="X23" t="n">
        <v>8.609999999999999</v>
      </c>
      <c r="Y23" t="n">
        <v>0.5</v>
      </c>
      <c r="Z23" t="n">
        <v>10</v>
      </c>
    </row>
    <row r="24">
      <c r="A24" t="n">
        <v>1</v>
      </c>
      <c r="B24" t="n">
        <v>45</v>
      </c>
      <c r="C24" t="inlineStr">
        <is>
          <t xml:space="preserve">CONCLUIDO	</t>
        </is>
      </c>
      <c r="D24" t="n">
        <v>2.5269</v>
      </c>
      <c r="E24" t="n">
        <v>39.57</v>
      </c>
      <c r="F24" t="n">
        <v>35.18</v>
      </c>
      <c r="G24" t="n">
        <v>18.04</v>
      </c>
      <c r="H24" t="n">
        <v>0.35</v>
      </c>
      <c r="I24" t="n">
        <v>117</v>
      </c>
      <c r="J24" t="n">
        <v>99.95</v>
      </c>
      <c r="K24" t="n">
        <v>39.72</v>
      </c>
      <c r="L24" t="n">
        <v>2</v>
      </c>
      <c r="M24" t="n">
        <v>0</v>
      </c>
      <c r="N24" t="n">
        <v>13.24</v>
      </c>
      <c r="O24" t="n">
        <v>12561.45</v>
      </c>
      <c r="P24" t="n">
        <v>242.63</v>
      </c>
      <c r="Q24" t="n">
        <v>5181.36</v>
      </c>
      <c r="R24" t="n">
        <v>198.81</v>
      </c>
      <c r="S24" t="n">
        <v>54.2</v>
      </c>
      <c r="T24" t="n">
        <v>72188.87</v>
      </c>
      <c r="U24" t="n">
        <v>0.27</v>
      </c>
      <c r="V24" t="n">
        <v>0.87</v>
      </c>
      <c r="W24" t="n">
        <v>0.45</v>
      </c>
      <c r="X24" t="n">
        <v>4.48</v>
      </c>
      <c r="Y24" t="n">
        <v>0.5</v>
      </c>
      <c r="Z24" t="n">
        <v>10</v>
      </c>
    </row>
    <row r="25">
      <c r="A25" t="n">
        <v>0</v>
      </c>
      <c r="B25" t="n">
        <v>60</v>
      </c>
      <c r="C25" t="inlineStr">
        <is>
          <t xml:space="preserve">CONCLUIDO	</t>
        </is>
      </c>
      <c r="D25" t="n">
        <v>1.922</v>
      </c>
      <c r="E25" t="n">
        <v>52.03</v>
      </c>
      <c r="F25" t="n">
        <v>42.28</v>
      </c>
      <c r="G25" t="n">
        <v>8.51</v>
      </c>
      <c r="H25" t="n">
        <v>0.14</v>
      </c>
      <c r="I25" t="n">
        <v>298</v>
      </c>
      <c r="J25" t="n">
        <v>124.63</v>
      </c>
      <c r="K25" t="n">
        <v>45</v>
      </c>
      <c r="L25" t="n">
        <v>1</v>
      </c>
      <c r="M25" t="n">
        <v>296</v>
      </c>
      <c r="N25" t="n">
        <v>18.64</v>
      </c>
      <c r="O25" t="n">
        <v>15605.44</v>
      </c>
      <c r="P25" t="n">
        <v>409.55</v>
      </c>
      <c r="Q25" t="n">
        <v>5181.89</v>
      </c>
      <c r="R25" t="n">
        <v>442.23</v>
      </c>
      <c r="S25" t="n">
        <v>54.2</v>
      </c>
      <c r="T25" t="n">
        <v>192996.14</v>
      </c>
      <c r="U25" t="n">
        <v>0.12</v>
      </c>
      <c r="V25" t="n">
        <v>0.72</v>
      </c>
      <c r="W25" t="n">
        <v>0.58</v>
      </c>
      <c r="X25" t="n">
        <v>11.57</v>
      </c>
      <c r="Y25" t="n">
        <v>0.5</v>
      </c>
      <c r="Z25" t="n">
        <v>10</v>
      </c>
    </row>
    <row r="26">
      <c r="A26" t="n">
        <v>1</v>
      </c>
      <c r="B26" t="n">
        <v>60</v>
      </c>
      <c r="C26" t="inlineStr">
        <is>
          <t xml:space="preserve">CONCLUIDO	</t>
        </is>
      </c>
      <c r="D26" t="n">
        <v>2.5437</v>
      </c>
      <c r="E26" t="n">
        <v>39.31</v>
      </c>
      <c r="F26" t="n">
        <v>34.55</v>
      </c>
      <c r="G26" t="n">
        <v>20.13</v>
      </c>
      <c r="H26" t="n">
        <v>0.28</v>
      </c>
      <c r="I26" t="n">
        <v>103</v>
      </c>
      <c r="J26" t="n">
        <v>125.95</v>
      </c>
      <c r="K26" t="n">
        <v>45</v>
      </c>
      <c r="L26" t="n">
        <v>2</v>
      </c>
      <c r="M26" t="n">
        <v>99</v>
      </c>
      <c r="N26" t="n">
        <v>18.95</v>
      </c>
      <c r="O26" t="n">
        <v>15767.7</v>
      </c>
      <c r="P26" t="n">
        <v>283.9</v>
      </c>
      <c r="Q26" t="n">
        <v>5181.64</v>
      </c>
      <c r="R26" t="n">
        <v>182.99</v>
      </c>
      <c r="S26" t="n">
        <v>54.2</v>
      </c>
      <c r="T26" t="n">
        <v>64348.58</v>
      </c>
      <c r="U26" t="n">
        <v>0.3</v>
      </c>
      <c r="V26" t="n">
        <v>0.88</v>
      </c>
      <c r="W26" t="n">
        <v>0.27</v>
      </c>
      <c r="X26" t="n">
        <v>3.84</v>
      </c>
      <c r="Y26" t="n">
        <v>0.5</v>
      </c>
      <c r="Z26" t="n">
        <v>10</v>
      </c>
    </row>
    <row r="27">
      <c r="A27" t="n">
        <v>2</v>
      </c>
      <c r="B27" t="n">
        <v>60</v>
      </c>
      <c r="C27" t="inlineStr">
        <is>
          <t xml:space="preserve">CONCLUIDO	</t>
        </is>
      </c>
      <c r="D27" t="n">
        <v>2.6003</v>
      </c>
      <c r="E27" t="n">
        <v>38.46</v>
      </c>
      <c r="F27" t="n">
        <v>34.08</v>
      </c>
      <c r="G27" t="n">
        <v>23.23</v>
      </c>
      <c r="H27" t="n">
        <v>0.42</v>
      </c>
      <c r="I27" t="n">
        <v>88</v>
      </c>
      <c r="J27" t="n">
        <v>127.27</v>
      </c>
      <c r="K27" t="n">
        <v>45</v>
      </c>
      <c r="L27" t="n">
        <v>3</v>
      </c>
      <c r="M27" t="n">
        <v>0</v>
      </c>
      <c r="N27" t="n">
        <v>19.27</v>
      </c>
      <c r="O27" t="n">
        <v>15930.42</v>
      </c>
      <c r="P27" t="n">
        <v>269.58</v>
      </c>
      <c r="Q27" t="n">
        <v>5181.41</v>
      </c>
      <c r="R27" t="n">
        <v>163.13</v>
      </c>
      <c r="S27" t="n">
        <v>54.2</v>
      </c>
      <c r="T27" t="n">
        <v>54497.54</v>
      </c>
      <c r="U27" t="n">
        <v>0.33</v>
      </c>
      <c r="V27" t="n">
        <v>0.9</v>
      </c>
      <c r="W27" t="n">
        <v>0.36</v>
      </c>
      <c r="X27" t="n">
        <v>3.37</v>
      </c>
      <c r="Y27" t="n">
        <v>0.5</v>
      </c>
      <c r="Z27" t="n">
        <v>10</v>
      </c>
    </row>
    <row r="28">
      <c r="A28" t="n">
        <v>0</v>
      </c>
      <c r="B28" t="n">
        <v>80</v>
      </c>
      <c r="C28" t="inlineStr">
        <is>
          <t xml:space="preserve">CONCLUIDO	</t>
        </is>
      </c>
      <c r="D28" t="n">
        <v>1.6261</v>
      </c>
      <c r="E28" t="n">
        <v>61.5</v>
      </c>
      <c r="F28" t="n">
        <v>46.38</v>
      </c>
      <c r="G28" t="n">
        <v>7.01</v>
      </c>
      <c r="H28" t="n">
        <v>0.11</v>
      </c>
      <c r="I28" t="n">
        <v>397</v>
      </c>
      <c r="J28" t="n">
        <v>159.12</v>
      </c>
      <c r="K28" t="n">
        <v>50.28</v>
      </c>
      <c r="L28" t="n">
        <v>1</v>
      </c>
      <c r="M28" t="n">
        <v>395</v>
      </c>
      <c r="N28" t="n">
        <v>27.84</v>
      </c>
      <c r="O28" t="n">
        <v>19859.16</v>
      </c>
      <c r="P28" t="n">
        <v>543.99</v>
      </c>
      <c r="Q28" t="n">
        <v>5182.34</v>
      </c>
      <c r="R28" t="n">
        <v>579.63</v>
      </c>
      <c r="S28" t="n">
        <v>54.2</v>
      </c>
      <c r="T28" t="n">
        <v>261201.19</v>
      </c>
      <c r="U28" t="n">
        <v>0.09</v>
      </c>
      <c r="V28" t="n">
        <v>0.66</v>
      </c>
      <c r="W28" t="n">
        <v>0.74</v>
      </c>
      <c r="X28" t="n">
        <v>15.67</v>
      </c>
      <c r="Y28" t="n">
        <v>0.5</v>
      </c>
      <c r="Z28" t="n">
        <v>10</v>
      </c>
    </row>
    <row r="29">
      <c r="A29" t="n">
        <v>1</v>
      </c>
      <c r="B29" t="n">
        <v>80</v>
      </c>
      <c r="C29" t="inlineStr">
        <is>
          <t xml:space="preserve">CONCLUIDO	</t>
        </is>
      </c>
      <c r="D29" t="n">
        <v>2.3309</v>
      </c>
      <c r="E29" t="n">
        <v>42.9</v>
      </c>
      <c r="F29" t="n">
        <v>36.03</v>
      </c>
      <c r="G29" t="n">
        <v>15.33</v>
      </c>
      <c r="H29" t="n">
        <v>0.22</v>
      </c>
      <c r="I29" t="n">
        <v>141</v>
      </c>
      <c r="J29" t="n">
        <v>160.54</v>
      </c>
      <c r="K29" t="n">
        <v>50.28</v>
      </c>
      <c r="L29" t="n">
        <v>2</v>
      </c>
      <c r="M29" t="n">
        <v>139</v>
      </c>
      <c r="N29" t="n">
        <v>28.26</v>
      </c>
      <c r="O29" t="n">
        <v>20034.4</v>
      </c>
      <c r="P29" t="n">
        <v>387.35</v>
      </c>
      <c r="Q29" t="n">
        <v>5181.48</v>
      </c>
      <c r="R29" t="n">
        <v>232.65</v>
      </c>
      <c r="S29" t="n">
        <v>54.2</v>
      </c>
      <c r="T29" t="n">
        <v>88989.09</v>
      </c>
      <c r="U29" t="n">
        <v>0.23</v>
      </c>
      <c r="V29" t="n">
        <v>0.85</v>
      </c>
      <c r="W29" t="n">
        <v>0.33</v>
      </c>
      <c r="X29" t="n">
        <v>5.33</v>
      </c>
      <c r="Y29" t="n">
        <v>0.5</v>
      </c>
      <c r="Z29" t="n">
        <v>10</v>
      </c>
    </row>
    <row r="30">
      <c r="A30" t="n">
        <v>2</v>
      </c>
      <c r="B30" t="n">
        <v>80</v>
      </c>
      <c r="C30" t="inlineStr">
        <is>
          <t xml:space="preserve">CONCLUIDO	</t>
        </is>
      </c>
      <c r="D30" t="n">
        <v>2.6014</v>
      </c>
      <c r="E30" t="n">
        <v>38.44</v>
      </c>
      <c r="F30" t="n">
        <v>33.6</v>
      </c>
      <c r="G30" t="n">
        <v>25.85</v>
      </c>
      <c r="H30" t="n">
        <v>0.33</v>
      </c>
      <c r="I30" t="n">
        <v>78</v>
      </c>
      <c r="J30" t="n">
        <v>161.97</v>
      </c>
      <c r="K30" t="n">
        <v>50.28</v>
      </c>
      <c r="L30" t="n">
        <v>3</v>
      </c>
      <c r="M30" t="n">
        <v>76</v>
      </c>
      <c r="N30" t="n">
        <v>28.69</v>
      </c>
      <c r="O30" t="n">
        <v>20210.21</v>
      </c>
      <c r="P30" t="n">
        <v>321.01</v>
      </c>
      <c r="Q30" t="n">
        <v>5181.57</v>
      </c>
      <c r="R30" t="n">
        <v>151.19</v>
      </c>
      <c r="S30" t="n">
        <v>54.2</v>
      </c>
      <c r="T30" t="n">
        <v>48578.36</v>
      </c>
      <c r="U30" t="n">
        <v>0.36</v>
      </c>
      <c r="V30" t="n">
        <v>0.91</v>
      </c>
      <c r="W30" t="n">
        <v>0.24</v>
      </c>
      <c r="X30" t="n">
        <v>2.9</v>
      </c>
      <c r="Y30" t="n">
        <v>0.5</v>
      </c>
      <c r="Z30" t="n">
        <v>10</v>
      </c>
    </row>
    <row r="31">
      <c r="A31" t="n">
        <v>3</v>
      </c>
      <c r="B31" t="n">
        <v>80</v>
      </c>
      <c r="C31" t="inlineStr">
        <is>
          <t xml:space="preserve">CONCLUIDO	</t>
        </is>
      </c>
      <c r="D31" t="n">
        <v>2.656</v>
      </c>
      <c r="E31" t="n">
        <v>37.65</v>
      </c>
      <c r="F31" t="n">
        <v>33.2</v>
      </c>
      <c r="G31" t="n">
        <v>30.18</v>
      </c>
      <c r="H31" t="n">
        <v>0.43</v>
      </c>
      <c r="I31" t="n">
        <v>66</v>
      </c>
      <c r="J31" t="n">
        <v>163.4</v>
      </c>
      <c r="K31" t="n">
        <v>50.28</v>
      </c>
      <c r="L31" t="n">
        <v>4</v>
      </c>
      <c r="M31" t="n">
        <v>0</v>
      </c>
      <c r="N31" t="n">
        <v>29.12</v>
      </c>
      <c r="O31" t="n">
        <v>20386.62</v>
      </c>
      <c r="P31" t="n">
        <v>302.97</v>
      </c>
      <c r="Q31" t="n">
        <v>5181.42</v>
      </c>
      <c r="R31" t="n">
        <v>134.93</v>
      </c>
      <c r="S31" t="n">
        <v>54.2</v>
      </c>
      <c r="T31" t="n">
        <v>40504.25</v>
      </c>
      <c r="U31" t="n">
        <v>0.4</v>
      </c>
      <c r="V31" t="n">
        <v>0.92</v>
      </c>
      <c r="W31" t="n">
        <v>0.3</v>
      </c>
      <c r="X31" t="n">
        <v>2.49</v>
      </c>
      <c r="Y31" t="n">
        <v>0.5</v>
      </c>
      <c r="Z31" t="n">
        <v>10</v>
      </c>
    </row>
    <row r="32">
      <c r="A32" t="n">
        <v>0</v>
      </c>
      <c r="B32" t="n">
        <v>35</v>
      </c>
      <c r="C32" t="inlineStr">
        <is>
          <t xml:space="preserve">CONCLUIDO	</t>
        </is>
      </c>
      <c r="D32" t="n">
        <v>2.3774</v>
      </c>
      <c r="E32" t="n">
        <v>42.06</v>
      </c>
      <c r="F32" t="n">
        <v>37.23</v>
      </c>
      <c r="G32" t="n">
        <v>13.06</v>
      </c>
      <c r="H32" t="n">
        <v>0.22</v>
      </c>
      <c r="I32" t="n">
        <v>171</v>
      </c>
      <c r="J32" t="n">
        <v>80.84</v>
      </c>
      <c r="K32" t="n">
        <v>35.1</v>
      </c>
      <c r="L32" t="n">
        <v>1</v>
      </c>
      <c r="M32" t="n">
        <v>140</v>
      </c>
      <c r="N32" t="n">
        <v>9.74</v>
      </c>
      <c r="O32" t="n">
        <v>10204.21</v>
      </c>
      <c r="P32" t="n">
        <v>234.26</v>
      </c>
      <c r="Q32" t="n">
        <v>5181.62</v>
      </c>
      <c r="R32" t="n">
        <v>271.24</v>
      </c>
      <c r="S32" t="n">
        <v>54.2</v>
      </c>
      <c r="T32" t="n">
        <v>108136.25</v>
      </c>
      <c r="U32" t="n">
        <v>0.2</v>
      </c>
      <c r="V32" t="n">
        <v>0.82</v>
      </c>
      <c r="W32" t="n">
        <v>0.42</v>
      </c>
      <c r="X32" t="n">
        <v>6.52</v>
      </c>
      <c r="Y32" t="n">
        <v>0.5</v>
      </c>
      <c r="Z32" t="n">
        <v>10</v>
      </c>
    </row>
    <row r="33">
      <c r="A33" t="n">
        <v>1</v>
      </c>
      <c r="B33" t="n">
        <v>35</v>
      </c>
      <c r="C33" t="inlineStr">
        <is>
          <t xml:space="preserve">CONCLUIDO	</t>
        </is>
      </c>
      <c r="D33" t="n">
        <v>2.4476</v>
      </c>
      <c r="E33" t="n">
        <v>40.86</v>
      </c>
      <c r="F33" t="n">
        <v>36.4</v>
      </c>
      <c r="G33" t="n">
        <v>14.66</v>
      </c>
      <c r="H33" t="n">
        <v>0.43</v>
      </c>
      <c r="I33" t="n">
        <v>149</v>
      </c>
      <c r="J33" t="n">
        <v>82.04000000000001</v>
      </c>
      <c r="K33" t="n">
        <v>35.1</v>
      </c>
      <c r="L33" t="n">
        <v>2</v>
      </c>
      <c r="M33" t="n">
        <v>0</v>
      </c>
      <c r="N33" t="n">
        <v>9.94</v>
      </c>
      <c r="O33" t="n">
        <v>10352.53</v>
      </c>
      <c r="P33" t="n">
        <v>224.42</v>
      </c>
      <c r="Q33" t="n">
        <v>5181.57</v>
      </c>
      <c r="R33" t="n">
        <v>237.97</v>
      </c>
      <c r="S33" t="n">
        <v>54.2</v>
      </c>
      <c r="T33" t="n">
        <v>91610.23</v>
      </c>
      <c r="U33" t="n">
        <v>0.23</v>
      </c>
      <c r="V33" t="n">
        <v>0.84</v>
      </c>
      <c r="W33" t="n">
        <v>0.54</v>
      </c>
      <c r="X33" t="n">
        <v>5.69</v>
      </c>
      <c r="Y33" t="n">
        <v>0.5</v>
      </c>
      <c r="Z33" t="n">
        <v>10</v>
      </c>
    </row>
    <row r="34">
      <c r="A34" t="n">
        <v>0</v>
      </c>
      <c r="B34" t="n">
        <v>50</v>
      </c>
      <c r="C34" t="inlineStr">
        <is>
          <t xml:space="preserve">CONCLUIDO	</t>
        </is>
      </c>
      <c r="D34" t="n">
        <v>2.0851</v>
      </c>
      <c r="E34" t="n">
        <v>47.96</v>
      </c>
      <c r="F34" t="n">
        <v>40.37</v>
      </c>
      <c r="G34" t="n">
        <v>9.69</v>
      </c>
      <c r="H34" t="n">
        <v>0.16</v>
      </c>
      <c r="I34" t="n">
        <v>250</v>
      </c>
      <c r="J34" t="n">
        <v>107.41</v>
      </c>
      <c r="K34" t="n">
        <v>41.65</v>
      </c>
      <c r="L34" t="n">
        <v>1</v>
      </c>
      <c r="M34" t="n">
        <v>248</v>
      </c>
      <c r="N34" t="n">
        <v>14.77</v>
      </c>
      <c r="O34" t="n">
        <v>13481.73</v>
      </c>
      <c r="P34" t="n">
        <v>343.73</v>
      </c>
      <c r="Q34" t="n">
        <v>5181.98</v>
      </c>
      <c r="R34" t="n">
        <v>377.94</v>
      </c>
      <c r="S34" t="n">
        <v>54.2</v>
      </c>
      <c r="T34" t="n">
        <v>161091.48</v>
      </c>
      <c r="U34" t="n">
        <v>0.14</v>
      </c>
      <c r="V34" t="n">
        <v>0.76</v>
      </c>
      <c r="W34" t="n">
        <v>0.51</v>
      </c>
      <c r="X34" t="n">
        <v>9.66</v>
      </c>
      <c r="Y34" t="n">
        <v>0.5</v>
      </c>
      <c r="Z34" t="n">
        <v>10</v>
      </c>
    </row>
    <row r="35">
      <c r="A35" t="n">
        <v>1</v>
      </c>
      <c r="B35" t="n">
        <v>50</v>
      </c>
      <c r="C35" t="inlineStr">
        <is>
          <t xml:space="preserve">CONCLUIDO	</t>
        </is>
      </c>
      <c r="D35" t="n">
        <v>2.5601</v>
      </c>
      <c r="E35" t="n">
        <v>39.06</v>
      </c>
      <c r="F35" t="n">
        <v>34.69</v>
      </c>
      <c r="G35" t="n">
        <v>19.82</v>
      </c>
      <c r="H35" t="n">
        <v>0.32</v>
      </c>
      <c r="I35" t="n">
        <v>105</v>
      </c>
      <c r="J35" t="n">
        <v>108.68</v>
      </c>
      <c r="K35" t="n">
        <v>41.65</v>
      </c>
      <c r="L35" t="n">
        <v>2</v>
      </c>
      <c r="M35" t="n">
        <v>1</v>
      </c>
      <c r="N35" t="n">
        <v>15.03</v>
      </c>
      <c r="O35" t="n">
        <v>13638.32</v>
      </c>
      <c r="P35" t="n">
        <v>250.57</v>
      </c>
      <c r="Q35" t="n">
        <v>5181.52</v>
      </c>
      <c r="R35" t="n">
        <v>182.82</v>
      </c>
      <c r="S35" t="n">
        <v>54.2</v>
      </c>
      <c r="T35" t="n">
        <v>64255.38</v>
      </c>
      <c r="U35" t="n">
        <v>0.3</v>
      </c>
      <c r="V35" t="n">
        <v>0.88</v>
      </c>
      <c r="W35" t="n">
        <v>0.41</v>
      </c>
      <c r="X35" t="n">
        <v>3.99</v>
      </c>
      <c r="Y35" t="n">
        <v>0.5</v>
      </c>
      <c r="Z35" t="n">
        <v>10</v>
      </c>
    </row>
    <row r="36">
      <c r="A36" t="n">
        <v>2</v>
      </c>
      <c r="B36" t="n">
        <v>50</v>
      </c>
      <c r="C36" t="inlineStr">
        <is>
          <t xml:space="preserve">CONCLUIDO	</t>
        </is>
      </c>
      <c r="D36" t="n">
        <v>2.56</v>
      </c>
      <c r="E36" t="n">
        <v>39.06</v>
      </c>
      <c r="F36" t="n">
        <v>34.69</v>
      </c>
      <c r="G36" t="n">
        <v>19.82</v>
      </c>
      <c r="H36" t="n">
        <v>0.48</v>
      </c>
      <c r="I36" t="n">
        <v>105</v>
      </c>
      <c r="J36" t="n">
        <v>109.96</v>
      </c>
      <c r="K36" t="n">
        <v>41.65</v>
      </c>
      <c r="L36" t="n">
        <v>3</v>
      </c>
      <c r="M36" t="n">
        <v>0</v>
      </c>
      <c r="N36" t="n">
        <v>15.31</v>
      </c>
      <c r="O36" t="n">
        <v>13795.21</v>
      </c>
      <c r="P36" t="n">
        <v>253.37</v>
      </c>
      <c r="Q36" t="n">
        <v>5181.52</v>
      </c>
      <c r="R36" t="n">
        <v>182.82</v>
      </c>
      <c r="S36" t="n">
        <v>54.2</v>
      </c>
      <c r="T36" t="n">
        <v>64256.6</v>
      </c>
      <c r="U36" t="n">
        <v>0.3</v>
      </c>
      <c r="V36" t="n">
        <v>0.88</v>
      </c>
      <c r="W36" t="n">
        <v>0.42</v>
      </c>
      <c r="X36" t="n">
        <v>3.99</v>
      </c>
      <c r="Y36" t="n">
        <v>0.5</v>
      </c>
      <c r="Z36" t="n">
        <v>10</v>
      </c>
    </row>
    <row r="37">
      <c r="A37" t="n">
        <v>0</v>
      </c>
      <c r="B37" t="n">
        <v>25</v>
      </c>
      <c r="C37" t="inlineStr">
        <is>
          <t xml:space="preserve">CONCLUIDO	</t>
        </is>
      </c>
      <c r="D37" t="n">
        <v>2.3023</v>
      </c>
      <c r="E37" t="n">
        <v>43.43</v>
      </c>
      <c r="F37" t="n">
        <v>38.74</v>
      </c>
      <c r="G37" t="n">
        <v>11.12</v>
      </c>
      <c r="H37" t="n">
        <v>0.28</v>
      </c>
      <c r="I37" t="n">
        <v>209</v>
      </c>
      <c r="J37" t="n">
        <v>61.76</v>
      </c>
      <c r="K37" t="n">
        <v>28.92</v>
      </c>
      <c r="L37" t="n">
        <v>1</v>
      </c>
      <c r="M37" t="n">
        <v>0</v>
      </c>
      <c r="N37" t="n">
        <v>6.84</v>
      </c>
      <c r="O37" t="n">
        <v>7851.41</v>
      </c>
      <c r="P37" t="n">
        <v>200.98</v>
      </c>
      <c r="Q37" t="n">
        <v>5181.67</v>
      </c>
      <c r="R37" t="n">
        <v>313.27</v>
      </c>
      <c r="S37" t="n">
        <v>54.2</v>
      </c>
      <c r="T37" t="n">
        <v>128960.59</v>
      </c>
      <c r="U37" t="n">
        <v>0.17</v>
      </c>
      <c r="V37" t="n">
        <v>0.79</v>
      </c>
      <c r="W37" t="n">
        <v>0.72</v>
      </c>
      <c r="X37" t="n">
        <v>8.029999999999999</v>
      </c>
      <c r="Y37" t="n">
        <v>0.5</v>
      </c>
      <c r="Z37" t="n">
        <v>10</v>
      </c>
    </row>
    <row r="38">
      <c r="A38" t="n">
        <v>0</v>
      </c>
      <c r="B38" t="n">
        <v>85</v>
      </c>
      <c r="C38" t="inlineStr">
        <is>
          <t xml:space="preserve">CONCLUIDO	</t>
        </is>
      </c>
      <c r="D38" t="n">
        <v>1.5611</v>
      </c>
      <c r="E38" t="n">
        <v>64.06</v>
      </c>
      <c r="F38" t="n">
        <v>47.38</v>
      </c>
      <c r="G38" t="n">
        <v>6.74</v>
      </c>
      <c r="H38" t="n">
        <v>0.11</v>
      </c>
      <c r="I38" t="n">
        <v>422</v>
      </c>
      <c r="J38" t="n">
        <v>167.88</v>
      </c>
      <c r="K38" t="n">
        <v>51.39</v>
      </c>
      <c r="L38" t="n">
        <v>1</v>
      </c>
      <c r="M38" t="n">
        <v>420</v>
      </c>
      <c r="N38" t="n">
        <v>30.49</v>
      </c>
      <c r="O38" t="n">
        <v>20939.59</v>
      </c>
      <c r="P38" t="n">
        <v>578.1900000000001</v>
      </c>
      <c r="Q38" t="n">
        <v>5181.75</v>
      </c>
      <c r="R38" t="n">
        <v>613.71</v>
      </c>
      <c r="S38" t="n">
        <v>54.2</v>
      </c>
      <c r="T38" t="n">
        <v>278117.1</v>
      </c>
      <c r="U38" t="n">
        <v>0.09</v>
      </c>
      <c r="V38" t="n">
        <v>0.65</v>
      </c>
      <c r="W38" t="n">
        <v>0.78</v>
      </c>
      <c r="X38" t="n">
        <v>16.67</v>
      </c>
      <c r="Y38" t="n">
        <v>0.5</v>
      </c>
      <c r="Z38" t="n">
        <v>10</v>
      </c>
    </row>
    <row r="39">
      <c r="A39" t="n">
        <v>1</v>
      </c>
      <c r="B39" t="n">
        <v>85</v>
      </c>
      <c r="C39" t="inlineStr">
        <is>
          <t xml:space="preserve">CONCLUIDO	</t>
        </is>
      </c>
      <c r="D39" t="n">
        <v>2.2854</v>
      </c>
      <c r="E39" t="n">
        <v>43.76</v>
      </c>
      <c r="F39" t="n">
        <v>36.33</v>
      </c>
      <c r="G39" t="n">
        <v>14.63</v>
      </c>
      <c r="H39" t="n">
        <v>0.21</v>
      </c>
      <c r="I39" t="n">
        <v>149</v>
      </c>
      <c r="J39" t="n">
        <v>169.33</v>
      </c>
      <c r="K39" t="n">
        <v>51.39</v>
      </c>
      <c r="L39" t="n">
        <v>2</v>
      </c>
      <c r="M39" t="n">
        <v>147</v>
      </c>
      <c r="N39" t="n">
        <v>30.94</v>
      </c>
      <c r="O39" t="n">
        <v>21118.46</v>
      </c>
      <c r="P39" t="n">
        <v>410.65</v>
      </c>
      <c r="Q39" t="n">
        <v>5181.57</v>
      </c>
      <c r="R39" t="n">
        <v>242.74</v>
      </c>
      <c r="S39" t="n">
        <v>54.2</v>
      </c>
      <c r="T39" t="n">
        <v>93996.88</v>
      </c>
      <c r="U39" t="n">
        <v>0.22</v>
      </c>
      <c r="V39" t="n">
        <v>0.84</v>
      </c>
      <c r="W39" t="n">
        <v>0.34</v>
      </c>
      <c r="X39" t="n">
        <v>5.63</v>
      </c>
      <c r="Y39" t="n">
        <v>0.5</v>
      </c>
      <c r="Z39" t="n">
        <v>10</v>
      </c>
    </row>
    <row r="40">
      <c r="A40" t="n">
        <v>2</v>
      </c>
      <c r="B40" t="n">
        <v>85</v>
      </c>
      <c r="C40" t="inlineStr">
        <is>
          <t xml:space="preserve">CONCLUIDO	</t>
        </is>
      </c>
      <c r="D40" t="n">
        <v>2.5615</v>
      </c>
      <c r="E40" t="n">
        <v>39.04</v>
      </c>
      <c r="F40" t="n">
        <v>33.82</v>
      </c>
      <c r="G40" t="n">
        <v>24.16</v>
      </c>
      <c r="H40" t="n">
        <v>0.31</v>
      </c>
      <c r="I40" t="n">
        <v>84</v>
      </c>
      <c r="J40" t="n">
        <v>170.79</v>
      </c>
      <c r="K40" t="n">
        <v>51.39</v>
      </c>
      <c r="L40" t="n">
        <v>3</v>
      </c>
      <c r="M40" t="n">
        <v>82</v>
      </c>
      <c r="N40" t="n">
        <v>31.4</v>
      </c>
      <c r="O40" t="n">
        <v>21297.94</v>
      </c>
      <c r="P40" t="n">
        <v>345.41</v>
      </c>
      <c r="Q40" t="n">
        <v>5181.38</v>
      </c>
      <c r="R40" t="n">
        <v>158.67</v>
      </c>
      <c r="S40" t="n">
        <v>54.2</v>
      </c>
      <c r="T40" t="n">
        <v>52287.33</v>
      </c>
      <c r="U40" t="n">
        <v>0.34</v>
      </c>
      <c r="V40" t="n">
        <v>0.9</v>
      </c>
      <c r="W40" t="n">
        <v>0.24</v>
      </c>
      <c r="X40" t="n">
        <v>3.12</v>
      </c>
      <c r="Y40" t="n">
        <v>0.5</v>
      </c>
      <c r="Z40" t="n">
        <v>10</v>
      </c>
    </row>
    <row r="41">
      <c r="A41" t="n">
        <v>3</v>
      </c>
      <c r="B41" t="n">
        <v>85</v>
      </c>
      <c r="C41" t="inlineStr">
        <is>
          <t xml:space="preserve">CONCLUIDO	</t>
        </is>
      </c>
      <c r="D41" t="n">
        <v>2.6587</v>
      </c>
      <c r="E41" t="n">
        <v>37.61</v>
      </c>
      <c r="F41" t="n">
        <v>33.11</v>
      </c>
      <c r="G41" t="n">
        <v>31.53</v>
      </c>
      <c r="H41" t="n">
        <v>0.41</v>
      </c>
      <c r="I41" t="n">
        <v>63</v>
      </c>
      <c r="J41" t="n">
        <v>172.25</v>
      </c>
      <c r="K41" t="n">
        <v>51.39</v>
      </c>
      <c r="L41" t="n">
        <v>4</v>
      </c>
      <c r="M41" t="n">
        <v>3</v>
      </c>
      <c r="N41" t="n">
        <v>31.86</v>
      </c>
      <c r="O41" t="n">
        <v>21478.05</v>
      </c>
      <c r="P41" t="n">
        <v>312</v>
      </c>
      <c r="Q41" t="n">
        <v>5181.24</v>
      </c>
      <c r="R41" t="n">
        <v>132.09</v>
      </c>
      <c r="S41" t="n">
        <v>54.2</v>
      </c>
      <c r="T41" t="n">
        <v>39101.88</v>
      </c>
      <c r="U41" t="n">
        <v>0.41</v>
      </c>
      <c r="V41" t="n">
        <v>0.92</v>
      </c>
      <c r="W41" t="n">
        <v>0.29</v>
      </c>
      <c r="X41" t="n">
        <v>2.4</v>
      </c>
      <c r="Y41" t="n">
        <v>0.5</v>
      </c>
      <c r="Z41" t="n">
        <v>10</v>
      </c>
    </row>
    <row r="42">
      <c r="A42" t="n">
        <v>4</v>
      </c>
      <c r="B42" t="n">
        <v>85</v>
      </c>
      <c r="C42" t="inlineStr">
        <is>
          <t xml:space="preserve">CONCLUIDO	</t>
        </is>
      </c>
      <c r="D42" t="n">
        <v>2.6649</v>
      </c>
      <c r="E42" t="n">
        <v>37.52</v>
      </c>
      <c r="F42" t="n">
        <v>33.05</v>
      </c>
      <c r="G42" t="n">
        <v>31.99</v>
      </c>
      <c r="H42" t="n">
        <v>0.51</v>
      </c>
      <c r="I42" t="n">
        <v>62</v>
      </c>
      <c r="J42" t="n">
        <v>173.71</v>
      </c>
      <c r="K42" t="n">
        <v>51.39</v>
      </c>
      <c r="L42" t="n">
        <v>5</v>
      </c>
      <c r="M42" t="n">
        <v>0</v>
      </c>
      <c r="N42" t="n">
        <v>32.32</v>
      </c>
      <c r="O42" t="n">
        <v>21658.78</v>
      </c>
      <c r="P42" t="n">
        <v>313.58</v>
      </c>
      <c r="Q42" t="n">
        <v>5181.31</v>
      </c>
      <c r="R42" t="n">
        <v>130.08</v>
      </c>
      <c r="S42" t="n">
        <v>54.2</v>
      </c>
      <c r="T42" t="n">
        <v>38100.95</v>
      </c>
      <c r="U42" t="n">
        <v>0.42</v>
      </c>
      <c r="V42" t="n">
        <v>0.92</v>
      </c>
      <c r="W42" t="n">
        <v>0.29</v>
      </c>
      <c r="X42" t="n">
        <v>2.35</v>
      </c>
      <c r="Y42" t="n">
        <v>0.5</v>
      </c>
      <c r="Z42" t="n">
        <v>10</v>
      </c>
    </row>
    <row r="43">
      <c r="A43" t="n">
        <v>0</v>
      </c>
      <c r="B43" t="n">
        <v>20</v>
      </c>
      <c r="C43" t="inlineStr">
        <is>
          <t xml:space="preserve">CONCLUIDO	</t>
        </is>
      </c>
      <c r="D43" t="n">
        <v>2.1927</v>
      </c>
      <c r="E43" t="n">
        <v>45.6</v>
      </c>
      <c r="F43" t="n">
        <v>40.68</v>
      </c>
      <c r="G43" t="n">
        <v>9.390000000000001</v>
      </c>
      <c r="H43" t="n">
        <v>0.34</v>
      </c>
      <c r="I43" t="n">
        <v>260</v>
      </c>
      <c r="J43" t="n">
        <v>51.33</v>
      </c>
      <c r="K43" t="n">
        <v>24.83</v>
      </c>
      <c r="L43" t="n">
        <v>1</v>
      </c>
      <c r="M43" t="n">
        <v>0</v>
      </c>
      <c r="N43" t="n">
        <v>5.51</v>
      </c>
      <c r="O43" t="n">
        <v>6564.78</v>
      </c>
      <c r="P43" t="n">
        <v>188.31</v>
      </c>
      <c r="Q43" t="n">
        <v>5181.62</v>
      </c>
      <c r="R43" t="n">
        <v>375.81</v>
      </c>
      <c r="S43" t="n">
        <v>54.2</v>
      </c>
      <c r="T43" t="n">
        <v>159974.27</v>
      </c>
      <c r="U43" t="n">
        <v>0.14</v>
      </c>
      <c r="V43" t="n">
        <v>0.75</v>
      </c>
      <c r="W43" t="n">
        <v>0.87</v>
      </c>
      <c r="X43" t="n">
        <v>9.970000000000001</v>
      </c>
      <c r="Y43" t="n">
        <v>0.5</v>
      </c>
      <c r="Z43" t="n">
        <v>10</v>
      </c>
    </row>
    <row r="44">
      <c r="A44" t="n">
        <v>0</v>
      </c>
      <c r="B44" t="n">
        <v>65</v>
      </c>
      <c r="C44" t="inlineStr">
        <is>
          <t xml:space="preserve">CONCLUIDO	</t>
        </is>
      </c>
      <c r="D44" t="n">
        <v>1.8452</v>
      </c>
      <c r="E44" t="n">
        <v>54.2</v>
      </c>
      <c r="F44" t="n">
        <v>43.25</v>
      </c>
      <c r="G44" t="n">
        <v>8.06</v>
      </c>
      <c r="H44" t="n">
        <v>0.13</v>
      </c>
      <c r="I44" t="n">
        <v>322</v>
      </c>
      <c r="J44" t="n">
        <v>133.21</v>
      </c>
      <c r="K44" t="n">
        <v>46.47</v>
      </c>
      <c r="L44" t="n">
        <v>1</v>
      </c>
      <c r="M44" t="n">
        <v>320</v>
      </c>
      <c r="N44" t="n">
        <v>20.75</v>
      </c>
      <c r="O44" t="n">
        <v>16663.42</v>
      </c>
      <c r="P44" t="n">
        <v>442.56</v>
      </c>
      <c r="Q44" t="n">
        <v>5182.1</v>
      </c>
      <c r="R44" t="n">
        <v>474.54</v>
      </c>
      <c r="S44" t="n">
        <v>54.2</v>
      </c>
      <c r="T44" t="n">
        <v>209029.25</v>
      </c>
      <c r="U44" t="n">
        <v>0.11</v>
      </c>
      <c r="V44" t="n">
        <v>0.71</v>
      </c>
      <c r="W44" t="n">
        <v>0.63</v>
      </c>
      <c r="X44" t="n">
        <v>12.54</v>
      </c>
      <c r="Y44" t="n">
        <v>0.5</v>
      </c>
      <c r="Z44" t="n">
        <v>10</v>
      </c>
    </row>
    <row r="45">
      <c r="A45" t="n">
        <v>1</v>
      </c>
      <c r="B45" t="n">
        <v>65</v>
      </c>
      <c r="C45" t="inlineStr">
        <is>
          <t xml:space="preserve">CONCLUIDO	</t>
        </is>
      </c>
      <c r="D45" t="n">
        <v>2.4822</v>
      </c>
      <c r="E45" t="n">
        <v>40.29</v>
      </c>
      <c r="F45" t="n">
        <v>35</v>
      </c>
      <c r="G45" t="n">
        <v>18.42</v>
      </c>
      <c r="H45" t="n">
        <v>0.26</v>
      </c>
      <c r="I45" t="n">
        <v>114</v>
      </c>
      <c r="J45" t="n">
        <v>134.55</v>
      </c>
      <c r="K45" t="n">
        <v>46.47</v>
      </c>
      <c r="L45" t="n">
        <v>2</v>
      </c>
      <c r="M45" t="n">
        <v>112</v>
      </c>
      <c r="N45" t="n">
        <v>21.09</v>
      </c>
      <c r="O45" t="n">
        <v>16828.84</v>
      </c>
      <c r="P45" t="n">
        <v>312.62</v>
      </c>
      <c r="Q45" t="n">
        <v>5181.62</v>
      </c>
      <c r="R45" t="n">
        <v>198</v>
      </c>
      <c r="S45" t="n">
        <v>54.2</v>
      </c>
      <c r="T45" t="n">
        <v>71803.17</v>
      </c>
      <c r="U45" t="n">
        <v>0.27</v>
      </c>
      <c r="V45" t="n">
        <v>0.87</v>
      </c>
      <c r="W45" t="n">
        <v>0.29</v>
      </c>
      <c r="X45" t="n">
        <v>4.3</v>
      </c>
      <c r="Y45" t="n">
        <v>0.5</v>
      </c>
      <c r="Z45" t="n">
        <v>10</v>
      </c>
    </row>
    <row r="46">
      <c r="A46" t="n">
        <v>2</v>
      </c>
      <c r="B46" t="n">
        <v>65</v>
      </c>
      <c r="C46" t="inlineStr">
        <is>
          <t xml:space="preserve">CONCLUIDO	</t>
        </is>
      </c>
      <c r="D46" t="n">
        <v>2.6196</v>
      </c>
      <c r="E46" t="n">
        <v>38.17</v>
      </c>
      <c r="F46" t="n">
        <v>33.79</v>
      </c>
      <c r="G46" t="n">
        <v>25.03</v>
      </c>
      <c r="H46" t="n">
        <v>0.39</v>
      </c>
      <c r="I46" t="n">
        <v>81</v>
      </c>
      <c r="J46" t="n">
        <v>135.9</v>
      </c>
      <c r="K46" t="n">
        <v>46.47</v>
      </c>
      <c r="L46" t="n">
        <v>3</v>
      </c>
      <c r="M46" t="n">
        <v>0</v>
      </c>
      <c r="N46" t="n">
        <v>21.43</v>
      </c>
      <c r="O46" t="n">
        <v>16994.64</v>
      </c>
      <c r="P46" t="n">
        <v>277.28</v>
      </c>
      <c r="Q46" t="n">
        <v>5181.41</v>
      </c>
      <c r="R46" t="n">
        <v>153.82</v>
      </c>
      <c r="S46" t="n">
        <v>54.2</v>
      </c>
      <c r="T46" t="n">
        <v>49875.61</v>
      </c>
      <c r="U46" t="n">
        <v>0.35</v>
      </c>
      <c r="V46" t="n">
        <v>0.9</v>
      </c>
      <c r="W46" t="n">
        <v>0.34</v>
      </c>
      <c r="X46" t="n">
        <v>3.08</v>
      </c>
      <c r="Y46" t="n">
        <v>0.5</v>
      </c>
      <c r="Z46" t="n">
        <v>10</v>
      </c>
    </row>
    <row r="47">
      <c r="A47" t="n">
        <v>0</v>
      </c>
      <c r="B47" t="n">
        <v>75</v>
      </c>
      <c r="C47" t="inlineStr">
        <is>
          <t xml:space="preserve">CONCLUIDO	</t>
        </is>
      </c>
      <c r="D47" t="n">
        <v>1.6985</v>
      </c>
      <c r="E47" t="n">
        <v>58.88</v>
      </c>
      <c r="F47" t="n">
        <v>45.26</v>
      </c>
      <c r="G47" t="n">
        <v>7.32</v>
      </c>
      <c r="H47" t="n">
        <v>0.12</v>
      </c>
      <c r="I47" t="n">
        <v>371</v>
      </c>
      <c r="J47" t="n">
        <v>150.44</v>
      </c>
      <c r="K47" t="n">
        <v>49.1</v>
      </c>
      <c r="L47" t="n">
        <v>1</v>
      </c>
      <c r="M47" t="n">
        <v>369</v>
      </c>
      <c r="N47" t="n">
        <v>25.34</v>
      </c>
      <c r="O47" t="n">
        <v>18787.76</v>
      </c>
      <c r="P47" t="n">
        <v>508.95</v>
      </c>
      <c r="Q47" t="n">
        <v>5181.92</v>
      </c>
      <c r="R47" t="n">
        <v>542.59</v>
      </c>
      <c r="S47" t="n">
        <v>54.2</v>
      </c>
      <c r="T47" t="n">
        <v>242812.95</v>
      </c>
      <c r="U47" t="n">
        <v>0.1</v>
      </c>
      <c r="V47" t="n">
        <v>0.68</v>
      </c>
      <c r="W47" t="n">
        <v>0.7</v>
      </c>
      <c r="X47" t="n">
        <v>14.56</v>
      </c>
      <c r="Y47" t="n">
        <v>0.5</v>
      </c>
      <c r="Z47" t="n">
        <v>10</v>
      </c>
    </row>
    <row r="48">
      <c r="A48" t="n">
        <v>1</v>
      </c>
      <c r="B48" t="n">
        <v>75</v>
      </c>
      <c r="C48" t="inlineStr">
        <is>
          <t xml:space="preserve">CONCLUIDO	</t>
        </is>
      </c>
      <c r="D48" t="n">
        <v>2.3816</v>
      </c>
      <c r="E48" t="n">
        <v>41.99</v>
      </c>
      <c r="F48" t="n">
        <v>35.68</v>
      </c>
      <c r="G48" t="n">
        <v>16.22</v>
      </c>
      <c r="H48" t="n">
        <v>0.23</v>
      </c>
      <c r="I48" t="n">
        <v>132</v>
      </c>
      <c r="J48" t="n">
        <v>151.83</v>
      </c>
      <c r="K48" t="n">
        <v>49.1</v>
      </c>
      <c r="L48" t="n">
        <v>2</v>
      </c>
      <c r="M48" t="n">
        <v>130</v>
      </c>
      <c r="N48" t="n">
        <v>25.73</v>
      </c>
      <c r="O48" t="n">
        <v>18959.54</v>
      </c>
      <c r="P48" t="n">
        <v>363.69</v>
      </c>
      <c r="Q48" t="n">
        <v>5181.42</v>
      </c>
      <c r="R48" t="n">
        <v>220.71</v>
      </c>
      <c r="S48" t="n">
        <v>54.2</v>
      </c>
      <c r="T48" t="n">
        <v>83067.08</v>
      </c>
      <c r="U48" t="n">
        <v>0.25</v>
      </c>
      <c r="V48" t="n">
        <v>0.86</v>
      </c>
      <c r="W48" t="n">
        <v>0.32</v>
      </c>
      <c r="X48" t="n">
        <v>4.97</v>
      </c>
      <c r="Y48" t="n">
        <v>0.5</v>
      </c>
      <c r="Z48" t="n">
        <v>10</v>
      </c>
    </row>
    <row r="49">
      <c r="A49" t="n">
        <v>2</v>
      </c>
      <c r="B49" t="n">
        <v>75</v>
      </c>
      <c r="C49" t="inlineStr">
        <is>
          <t xml:space="preserve">CONCLUIDO	</t>
        </is>
      </c>
      <c r="D49" t="n">
        <v>2.6353</v>
      </c>
      <c r="E49" t="n">
        <v>37.95</v>
      </c>
      <c r="F49" t="n">
        <v>33.44</v>
      </c>
      <c r="G49" t="n">
        <v>27.48</v>
      </c>
      <c r="H49" t="n">
        <v>0.35</v>
      </c>
      <c r="I49" t="n">
        <v>73</v>
      </c>
      <c r="J49" t="n">
        <v>153.23</v>
      </c>
      <c r="K49" t="n">
        <v>49.1</v>
      </c>
      <c r="L49" t="n">
        <v>3</v>
      </c>
      <c r="M49" t="n">
        <v>38</v>
      </c>
      <c r="N49" t="n">
        <v>26.13</v>
      </c>
      <c r="O49" t="n">
        <v>19131.85</v>
      </c>
      <c r="P49" t="n">
        <v>297.24</v>
      </c>
      <c r="Q49" t="n">
        <v>5181.32</v>
      </c>
      <c r="R49" t="n">
        <v>144.22</v>
      </c>
      <c r="S49" t="n">
        <v>54.2</v>
      </c>
      <c r="T49" t="n">
        <v>45113.83</v>
      </c>
      <c r="U49" t="n">
        <v>0.38</v>
      </c>
      <c r="V49" t="n">
        <v>0.91</v>
      </c>
      <c r="W49" t="n">
        <v>0.27</v>
      </c>
      <c r="X49" t="n">
        <v>2.73</v>
      </c>
      <c r="Y49" t="n">
        <v>0.5</v>
      </c>
      <c r="Z49" t="n">
        <v>10</v>
      </c>
    </row>
    <row r="50">
      <c r="A50" t="n">
        <v>3</v>
      </c>
      <c r="B50" t="n">
        <v>75</v>
      </c>
      <c r="C50" t="inlineStr">
        <is>
          <t xml:space="preserve">CONCLUIDO	</t>
        </is>
      </c>
      <c r="D50" t="n">
        <v>2.6398</v>
      </c>
      <c r="E50" t="n">
        <v>37.88</v>
      </c>
      <c r="F50" t="n">
        <v>33.44</v>
      </c>
      <c r="G50" t="n">
        <v>28.26</v>
      </c>
      <c r="H50" t="n">
        <v>0.46</v>
      </c>
      <c r="I50" t="n">
        <v>71</v>
      </c>
      <c r="J50" t="n">
        <v>154.63</v>
      </c>
      <c r="K50" t="n">
        <v>49.1</v>
      </c>
      <c r="L50" t="n">
        <v>4</v>
      </c>
      <c r="M50" t="n">
        <v>0</v>
      </c>
      <c r="N50" t="n">
        <v>26.53</v>
      </c>
      <c r="O50" t="n">
        <v>19304.72</v>
      </c>
      <c r="P50" t="n">
        <v>295.79</v>
      </c>
      <c r="Q50" t="n">
        <v>5181.33</v>
      </c>
      <c r="R50" t="n">
        <v>142.7</v>
      </c>
      <c r="S50" t="n">
        <v>54.2</v>
      </c>
      <c r="T50" t="n">
        <v>44367.85</v>
      </c>
      <c r="U50" t="n">
        <v>0.38</v>
      </c>
      <c r="V50" t="n">
        <v>0.91</v>
      </c>
      <c r="W50" t="n">
        <v>0.31</v>
      </c>
      <c r="X50" t="n">
        <v>2.73</v>
      </c>
      <c r="Y50" t="n">
        <v>0.5</v>
      </c>
      <c r="Z50" t="n">
        <v>10</v>
      </c>
    </row>
    <row r="51">
      <c r="A51" t="n">
        <v>0</v>
      </c>
      <c r="B51" t="n">
        <v>95</v>
      </c>
      <c r="C51" t="inlineStr">
        <is>
          <t xml:space="preserve">CONCLUIDO	</t>
        </is>
      </c>
      <c r="D51" t="n">
        <v>1.4298</v>
      </c>
      <c r="E51" t="n">
        <v>69.94</v>
      </c>
      <c r="F51" t="n">
        <v>49.72</v>
      </c>
      <c r="G51" t="n">
        <v>6.25</v>
      </c>
      <c r="H51" t="n">
        <v>0.1</v>
      </c>
      <c r="I51" t="n">
        <v>477</v>
      </c>
      <c r="J51" t="n">
        <v>185.69</v>
      </c>
      <c r="K51" t="n">
        <v>53.44</v>
      </c>
      <c r="L51" t="n">
        <v>1</v>
      </c>
      <c r="M51" t="n">
        <v>475</v>
      </c>
      <c r="N51" t="n">
        <v>36.26</v>
      </c>
      <c r="O51" t="n">
        <v>23136.14</v>
      </c>
      <c r="P51" t="n">
        <v>652.38</v>
      </c>
      <c r="Q51" t="n">
        <v>5182.28</v>
      </c>
      <c r="R51" t="n">
        <v>692.3</v>
      </c>
      <c r="S51" t="n">
        <v>54.2</v>
      </c>
      <c r="T51" t="n">
        <v>317134.19</v>
      </c>
      <c r="U51" t="n">
        <v>0.08</v>
      </c>
      <c r="V51" t="n">
        <v>0.61</v>
      </c>
      <c r="W51" t="n">
        <v>0.87</v>
      </c>
      <c r="X51" t="n">
        <v>19.01</v>
      </c>
      <c r="Y51" t="n">
        <v>0.5</v>
      </c>
      <c r="Z51" t="n">
        <v>10</v>
      </c>
    </row>
    <row r="52">
      <c r="A52" t="n">
        <v>1</v>
      </c>
      <c r="B52" t="n">
        <v>95</v>
      </c>
      <c r="C52" t="inlineStr">
        <is>
          <t xml:space="preserve">CONCLUIDO	</t>
        </is>
      </c>
      <c r="D52" t="n">
        <v>2.1953</v>
      </c>
      <c r="E52" t="n">
        <v>45.55</v>
      </c>
      <c r="F52" t="n">
        <v>36.94</v>
      </c>
      <c r="G52" t="n">
        <v>13.43</v>
      </c>
      <c r="H52" t="n">
        <v>0.19</v>
      </c>
      <c r="I52" t="n">
        <v>165</v>
      </c>
      <c r="J52" t="n">
        <v>187.21</v>
      </c>
      <c r="K52" t="n">
        <v>53.44</v>
      </c>
      <c r="L52" t="n">
        <v>2</v>
      </c>
      <c r="M52" t="n">
        <v>163</v>
      </c>
      <c r="N52" t="n">
        <v>36.77</v>
      </c>
      <c r="O52" t="n">
        <v>23322.88</v>
      </c>
      <c r="P52" t="n">
        <v>455.12</v>
      </c>
      <c r="Q52" t="n">
        <v>5181.35</v>
      </c>
      <c r="R52" t="n">
        <v>263.17</v>
      </c>
      <c r="S52" t="n">
        <v>54.2</v>
      </c>
      <c r="T52" t="n">
        <v>104133.17</v>
      </c>
      <c r="U52" t="n">
        <v>0.21</v>
      </c>
      <c r="V52" t="n">
        <v>0.83</v>
      </c>
      <c r="W52" t="n">
        <v>0.37</v>
      </c>
      <c r="X52" t="n">
        <v>6.24</v>
      </c>
      <c r="Y52" t="n">
        <v>0.5</v>
      </c>
      <c r="Z52" t="n">
        <v>10</v>
      </c>
    </row>
    <row r="53">
      <c r="A53" t="n">
        <v>2</v>
      </c>
      <c r="B53" t="n">
        <v>95</v>
      </c>
      <c r="C53" t="inlineStr">
        <is>
          <t xml:space="preserve">CONCLUIDO	</t>
        </is>
      </c>
      <c r="D53" t="n">
        <v>2.4842</v>
      </c>
      <c r="E53" t="n">
        <v>40.25</v>
      </c>
      <c r="F53" t="n">
        <v>34.25</v>
      </c>
      <c r="G53" t="n">
        <v>21.63</v>
      </c>
      <c r="H53" t="n">
        <v>0.28</v>
      </c>
      <c r="I53" t="n">
        <v>95</v>
      </c>
      <c r="J53" t="n">
        <v>188.73</v>
      </c>
      <c r="K53" t="n">
        <v>53.44</v>
      </c>
      <c r="L53" t="n">
        <v>3</v>
      </c>
      <c r="M53" t="n">
        <v>93</v>
      </c>
      <c r="N53" t="n">
        <v>37.29</v>
      </c>
      <c r="O53" t="n">
        <v>23510.33</v>
      </c>
      <c r="P53" t="n">
        <v>391.63</v>
      </c>
      <c r="Q53" t="n">
        <v>5181.31</v>
      </c>
      <c r="R53" t="n">
        <v>172.83</v>
      </c>
      <c r="S53" t="n">
        <v>54.2</v>
      </c>
      <c r="T53" t="n">
        <v>59309.82</v>
      </c>
      <c r="U53" t="n">
        <v>0.31</v>
      </c>
      <c r="V53" t="n">
        <v>0.89</v>
      </c>
      <c r="W53" t="n">
        <v>0.26</v>
      </c>
      <c r="X53" t="n">
        <v>3.54</v>
      </c>
      <c r="Y53" t="n">
        <v>0.5</v>
      </c>
      <c r="Z53" t="n">
        <v>10</v>
      </c>
    </row>
    <row r="54">
      <c r="A54" t="n">
        <v>3</v>
      </c>
      <c r="B54" t="n">
        <v>95</v>
      </c>
      <c r="C54" t="inlineStr">
        <is>
          <t xml:space="preserve">CONCLUIDO	</t>
        </is>
      </c>
      <c r="D54" t="n">
        <v>2.6416</v>
      </c>
      <c r="E54" t="n">
        <v>37.86</v>
      </c>
      <c r="F54" t="n">
        <v>33.04</v>
      </c>
      <c r="G54" t="n">
        <v>31.47</v>
      </c>
      <c r="H54" t="n">
        <v>0.37</v>
      </c>
      <c r="I54" t="n">
        <v>63</v>
      </c>
      <c r="J54" t="n">
        <v>190.25</v>
      </c>
      <c r="K54" t="n">
        <v>53.44</v>
      </c>
      <c r="L54" t="n">
        <v>4</v>
      </c>
      <c r="M54" t="n">
        <v>57</v>
      </c>
      <c r="N54" t="n">
        <v>37.82</v>
      </c>
      <c r="O54" t="n">
        <v>23698.48</v>
      </c>
      <c r="P54" t="n">
        <v>342.01</v>
      </c>
      <c r="Q54" t="n">
        <v>5181.37</v>
      </c>
      <c r="R54" t="n">
        <v>132.17</v>
      </c>
      <c r="S54" t="n">
        <v>54.2</v>
      </c>
      <c r="T54" t="n">
        <v>39142.67</v>
      </c>
      <c r="U54" t="n">
        <v>0.41</v>
      </c>
      <c r="V54" t="n">
        <v>0.93</v>
      </c>
      <c r="W54" t="n">
        <v>0.22</v>
      </c>
      <c r="X54" t="n">
        <v>2.34</v>
      </c>
      <c r="Y54" t="n">
        <v>0.5</v>
      </c>
      <c r="Z54" t="n">
        <v>10</v>
      </c>
    </row>
    <row r="55">
      <c r="A55" t="n">
        <v>4</v>
      </c>
      <c r="B55" t="n">
        <v>95</v>
      </c>
      <c r="C55" t="inlineStr">
        <is>
          <t xml:space="preserve">CONCLUIDO	</t>
        </is>
      </c>
      <c r="D55" t="n">
        <v>2.6745</v>
      </c>
      <c r="E55" t="n">
        <v>37.39</v>
      </c>
      <c r="F55" t="n">
        <v>32.84</v>
      </c>
      <c r="G55" t="n">
        <v>35.18</v>
      </c>
      <c r="H55" t="n">
        <v>0.46</v>
      </c>
      <c r="I55" t="n">
        <v>56</v>
      </c>
      <c r="J55" t="n">
        <v>191.78</v>
      </c>
      <c r="K55" t="n">
        <v>53.44</v>
      </c>
      <c r="L55" t="n">
        <v>5</v>
      </c>
      <c r="M55" t="n">
        <v>0</v>
      </c>
      <c r="N55" t="n">
        <v>38.35</v>
      </c>
      <c r="O55" t="n">
        <v>23887.36</v>
      </c>
      <c r="P55" t="n">
        <v>329.86</v>
      </c>
      <c r="Q55" t="n">
        <v>5181.37</v>
      </c>
      <c r="R55" t="n">
        <v>123.28</v>
      </c>
      <c r="S55" t="n">
        <v>54.2</v>
      </c>
      <c r="T55" t="n">
        <v>34730.68</v>
      </c>
      <c r="U55" t="n">
        <v>0.44</v>
      </c>
      <c r="V55" t="n">
        <v>0.93</v>
      </c>
      <c r="W55" t="n">
        <v>0.27</v>
      </c>
      <c r="X55" t="n">
        <v>2.13</v>
      </c>
      <c r="Y55" t="n">
        <v>0.5</v>
      </c>
      <c r="Z55" t="n">
        <v>10</v>
      </c>
    </row>
    <row r="56">
      <c r="A56" t="n">
        <v>0</v>
      </c>
      <c r="B56" t="n">
        <v>55</v>
      </c>
      <c r="C56" t="inlineStr">
        <is>
          <t xml:space="preserve">CONCLUIDO	</t>
        </is>
      </c>
      <c r="D56" t="n">
        <v>2.002</v>
      </c>
      <c r="E56" t="n">
        <v>49.95</v>
      </c>
      <c r="F56" t="n">
        <v>41.32</v>
      </c>
      <c r="G56" t="n">
        <v>9.050000000000001</v>
      </c>
      <c r="H56" t="n">
        <v>0.15</v>
      </c>
      <c r="I56" t="n">
        <v>274</v>
      </c>
      <c r="J56" t="n">
        <v>116.05</v>
      </c>
      <c r="K56" t="n">
        <v>43.4</v>
      </c>
      <c r="L56" t="n">
        <v>1</v>
      </c>
      <c r="M56" t="n">
        <v>272</v>
      </c>
      <c r="N56" t="n">
        <v>16.65</v>
      </c>
      <c r="O56" t="n">
        <v>14546.17</v>
      </c>
      <c r="P56" t="n">
        <v>376.72</v>
      </c>
      <c r="Q56" t="n">
        <v>5182.08</v>
      </c>
      <c r="R56" t="n">
        <v>409.98</v>
      </c>
      <c r="S56" t="n">
        <v>54.2</v>
      </c>
      <c r="T56" t="n">
        <v>176990.19</v>
      </c>
      <c r="U56" t="n">
        <v>0.13</v>
      </c>
      <c r="V56" t="n">
        <v>0.74</v>
      </c>
      <c r="W56" t="n">
        <v>0.54</v>
      </c>
      <c r="X56" t="n">
        <v>10.61</v>
      </c>
      <c r="Y56" t="n">
        <v>0.5</v>
      </c>
      <c r="Z56" t="n">
        <v>10</v>
      </c>
    </row>
    <row r="57">
      <c r="A57" t="n">
        <v>1</v>
      </c>
      <c r="B57" t="n">
        <v>55</v>
      </c>
      <c r="C57" t="inlineStr">
        <is>
          <t xml:space="preserve">CONCLUIDO	</t>
        </is>
      </c>
      <c r="D57" t="n">
        <v>2.5737</v>
      </c>
      <c r="E57" t="n">
        <v>38.85</v>
      </c>
      <c r="F57" t="n">
        <v>34.43</v>
      </c>
      <c r="G57" t="n">
        <v>21.08</v>
      </c>
      <c r="H57" t="n">
        <v>0.3</v>
      </c>
      <c r="I57" t="n">
        <v>98</v>
      </c>
      <c r="J57" t="n">
        <v>117.34</v>
      </c>
      <c r="K57" t="n">
        <v>43.4</v>
      </c>
      <c r="L57" t="n">
        <v>2</v>
      </c>
      <c r="M57" t="n">
        <v>29</v>
      </c>
      <c r="N57" t="n">
        <v>16.94</v>
      </c>
      <c r="O57" t="n">
        <v>14705.49</v>
      </c>
      <c r="P57" t="n">
        <v>261.43</v>
      </c>
      <c r="Q57" t="n">
        <v>5181.52</v>
      </c>
      <c r="R57" t="n">
        <v>175.69</v>
      </c>
      <c r="S57" t="n">
        <v>54.2</v>
      </c>
      <c r="T57" t="n">
        <v>60727.58</v>
      </c>
      <c r="U57" t="n">
        <v>0.31</v>
      </c>
      <c r="V57" t="n">
        <v>0.89</v>
      </c>
      <c r="W57" t="n">
        <v>0.36</v>
      </c>
      <c r="X57" t="n">
        <v>3.72</v>
      </c>
      <c r="Y57" t="n">
        <v>0.5</v>
      </c>
      <c r="Z57" t="n">
        <v>10</v>
      </c>
    </row>
    <row r="58">
      <c r="A58" t="n">
        <v>2</v>
      </c>
      <c r="B58" t="n">
        <v>55</v>
      </c>
      <c r="C58" t="inlineStr">
        <is>
          <t xml:space="preserve">CONCLUIDO	</t>
        </is>
      </c>
      <c r="D58" t="n">
        <v>2.5796</v>
      </c>
      <c r="E58" t="n">
        <v>38.77</v>
      </c>
      <c r="F58" t="n">
        <v>34.39</v>
      </c>
      <c r="G58" t="n">
        <v>21.49</v>
      </c>
      <c r="H58" t="n">
        <v>0.45</v>
      </c>
      <c r="I58" t="n">
        <v>96</v>
      </c>
      <c r="J58" t="n">
        <v>118.63</v>
      </c>
      <c r="K58" t="n">
        <v>43.4</v>
      </c>
      <c r="L58" t="n">
        <v>3</v>
      </c>
      <c r="M58" t="n">
        <v>0</v>
      </c>
      <c r="N58" t="n">
        <v>17.23</v>
      </c>
      <c r="O58" t="n">
        <v>14865.24</v>
      </c>
      <c r="P58" t="n">
        <v>261.59</v>
      </c>
      <c r="Q58" t="n">
        <v>5181.35</v>
      </c>
      <c r="R58" t="n">
        <v>173.29</v>
      </c>
      <c r="S58" t="n">
        <v>54.2</v>
      </c>
      <c r="T58" t="n">
        <v>59534.45</v>
      </c>
      <c r="U58" t="n">
        <v>0.31</v>
      </c>
      <c r="V58" t="n">
        <v>0.89</v>
      </c>
      <c r="W58" t="n">
        <v>0.39</v>
      </c>
      <c r="X58" t="n">
        <v>3.68</v>
      </c>
      <c r="Y58" t="n">
        <v>0.5</v>
      </c>
      <c r="Z5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6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INDEX(resultados!$A$2:$ZZ$58, 1, MATCH($B$1, resultados!$A$1:$ZZ$1, 0))</f>
        <v/>
      </c>
      <c r="B7">
        <f>INDEX(resultados!$A$2:$ZZ$58, 1, MATCH($B$2, resultados!$A$1:$ZZ$1, 0))</f>
        <v/>
      </c>
      <c r="C7">
        <f>INDEX(resultados!$A$2:$ZZ$58, 1, MATCH($B$3, resultados!$A$1:$ZZ$1, 0))</f>
        <v/>
      </c>
    </row>
    <row r="8">
      <c r="A8">
        <f>INDEX(resultados!$A$2:$ZZ$58, 2, MATCH($B$1, resultados!$A$1:$ZZ$1, 0))</f>
        <v/>
      </c>
      <c r="B8">
        <f>INDEX(resultados!$A$2:$ZZ$58, 2, MATCH($B$2, resultados!$A$1:$ZZ$1, 0))</f>
        <v/>
      </c>
      <c r="C8">
        <f>INDEX(resultados!$A$2:$ZZ$58, 2, MATCH($B$3, resultados!$A$1:$ZZ$1, 0))</f>
        <v/>
      </c>
    </row>
    <row r="9">
      <c r="A9">
        <f>INDEX(resultados!$A$2:$ZZ$58, 3, MATCH($B$1, resultados!$A$1:$ZZ$1, 0))</f>
        <v/>
      </c>
      <c r="B9">
        <f>INDEX(resultados!$A$2:$ZZ$58, 3, MATCH($B$2, resultados!$A$1:$ZZ$1, 0))</f>
        <v/>
      </c>
      <c r="C9">
        <f>INDEX(resultados!$A$2:$ZZ$58, 3, MATCH($B$3, resultados!$A$1:$ZZ$1, 0))</f>
        <v/>
      </c>
    </row>
    <row r="10">
      <c r="A10">
        <f>INDEX(resultados!$A$2:$ZZ$58, 4, MATCH($B$1, resultados!$A$1:$ZZ$1, 0))</f>
        <v/>
      </c>
      <c r="B10">
        <f>INDEX(resultados!$A$2:$ZZ$58, 4, MATCH($B$2, resultados!$A$1:$ZZ$1, 0))</f>
        <v/>
      </c>
      <c r="C10">
        <f>INDEX(resultados!$A$2:$ZZ$58, 4, MATCH($B$3, resultados!$A$1:$ZZ$1, 0))</f>
        <v/>
      </c>
    </row>
    <row r="11">
      <c r="A11">
        <f>INDEX(resultados!$A$2:$ZZ$58, 5, MATCH($B$1, resultados!$A$1:$ZZ$1, 0))</f>
        <v/>
      </c>
      <c r="B11">
        <f>INDEX(resultados!$A$2:$ZZ$58, 5, MATCH($B$2, resultados!$A$1:$ZZ$1, 0))</f>
        <v/>
      </c>
      <c r="C11">
        <f>INDEX(resultados!$A$2:$ZZ$58, 5, MATCH($B$3, resultados!$A$1:$ZZ$1, 0))</f>
        <v/>
      </c>
    </row>
    <row r="12">
      <c r="A12">
        <f>INDEX(resultados!$A$2:$ZZ$58, 6, MATCH($B$1, resultados!$A$1:$ZZ$1, 0))</f>
        <v/>
      </c>
      <c r="B12">
        <f>INDEX(resultados!$A$2:$ZZ$58, 6, MATCH($B$2, resultados!$A$1:$ZZ$1, 0))</f>
        <v/>
      </c>
      <c r="C12">
        <f>INDEX(resultados!$A$2:$ZZ$58, 6, MATCH($B$3, resultados!$A$1:$ZZ$1, 0))</f>
        <v/>
      </c>
    </row>
    <row r="13">
      <c r="A13">
        <f>INDEX(resultados!$A$2:$ZZ$58, 7, MATCH($B$1, resultados!$A$1:$ZZ$1, 0))</f>
        <v/>
      </c>
      <c r="B13">
        <f>INDEX(resultados!$A$2:$ZZ$58, 7, MATCH($B$2, resultados!$A$1:$ZZ$1, 0))</f>
        <v/>
      </c>
      <c r="C13">
        <f>INDEX(resultados!$A$2:$ZZ$58, 7, MATCH($B$3, resultados!$A$1:$ZZ$1, 0))</f>
        <v/>
      </c>
    </row>
    <row r="14">
      <c r="A14">
        <f>INDEX(resultados!$A$2:$ZZ$58, 8, MATCH($B$1, resultados!$A$1:$ZZ$1, 0))</f>
        <v/>
      </c>
      <c r="B14">
        <f>INDEX(resultados!$A$2:$ZZ$58, 8, MATCH($B$2, resultados!$A$1:$ZZ$1, 0))</f>
        <v/>
      </c>
      <c r="C14">
        <f>INDEX(resultados!$A$2:$ZZ$58, 8, MATCH($B$3, resultados!$A$1:$ZZ$1, 0))</f>
        <v/>
      </c>
    </row>
    <row r="15">
      <c r="A15">
        <f>INDEX(resultados!$A$2:$ZZ$58, 9, MATCH($B$1, resultados!$A$1:$ZZ$1, 0))</f>
        <v/>
      </c>
      <c r="B15">
        <f>INDEX(resultados!$A$2:$ZZ$58, 9, MATCH($B$2, resultados!$A$1:$ZZ$1, 0))</f>
        <v/>
      </c>
      <c r="C15">
        <f>INDEX(resultados!$A$2:$ZZ$58, 9, MATCH($B$3, resultados!$A$1:$ZZ$1, 0))</f>
        <v/>
      </c>
    </row>
    <row r="16">
      <c r="A16">
        <f>INDEX(resultados!$A$2:$ZZ$58, 10, MATCH($B$1, resultados!$A$1:$ZZ$1, 0))</f>
        <v/>
      </c>
      <c r="B16">
        <f>INDEX(resultados!$A$2:$ZZ$58, 10, MATCH($B$2, resultados!$A$1:$ZZ$1, 0))</f>
        <v/>
      </c>
      <c r="C16">
        <f>INDEX(resultados!$A$2:$ZZ$58, 10, MATCH($B$3, resultados!$A$1:$ZZ$1, 0))</f>
        <v/>
      </c>
    </row>
    <row r="17">
      <c r="A17">
        <f>INDEX(resultados!$A$2:$ZZ$58, 11, MATCH($B$1, resultados!$A$1:$ZZ$1, 0))</f>
        <v/>
      </c>
      <c r="B17">
        <f>INDEX(resultados!$A$2:$ZZ$58, 11, MATCH($B$2, resultados!$A$1:$ZZ$1, 0))</f>
        <v/>
      </c>
      <c r="C17">
        <f>INDEX(resultados!$A$2:$ZZ$58, 11, MATCH($B$3, resultados!$A$1:$ZZ$1, 0))</f>
        <v/>
      </c>
    </row>
    <row r="18">
      <c r="A18">
        <f>INDEX(resultados!$A$2:$ZZ$58, 12, MATCH($B$1, resultados!$A$1:$ZZ$1, 0))</f>
        <v/>
      </c>
      <c r="B18">
        <f>INDEX(resultados!$A$2:$ZZ$58, 12, MATCH($B$2, resultados!$A$1:$ZZ$1, 0))</f>
        <v/>
      </c>
      <c r="C18">
        <f>INDEX(resultados!$A$2:$ZZ$58, 12, MATCH($B$3, resultados!$A$1:$ZZ$1, 0))</f>
        <v/>
      </c>
    </row>
    <row r="19">
      <c r="A19">
        <f>INDEX(resultados!$A$2:$ZZ$58, 13, MATCH($B$1, resultados!$A$1:$ZZ$1, 0))</f>
        <v/>
      </c>
      <c r="B19">
        <f>INDEX(resultados!$A$2:$ZZ$58, 13, MATCH($B$2, resultados!$A$1:$ZZ$1, 0))</f>
        <v/>
      </c>
      <c r="C19">
        <f>INDEX(resultados!$A$2:$ZZ$58, 13, MATCH($B$3, resultados!$A$1:$ZZ$1, 0))</f>
        <v/>
      </c>
    </row>
    <row r="20">
      <c r="A20">
        <f>INDEX(resultados!$A$2:$ZZ$58, 14, MATCH($B$1, resultados!$A$1:$ZZ$1, 0))</f>
        <v/>
      </c>
      <c r="B20">
        <f>INDEX(resultados!$A$2:$ZZ$58, 14, MATCH($B$2, resultados!$A$1:$ZZ$1, 0))</f>
        <v/>
      </c>
      <c r="C20">
        <f>INDEX(resultados!$A$2:$ZZ$58, 14, MATCH($B$3, resultados!$A$1:$ZZ$1, 0))</f>
        <v/>
      </c>
    </row>
    <row r="21">
      <c r="A21">
        <f>INDEX(resultados!$A$2:$ZZ$58, 15, MATCH($B$1, resultados!$A$1:$ZZ$1, 0))</f>
        <v/>
      </c>
      <c r="B21">
        <f>INDEX(resultados!$A$2:$ZZ$58, 15, MATCH($B$2, resultados!$A$1:$ZZ$1, 0))</f>
        <v/>
      </c>
      <c r="C21">
        <f>INDEX(resultados!$A$2:$ZZ$58, 15, MATCH($B$3, resultados!$A$1:$ZZ$1, 0))</f>
        <v/>
      </c>
    </row>
    <row r="22">
      <c r="A22">
        <f>INDEX(resultados!$A$2:$ZZ$58, 16, MATCH($B$1, resultados!$A$1:$ZZ$1, 0))</f>
        <v/>
      </c>
      <c r="B22">
        <f>INDEX(resultados!$A$2:$ZZ$58, 16, MATCH($B$2, resultados!$A$1:$ZZ$1, 0))</f>
        <v/>
      </c>
      <c r="C22">
        <f>INDEX(resultados!$A$2:$ZZ$58, 16, MATCH($B$3, resultados!$A$1:$ZZ$1, 0))</f>
        <v/>
      </c>
    </row>
    <row r="23">
      <c r="A23">
        <f>INDEX(resultados!$A$2:$ZZ$58, 17, MATCH($B$1, resultados!$A$1:$ZZ$1, 0))</f>
        <v/>
      </c>
      <c r="B23">
        <f>INDEX(resultados!$A$2:$ZZ$58, 17, MATCH($B$2, resultados!$A$1:$ZZ$1, 0))</f>
        <v/>
      </c>
      <c r="C23">
        <f>INDEX(resultados!$A$2:$ZZ$58, 17, MATCH($B$3, resultados!$A$1:$ZZ$1, 0))</f>
        <v/>
      </c>
    </row>
    <row r="24">
      <c r="A24">
        <f>INDEX(resultados!$A$2:$ZZ$58, 18, MATCH($B$1, resultados!$A$1:$ZZ$1, 0))</f>
        <v/>
      </c>
      <c r="B24">
        <f>INDEX(resultados!$A$2:$ZZ$58, 18, MATCH($B$2, resultados!$A$1:$ZZ$1, 0))</f>
        <v/>
      </c>
      <c r="C24">
        <f>INDEX(resultados!$A$2:$ZZ$58, 18, MATCH($B$3, resultados!$A$1:$ZZ$1, 0))</f>
        <v/>
      </c>
    </row>
    <row r="25">
      <c r="A25">
        <f>INDEX(resultados!$A$2:$ZZ$58, 19, MATCH($B$1, resultados!$A$1:$ZZ$1, 0))</f>
        <v/>
      </c>
      <c r="B25">
        <f>INDEX(resultados!$A$2:$ZZ$58, 19, MATCH($B$2, resultados!$A$1:$ZZ$1, 0))</f>
        <v/>
      </c>
      <c r="C25">
        <f>INDEX(resultados!$A$2:$ZZ$58, 19, MATCH($B$3, resultados!$A$1:$ZZ$1, 0))</f>
        <v/>
      </c>
    </row>
    <row r="26">
      <c r="A26">
        <f>INDEX(resultados!$A$2:$ZZ$58, 20, MATCH($B$1, resultados!$A$1:$ZZ$1, 0))</f>
        <v/>
      </c>
      <c r="B26">
        <f>INDEX(resultados!$A$2:$ZZ$58, 20, MATCH($B$2, resultados!$A$1:$ZZ$1, 0))</f>
        <v/>
      </c>
      <c r="C26">
        <f>INDEX(resultados!$A$2:$ZZ$58, 20, MATCH($B$3, resultados!$A$1:$ZZ$1, 0))</f>
        <v/>
      </c>
    </row>
    <row r="27">
      <c r="A27">
        <f>INDEX(resultados!$A$2:$ZZ$58, 21, MATCH($B$1, resultados!$A$1:$ZZ$1, 0))</f>
        <v/>
      </c>
      <c r="B27">
        <f>INDEX(resultados!$A$2:$ZZ$58, 21, MATCH($B$2, resultados!$A$1:$ZZ$1, 0))</f>
        <v/>
      </c>
      <c r="C27">
        <f>INDEX(resultados!$A$2:$ZZ$58, 21, MATCH($B$3, resultados!$A$1:$ZZ$1, 0))</f>
        <v/>
      </c>
    </row>
    <row r="28">
      <c r="A28">
        <f>INDEX(resultados!$A$2:$ZZ$58, 22, MATCH($B$1, resultados!$A$1:$ZZ$1, 0))</f>
        <v/>
      </c>
      <c r="B28">
        <f>INDEX(resultados!$A$2:$ZZ$58, 22, MATCH($B$2, resultados!$A$1:$ZZ$1, 0))</f>
        <v/>
      </c>
      <c r="C28">
        <f>INDEX(resultados!$A$2:$ZZ$58, 22, MATCH($B$3, resultados!$A$1:$ZZ$1, 0))</f>
        <v/>
      </c>
    </row>
    <row r="29">
      <c r="A29">
        <f>INDEX(resultados!$A$2:$ZZ$58, 23, MATCH($B$1, resultados!$A$1:$ZZ$1, 0))</f>
        <v/>
      </c>
      <c r="B29">
        <f>INDEX(resultados!$A$2:$ZZ$58, 23, MATCH($B$2, resultados!$A$1:$ZZ$1, 0))</f>
        <v/>
      </c>
      <c r="C29">
        <f>INDEX(resultados!$A$2:$ZZ$58, 23, MATCH($B$3, resultados!$A$1:$ZZ$1, 0))</f>
        <v/>
      </c>
    </row>
    <row r="30">
      <c r="A30">
        <f>INDEX(resultados!$A$2:$ZZ$58, 24, MATCH($B$1, resultados!$A$1:$ZZ$1, 0))</f>
        <v/>
      </c>
      <c r="B30">
        <f>INDEX(resultados!$A$2:$ZZ$58, 24, MATCH($B$2, resultados!$A$1:$ZZ$1, 0))</f>
        <v/>
      </c>
      <c r="C30">
        <f>INDEX(resultados!$A$2:$ZZ$58, 24, MATCH($B$3, resultados!$A$1:$ZZ$1, 0))</f>
        <v/>
      </c>
    </row>
    <row r="31">
      <c r="A31">
        <f>INDEX(resultados!$A$2:$ZZ$58, 25, MATCH($B$1, resultados!$A$1:$ZZ$1, 0))</f>
        <v/>
      </c>
      <c r="B31">
        <f>INDEX(resultados!$A$2:$ZZ$58, 25, MATCH($B$2, resultados!$A$1:$ZZ$1, 0))</f>
        <v/>
      </c>
      <c r="C31">
        <f>INDEX(resultados!$A$2:$ZZ$58, 25, MATCH($B$3, resultados!$A$1:$ZZ$1, 0))</f>
        <v/>
      </c>
    </row>
    <row r="32">
      <c r="A32">
        <f>INDEX(resultados!$A$2:$ZZ$58, 26, MATCH($B$1, resultados!$A$1:$ZZ$1, 0))</f>
        <v/>
      </c>
      <c r="B32">
        <f>INDEX(resultados!$A$2:$ZZ$58, 26, MATCH($B$2, resultados!$A$1:$ZZ$1, 0))</f>
        <v/>
      </c>
      <c r="C32">
        <f>INDEX(resultados!$A$2:$ZZ$58, 26, MATCH($B$3, resultados!$A$1:$ZZ$1, 0))</f>
        <v/>
      </c>
    </row>
    <row r="33">
      <c r="A33">
        <f>INDEX(resultados!$A$2:$ZZ$58, 27, MATCH($B$1, resultados!$A$1:$ZZ$1, 0))</f>
        <v/>
      </c>
      <c r="B33">
        <f>INDEX(resultados!$A$2:$ZZ$58, 27, MATCH($B$2, resultados!$A$1:$ZZ$1, 0))</f>
        <v/>
      </c>
      <c r="C33">
        <f>INDEX(resultados!$A$2:$ZZ$58, 27, MATCH($B$3, resultados!$A$1:$ZZ$1, 0))</f>
        <v/>
      </c>
    </row>
    <row r="34">
      <c r="A34">
        <f>INDEX(resultados!$A$2:$ZZ$58, 28, MATCH($B$1, resultados!$A$1:$ZZ$1, 0))</f>
        <v/>
      </c>
      <c r="B34">
        <f>INDEX(resultados!$A$2:$ZZ$58, 28, MATCH($B$2, resultados!$A$1:$ZZ$1, 0))</f>
        <v/>
      </c>
      <c r="C34">
        <f>INDEX(resultados!$A$2:$ZZ$58, 28, MATCH($B$3, resultados!$A$1:$ZZ$1, 0))</f>
        <v/>
      </c>
    </row>
    <row r="35">
      <c r="A35">
        <f>INDEX(resultados!$A$2:$ZZ$58, 29, MATCH($B$1, resultados!$A$1:$ZZ$1, 0))</f>
        <v/>
      </c>
      <c r="B35">
        <f>INDEX(resultados!$A$2:$ZZ$58, 29, MATCH($B$2, resultados!$A$1:$ZZ$1, 0))</f>
        <v/>
      </c>
      <c r="C35">
        <f>INDEX(resultados!$A$2:$ZZ$58, 29, MATCH($B$3, resultados!$A$1:$ZZ$1, 0))</f>
        <v/>
      </c>
    </row>
    <row r="36">
      <c r="A36">
        <f>INDEX(resultados!$A$2:$ZZ$58, 30, MATCH($B$1, resultados!$A$1:$ZZ$1, 0))</f>
        <v/>
      </c>
      <c r="B36">
        <f>INDEX(resultados!$A$2:$ZZ$58, 30, MATCH($B$2, resultados!$A$1:$ZZ$1, 0))</f>
        <v/>
      </c>
      <c r="C36">
        <f>INDEX(resultados!$A$2:$ZZ$58, 30, MATCH($B$3, resultados!$A$1:$ZZ$1, 0))</f>
        <v/>
      </c>
    </row>
    <row r="37">
      <c r="A37">
        <f>INDEX(resultados!$A$2:$ZZ$58, 31, MATCH($B$1, resultados!$A$1:$ZZ$1, 0))</f>
        <v/>
      </c>
      <c r="B37">
        <f>INDEX(resultados!$A$2:$ZZ$58, 31, MATCH($B$2, resultados!$A$1:$ZZ$1, 0))</f>
        <v/>
      </c>
      <c r="C37">
        <f>INDEX(resultados!$A$2:$ZZ$58, 31, MATCH($B$3, resultados!$A$1:$ZZ$1, 0))</f>
        <v/>
      </c>
    </row>
    <row r="38">
      <c r="A38">
        <f>INDEX(resultados!$A$2:$ZZ$58, 32, MATCH($B$1, resultados!$A$1:$ZZ$1, 0))</f>
        <v/>
      </c>
      <c r="B38">
        <f>INDEX(resultados!$A$2:$ZZ$58, 32, MATCH($B$2, resultados!$A$1:$ZZ$1, 0))</f>
        <v/>
      </c>
      <c r="C38">
        <f>INDEX(resultados!$A$2:$ZZ$58, 32, MATCH($B$3, resultados!$A$1:$ZZ$1, 0))</f>
        <v/>
      </c>
    </row>
    <row r="39">
      <c r="A39">
        <f>INDEX(resultados!$A$2:$ZZ$58, 33, MATCH($B$1, resultados!$A$1:$ZZ$1, 0))</f>
        <v/>
      </c>
      <c r="B39">
        <f>INDEX(resultados!$A$2:$ZZ$58, 33, MATCH($B$2, resultados!$A$1:$ZZ$1, 0))</f>
        <v/>
      </c>
      <c r="C39">
        <f>INDEX(resultados!$A$2:$ZZ$58, 33, MATCH($B$3, resultados!$A$1:$ZZ$1, 0))</f>
        <v/>
      </c>
    </row>
    <row r="40">
      <c r="A40">
        <f>INDEX(resultados!$A$2:$ZZ$58, 34, MATCH($B$1, resultados!$A$1:$ZZ$1, 0))</f>
        <v/>
      </c>
      <c r="B40">
        <f>INDEX(resultados!$A$2:$ZZ$58, 34, MATCH($B$2, resultados!$A$1:$ZZ$1, 0))</f>
        <v/>
      </c>
      <c r="C40">
        <f>INDEX(resultados!$A$2:$ZZ$58, 34, MATCH($B$3, resultados!$A$1:$ZZ$1, 0))</f>
        <v/>
      </c>
    </row>
    <row r="41">
      <c r="A41">
        <f>INDEX(resultados!$A$2:$ZZ$58, 35, MATCH($B$1, resultados!$A$1:$ZZ$1, 0))</f>
        <v/>
      </c>
      <c r="B41">
        <f>INDEX(resultados!$A$2:$ZZ$58, 35, MATCH($B$2, resultados!$A$1:$ZZ$1, 0))</f>
        <v/>
      </c>
      <c r="C41">
        <f>INDEX(resultados!$A$2:$ZZ$58, 35, MATCH($B$3, resultados!$A$1:$ZZ$1, 0))</f>
        <v/>
      </c>
    </row>
    <row r="42">
      <c r="A42">
        <f>INDEX(resultados!$A$2:$ZZ$58, 36, MATCH($B$1, resultados!$A$1:$ZZ$1, 0))</f>
        <v/>
      </c>
      <c r="B42">
        <f>INDEX(resultados!$A$2:$ZZ$58, 36, MATCH($B$2, resultados!$A$1:$ZZ$1, 0))</f>
        <v/>
      </c>
      <c r="C42">
        <f>INDEX(resultados!$A$2:$ZZ$58, 36, MATCH($B$3, resultados!$A$1:$ZZ$1, 0))</f>
        <v/>
      </c>
    </row>
    <row r="43">
      <c r="A43">
        <f>INDEX(resultados!$A$2:$ZZ$58, 37, MATCH($B$1, resultados!$A$1:$ZZ$1, 0))</f>
        <v/>
      </c>
      <c r="B43">
        <f>INDEX(resultados!$A$2:$ZZ$58, 37, MATCH($B$2, resultados!$A$1:$ZZ$1, 0))</f>
        <v/>
      </c>
      <c r="C43">
        <f>INDEX(resultados!$A$2:$ZZ$58, 37, MATCH($B$3, resultados!$A$1:$ZZ$1, 0))</f>
        <v/>
      </c>
    </row>
    <row r="44">
      <c r="A44">
        <f>INDEX(resultados!$A$2:$ZZ$58, 38, MATCH($B$1, resultados!$A$1:$ZZ$1, 0))</f>
        <v/>
      </c>
      <c r="B44">
        <f>INDEX(resultados!$A$2:$ZZ$58, 38, MATCH($B$2, resultados!$A$1:$ZZ$1, 0))</f>
        <v/>
      </c>
      <c r="C44">
        <f>INDEX(resultados!$A$2:$ZZ$58, 38, MATCH($B$3, resultados!$A$1:$ZZ$1, 0))</f>
        <v/>
      </c>
    </row>
    <row r="45">
      <c r="A45">
        <f>INDEX(resultados!$A$2:$ZZ$58, 39, MATCH($B$1, resultados!$A$1:$ZZ$1, 0))</f>
        <v/>
      </c>
      <c r="B45">
        <f>INDEX(resultados!$A$2:$ZZ$58, 39, MATCH($B$2, resultados!$A$1:$ZZ$1, 0))</f>
        <v/>
      </c>
      <c r="C45">
        <f>INDEX(resultados!$A$2:$ZZ$58, 39, MATCH($B$3, resultados!$A$1:$ZZ$1, 0))</f>
        <v/>
      </c>
    </row>
    <row r="46">
      <c r="A46">
        <f>INDEX(resultados!$A$2:$ZZ$58, 40, MATCH($B$1, resultados!$A$1:$ZZ$1, 0))</f>
        <v/>
      </c>
      <c r="B46">
        <f>INDEX(resultados!$A$2:$ZZ$58, 40, MATCH($B$2, resultados!$A$1:$ZZ$1, 0))</f>
        <v/>
      </c>
      <c r="C46">
        <f>INDEX(resultados!$A$2:$ZZ$58, 40, MATCH($B$3, resultados!$A$1:$ZZ$1, 0))</f>
        <v/>
      </c>
    </row>
    <row r="47">
      <c r="A47">
        <f>INDEX(resultados!$A$2:$ZZ$58, 41, MATCH($B$1, resultados!$A$1:$ZZ$1, 0))</f>
        <v/>
      </c>
      <c r="B47">
        <f>INDEX(resultados!$A$2:$ZZ$58, 41, MATCH($B$2, resultados!$A$1:$ZZ$1, 0))</f>
        <v/>
      </c>
      <c r="C47">
        <f>INDEX(resultados!$A$2:$ZZ$58, 41, MATCH($B$3, resultados!$A$1:$ZZ$1, 0))</f>
        <v/>
      </c>
    </row>
    <row r="48">
      <c r="A48">
        <f>INDEX(resultados!$A$2:$ZZ$58, 42, MATCH($B$1, resultados!$A$1:$ZZ$1, 0))</f>
        <v/>
      </c>
      <c r="B48">
        <f>INDEX(resultados!$A$2:$ZZ$58, 42, MATCH($B$2, resultados!$A$1:$ZZ$1, 0))</f>
        <v/>
      </c>
      <c r="C48">
        <f>INDEX(resultados!$A$2:$ZZ$58, 42, MATCH($B$3, resultados!$A$1:$ZZ$1, 0))</f>
        <v/>
      </c>
    </row>
    <row r="49">
      <c r="A49">
        <f>INDEX(resultados!$A$2:$ZZ$58, 43, MATCH($B$1, resultados!$A$1:$ZZ$1, 0))</f>
        <v/>
      </c>
      <c r="B49">
        <f>INDEX(resultados!$A$2:$ZZ$58, 43, MATCH($B$2, resultados!$A$1:$ZZ$1, 0))</f>
        <v/>
      </c>
      <c r="C49">
        <f>INDEX(resultados!$A$2:$ZZ$58, 43, MATCH($B$3, resultados!$A$1:$ZZ$1, 0))</f>
        <v/>
      </c>
    </row>
    <row r="50">
      <c r="A50">
        <f>INDEX(resultados!$A$2:$ZZ$58, 44, MATCH($B$1, resultados!$A$1:$ZZ$1, 0))</f>
        <v/>
      </c>
      <c r="B50">
        <f>INDEX(resultados!$A$2:$ZZ$58, 44, MATCH($B$2, resultados!$A$1:$ZZ$1, 0))</f>
        <v/>
      </c>
      <c r="C50">
        <f>INDEX(resultados!$A$2:$ZZ$58, 44, MATCH($B$3, resultados!$A$1:$ZZ$1, 0))</f>
        <v/>
      </c>
    </row>
    <row r="51">
      <c r="A51">
        <f>INDEX(resultados!$A$2:$ZZ$58, 45, MATCH($B$1, resultados!$A$1:$ZZ$1, 0))</f>
        <v/>
      </c>
      <c r="B51">
        <f>INDEX(resultados!$A$2:$ZZ$58, 45, MATCH($B$2, resultados!$A$1:$ZZ$1, 0))</f>
        <v/>
      </c>
      <c r="C51">
        <f>INDEX(resultados!$A$2:$ZZ$58, 45, MATCH($B$3, resultados!$A$1:$ZZ$1, 0))</f>
        <v/>
      </c>
    </row>
    <row r="52">
      <c r="A52">
        <f>INDEX(resultados!$A$2:$ZZ$58, 46, MATCH($B$1, resultados!$A$1:$ZZ$1, 0))</f>
        <v/>
      </c>
      <c r="B52">
        <f>INDEX(resultados!$A$2:$ZZ$58, 46, MATCH($B$2, resultados!$A$1:$ZZ$1, 0))</f>
        <v/>
      </c>
      <c r="C52">
        <f>INDEX(resultados!$A$2:$ZZ$58, 46, MATCH($B$3, resultados!$A$1:$ZZ$1, 0))</f>
        <v/>
      </c>
    </row>
    <row r="53">
      <c r="A53">
        <f>INDEX(resultados!$A$2:$ZZ$58, 47, MATCH($B$1, resultados!$A$1:$ZZ$1, 0))</f>
        <v/>
      </c>
      <c r="B53">
        <f>INDEX(resultados!$A$2:$ZZ$58, 47, MATCH($B$2, resultados!$A$1:$ZZ$1, 0))</f>
        <v/>
      </c>
      <c r="C53">
        <f>INDEX(resultados!$A$2:$ZZ$58, 47, MATCH($B$3, resultados!$A$1:$ZZ$1, 0))</f>
        <v/>
      </c>
    </row>
    <row r="54">
      <c r="A54">
        <f>INDEX(resultados!$A$2:$ZZ$58, 48, MATCH($B$1, resultados!$A$1:$ZZ$1, 0))</f>
        <v/>
      </c>
      <c r="B54">
        <f>INDEX(resultados!$A$2:$ZZ$58, 48, MATCH($B$2, resultados!$A$1:$ZZ$1, 0))</f>
        <v/>
      </c>
      <c r="C54">
        <f>INDEX(resultados!$A$2:$ZZ$58, 48, MATCH($B$3, resultados!$A$1:$ZZ$1, 0))</f>
        <v/>
      </c>
    </row>
    <row r="55">
      <c r="A55">
        <f>INDEX(resultados!$A$2:$ZZ$58, 49, MATCH($B$1, resultados!$A$1:$ZZ$1, 0))</f>
        <v/>
      </c>
      <c r="B55">
        <f>INDEX(resultados!$A$2:$ZZ$58, 49, MATCH($B$2, resultados!$A$1:$ZZ$1, 0))</f>
        <v/>
      </c>
      <c r="C55">
        <f>INDEX(resultados!$A$2:$ZZ$58, 49, MATCH($B$3, resultados!$A$1:$ZZ$1, 0))</f>
        <v/>
      </c>
    </row>
    <row r="56">
      <c r="A56">
        <f>INDEX(resultados!$A$2:$ZZ$58, 50, MATCH($B$1, resultados!$A$1:$ZZ$1, 0))</f>
        <v/>
      </c>
      <c r="B56">
        <f>INDEX(resultados!$A$2:$ZZ$58, 50, MATCH($B$2, resultados!$A$1:$ZZ$1, 0))</f>
        <v/>
      </c>
      <c r="C56">
        <f>INDEX(resultados!$A$2:$ZZ$58, 50, MATCH($B$3, resultados!$A$1:$ZZ$1, 0))</f>
        <v/>
      </c>
    </row>
    <row r="57">
      <c r="A57">
        <f>INDEX(resultados!$A$2:$ZZ$58, 51, MATCH($B$1, resultados!$A$1:$ZZ$1, 0))</f>
        <v/>
      </c>
      <c r="B57">
        <f>INDEX(resultados!$A$2:$ZZ$58, 51, MATCH($B$2, resultados!$A$1:$ZZ$1, 0))</f>
        <v/>
      </c>
      <c r="C57">
        <f>INDEX(resultados!$A$2:$ZZ$58, 51, MATCH($B$3, resultados!$A$1:$ZZ$1, 0))</f>
        <v/>
      </c>
    </row>
    <row r="58">
      <c r="A58">
        <f>INDEX(resultados!$A$2:$ZZ$58, 52, MATCH($B$1, resultados!$A$1:$ZZ$1, 0))</f>
        <v/>
      </c>
      <c r="B58">
        <f>INDEX(resultados!$A$2:$ZZ$58, 52, MATCH($B$2, resultados!$A$1:$ZZ$1, 0))</f>
        <v/>
      </c>
      <c r="C58">
        <f>INDEX(resultados!$A$2:$ZZ$58, 52, MATCH($B$3, resultados!$A$1:$ZZ$1, 0))</f>
        <v/>
      </c>
    </row>
    <row r="59">
      <c r="A59">
        <f>INDEX(resultados!$A$2:$ZZ$58, 53, MATCH($B$1, resultados!$A$1:$ZZ$1, 0))</f>
        <v/>
      </c>
      <c r="B59">
        <f>INDEX(resultados!$A$2:$ZZ$58, 53, MATCH($B$2, resultados!$A$1:$ZZ$1, 0))</f>
        <v/>
      </c>
      <c r="C59">
        <f>INDEX(resultados!$A$2:$ZZ$58, 53, MATCH($B$3, resultados!$A$1:$ZZ$1, 0))</f>
        <v/>
      </c>
    </row>
    <row r="60">
      <c r="A60">
        <f>INDEX(resultados!$A$2:$ZZ$58, 54, MATCH($B$1, resultados!$A$1:$ZZ$1, 0))</f>
        <v/>
      </c>
      <c r="B60">
        <f>INDEX(resultados!$A$2:$ZZ$58, 54, MATCH($B$2, resultados!$A$1:$ZZ$1, 0))</f>
        <v/>
      </c>
      <c r="C60">
        <f>INDEX(resultados!$A$2:$ZZ$58, 54, MATCH($B$3, resultados!$A$1:$ZZ$1, 0))</f>
        <v/>
      </c>
    </row>
    <row r="61">
      <c r="A61">
        <f>INDEX(resultados!$A$2:$ZZ$58, 55, MATCH($B$1, resultados!$A$1:$ZZ$1, 0))</f>
        <v/>
      </c>
      <c r="B61">
        <f>INDEX(resultados!$A$2:$ZZ$58, 55, MATCH($B$2, resultados!$A$1:$ZZ$1, 0))</f>
        <v/>
      </c>
      <c r="C61">
        <f>INDEX(resultados!$A$2:$ZZ$58, 55, MATCH($B$3, resultados!$A$1:$ZZ$1, 0))</f>
        <v/>
      </c>
    </row>
    <row r="62">
      <c r="A62">
        <f>INDEX(resultados!$A$2:$ZZ$58, 56, MATCH($B$1, resultados!$A$1:$ZZ$1, 0))</f>
        <v/>
      </c>
      <c r="B62">
        <f>INDEX(resultados!$A$2:$ZZ$58, 56, MATCH($B$2, resultados!$A$1:$ZZ$1, 0))</f>
        <v/>
      </c>
      <c r="C62">
        <f>INDEX(resultados!$A$2:$ZZ$58, 56, MATCH($B$3, resultados!$A$1:$ZZ$1, 0))</f>
        <v/>
      </c>
    </row>
    <row r="63">
      <c r="A63">
        <f>INDEX(resultados!$A$2:$ZZ$58, 57, MATCH($B$1, resultados!$A$1:$ZZ$1, 0))</f>
        <v/>
      </c>
      <c r="B63">
        <f>INDEX(resultados!$A$2:$ZZ$58, 57, MATCH($B$2, resultados!$A$1:$ZZ$1, 0))</f>
        <v/>
      </c>
      <c r="C63">
        <f>INDEX(resultados!$A$2:$ZZ$58, 57,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2.3818</v>
      </c>
      <c r="E2" t="n">
        <v>41.99</v>
      </c>
      <c r="F2" t="n">
        <v>37.42</v>
      </c>
      <c r="G2" t="n">
        <v>12.83</v>
      </c>
      <c r="H2" t="n">
        <v>0.24</v>
      </c>
      <c r="I2" t="n">
        <v>175</v>
      </c>
      <c r="J2" t="n">
        <v>71.52</v>
      </c>
      <c r="K2" t="n">
        <v>32.27</v>
      </c>
      <c r="L2" t="n">
        <v>1</v>
      </c>
      <c r="M2" t="n">
        <v>13</v>
      </c>
      <c r="N2" t="n">
        <v>8.25</v>
      </c>
      <c r="O2" t="n">
        <v>9054.6</v>
      </c>
      <c r="P2" t="n">
        <v>212.31</v>
      </c>
      <c r="Q2" t="n">
        <v>5181.59</v>
      </c>
      <c r="R2" t="n">
        <v>271.38</v>
      </c>
      <c r="S2" t="n">
        <v>54.2</v>
      </c>
      <c r="T2" t="n">
        <v>108187.3</v>
      </c>
      <c r="U2" t="n">
        <v>0.2</v>
      </c>
      <c r="V2" t="n">
        <v>0.82</v>
      </c>
      <c r="W2" t="n">
        <v>0.6</v>
      </c>
      <c r="X2" t="n">
        <v>6.71</v>
      </c>
      <c r="Y2" t="n">
        <v>0.5</v>
      </c>
      <c r="Z2" t="n">
        <v>10</v>
      </c>
      <c r="AA2" t="n">
        <v>477.3311539878082</v>
      </c>
      <c r="AB2" t="n">
        <v>653.1055432504093</v>
      </c>
      <c r="AC2" t="n">
        <v>590.7740668419765</v>
      </c>
      <c r="AD2" t="n">
        <v>477331.1539878083</v>
      </c>
      <c r="AE2" t="n">
        <v>653105.5432504093</v>
      </c>
      <c r="AF2" t="n">
        <v>9.332019323277843e-06</v>
      </c>
      <c r="AG2" t="n">
        <v>28</v>
      </c>
      <c r="AH2" t="n">
        <v>590774.0668419765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2.3853</v>
      </c>
      <c r="E3" t="n">
        <v>41.92</v>
      </c>
      <c r="F3" t="n">
        <v>37.37</v>
      </c>
      <c r="G3" t="n">
        <v>12.89</v>
      </c>
      <c r="H3" t="n">
        <v>0.48</v>
      </c>
      <c r="I3" t="n">
        <v>174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215.01</v>
      </c>
      <c r="Q3" t="n">
        <v>5181.85</v>
      </c>
      <c r="R3" t="n">
        <v>269.23</v>
      </c>
      <c r="S3" t="n">
        <v>54.2</v>
      </c>
      <c r="T3" t="n">
        <v>107114.05</v>
      </c>
      <c r="U3" t="n">
        <v>0.2</v>
      </c>
      <c r="V3" t="n">
        <v>0.82</v>
      </c>
      <c r="W3" t="n">
        <v>0.62</v>
      </c>
      <c r="X3" t="n">
        <v>6.67</v>
      </c>
      <c r="Y3" t="n">
        <v>0.5</v>
      </c>
      <c r="Z3" t="n">
        <v>10</v>
      </c>
      <c r="AA3" t="n">
        <v>478.435985558127</v>
      </c>
      <c r="AB3" t="n">
        <v>654.6172225466482</v>
      </c>
      <c r="AC3" t="n">
        <v>592.1414735878375</v>
      </c>
      <c r="AD3" t="n">
        <v>478435.9855581269</v>
      </c>
      <c r="AE3" t="n">
        <v>654617.2225466482</v>
      </c>
      <c r="AF3" t="n">
        <v>9.345732509788663e-06</v>
      </c>
      <c r="AG3" t="n">
        <v>28</v>
      </c>
      <c r="AH3" t="n">
        <v>592141.4735878375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2.0193</v>
      </c>
      <c r="E2" t="n">
        <v>49.52</v>
      </c>
      <c r="F2" t="n">
        <v>43.98</v>
      </c>
      <c r="G2" t="n">
        <v>7.63</v>
      </c>
      <c r="H2" t="n">
        <v>0.43</v>
      </c>
      <c r="I2" t="n">
        <v>346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172.28</v>
      </c>
      <c r="Q2" t="n">
        <v>5182.24</v>
      </c>
      <c r="R2" t="n">
        <v>482.23</v>
      </c>
      <c r="S2" t="n">
        <v>54.2</v>
      </c>
      <c r="T2" t="n">
        <v>212754.61</v>
      </c>
      <c r="U2" t="n">
        <v>0.11</v>
      </c>
      <c r="V2" t="n">
        <v>0.7</v>
      </c>
      <c r="W2" t="n">
        <v>1.11</v>
      </c>
      <c r="X2" t="n">
        <v>13.27</v>
      </c>
      <c r="Y2" t="n">
        <v>0.5</v>
      </c>
      <c r="Z2" t="n">
        <v>10</v>
      </c>
      <c r="AA2" t="n">
        <v>517.3736236901392</v>
      </c>
      <c r="AB2" t="n">
        <v>707.8934168462249</v>
      </c>
      <c r="AC2" t="n">
        <v>640.3330626770711</v>
      </c>
      <c r="AD2" t="n">
        <v>517373.6236901392</v>
      </c>
      <c r="AE2" t="n">
        <v>707893.4168462249</v>
      </c>
      <c r="AF2" t="n">
        <v>1.046398369339888e-05</v>
      </c>
      <c r="AG2" t="n">
        <v>33</v>
      </c>
      <c r="AH2" t="n">
        <v>640333.0626770711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1.7685</v>
      </c>
      <c r="E2" t="n">
        <v>56.55</v>
      </c>
      <c r="F2" t="n">
        <v>44.29</v>
      </c>
      <c r="G2" t="n">
        <v>7.66</v>
      </c>
      <c r="H2" t="n">
        <v>0.12</v>
      </c>
      <c r="I2" t="n">
        <v>347</v>
      </c>
      <c r="J2" t="n">
        <v>141.81</v>
      </c>
      <c r="K2" t="n">
        <v>47.83</v>
      </c>
      <c r="L2" t="n">
        <v>1</v>
      </c>
      <c r="M2" t="n">
        <v>345</v>
      </c>
      <c r="N2" t="n">
        <v>22.98</v>
      </c>
      <c r="O2" t="n">
        <v>17723.39</v>
      </c>
      <c r="P2" t="n">
        <v>476.04</v>
      </c>
      <c r="Q2" t="n">
        <v>5181.85</v>
      </c>
      <c r="R2" t="n">
        <v>509.89</v>
      </c>
      <c r="S2" t="n">
        <v>54.2</v>
      </c>
      <c r="T2" t="n">
        <v>226579.27</v>
      </c>
      <c r="U2" t="n">
        <v>0.11</v>
      </c>
      <c r="V2" t="n">
        <v>0.6899999999999999</v>
      </c>
      <c r="W2" t="n">
        <v>0.66</v>
      </c>
      <c r="X2" t="n">
        <v>13.58</v>
      </c>
      <c r="Y2" t="n">
        <v>0.5</v>
      </c>
      <c r="Z2" t="n">
        <v>10</v>
      </c>
      <c r="AA2" t="n">
        <v>932.7326965366856</v>
      </c>
      <c r="AB2" t="n">
        <v>1276.206024663896</v>
      </c>
      <c r="AC2" t="n">
        <v>1154.406712836378</v>
      </c>
      <c r="AD2" t="n">
        <v>932732.6965366856</v>
      </c>
      <c r="AE2" t="n">
        <v>1276206.024663896</v>
      </c>
      <c r="AF2" t="n">
        <v>4.923175739932056e-06</v>
      </c>
      <c r="AG2" t="n">
        <v>37</v>
      </c>
      <c r="AH2" t="n">
        <v>1154406.712836378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2.4326</v>
      </c>
      <c r="E3" t="n">
        <v>41.11</v>
      </c>
      <c r="F3" t="n">
        <v>35.33</v>
      </c>
      <c r="G3" t="n">
        <v>17.23</v>
      </c>
      <c r="H3" t="n">
        <v>0.25</v>
      </c>
      <c r="I3" t="n">
        <v>123</v>
      </c>
      <c r="J3" t="n">
        <v>143.17</v>
      </c>
      <c r="K3" t="n">
        <v>47.83</v>
      </c>
      <c r="L3" t="n">
        <v>2</v>
      </c>
      <c r="M3" t="n">
        <v>121</v>
      </c>
      <c r="N3" t="n">
        <v>23.34</v>
      </c>
      <c r="O3" t="n">
        <v>17891.86</v>
      </c>
      <c r="P3" t="n">
        <v>338.52</v>
      </c>
      <c r="Q3" t="n">
        <v>5181.67</v>
      </c>
      <c r="R3" t="n">
        <v>209.1</v>
      </c>
      <c r="S3" t="n">
        <v>54.2</v>
      </c>
      <c r="T3" t="n">
        <v>77306.75999999999</v>
      </c>
      <c r="U3" t="n">
        <v>0.26</v>
      </c>
      <c r="V3" t="n">
        <v>0.87</v>
      </c>
      <c r="W3" t="n">
        <v>0.3</v>
      </c>
      <c r="X3" t="n">
        <v>4.62</v>
      </c>
      <c r="Y3" t="n">
        <v>0.5</v>
      </c>
      <c r="Z3" t="n">
        <v>10</v>
      </c>
      <c r="AA3" t="n">
        <v>572.1107548461991</v>
      </c>
      <c r="AB3" t="n">
        <v>782.7871745257424</v>
      </c>
      <c r="AC3" t="n">
        <v>708.0790652377044</v>
      </c>
      <c r="AD3" t="n">
        <v>572110.7548461992</v>
      </c>
      <c r="AE3" t="n">
        <v>782787.1745257424</v>
      </c>
      <c r="AF3" t="n">
        <v>6.77190687303292e-06</v>
      </c>
      <c r="AG3" t="n">
        <v>27</v>
      </c>
      <c r="AH3" t="n">
        <v>708079.0652377044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2.6306</v>
      </c>
      <c r="E4" t="n">
        <v>38.01</v>
      </c>
      <c r="F4" t="n">
        <v>33.59</v>
      </c>
      <c r="G4" t="n">
        <v>26.52</v>
      </c>
      <c r="H4" t="n">
        <v>0.37</v>
      </c>
      <c r="I4" t="n">
        <v>76</v>
      </c>
      <c r="J4" t="n">
        <v>144.54</v>
      </c>
      <c r="K4" t="n">
        <v>47.83</v>
      </c>
      <c r="L4" t="n">
        <v>3</v>
      </c>
      <c r="M4" t="n">
        <v>6</v>
      </c>
      <c r="N4" t="n">
        <v>23.71</v>
      </c>
      <c r="O4" t="n">
        <v>18060.85</v>
      </c>
      <c r="P4" t="n">
        <v>285.97</v>
      </c>
      <c r="Q4" t="n">
        <v>5181.46</v>
      </c>
      <c r="R4" t="n">
        <v>147.71</v>
      </c>
      <c r="S4" t="n">
        <v>54.2</v>
      </c>
      <c r="T4" t="n">
        <v>46846.41</v>
      </c>
      <c r="U4" t="n">
        <v>0.37</v>
      </c>
      <c r="V4" t="n">
        <v>0.91</v>
      </c>
      <c r="W4" t="n">
        <v>0.32</v>
      </c>
      <c r="X4" t="n">
        <v>2.88</v>
      </c>
      <c r="Y4" t="n">
        <v>0.5</v>
      </c>
      <c r="Z4" t="n">
        <v>10</v>
      </c>
      <c r="AA4" t="n">
        <v>496.810079575405</v>
      </c>
      <c r="AB4" t="n">
        <v>679.7574685889061</v>
      </c>
      <c r="AC4" t="n">
        <v>614.8823698323793</v>
      </c>
      <c r="AD4" t="n">
        <v>496810.079575405</v>
      </c>
      <c r="AE4" t="n">
        <v>679757.4685889061</v>
      </c>
      <c r="AF4" t="n">
        <v>7.323102121269588e-06</v>
      </c>
      <c r="AG4" t="n">
        <v>25</v>
      </c>
      <c r="AH4" t="n">
        <v>614882.3698323793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2.6363</v>
      </c>
      <c r="E5" t="n">
        <v>37.93</v>
      </c>
      <c r="F5" t="n">
        <v>33.54</v>
      </c>
      <c r="G5" t="n">
        <v>26.83</v>
      </c>
      <c r="H5" t="n">
        <v>0.49</v>
      </c>
      <c r="I5" t="n">
        <v>75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287.46</v>
      </c>
      <c r="Q5" t="n">
        <v>5181.49</v>
      </c>
      <c r="R5" t="n">
        <v>145.65</v>
      </c>
      <c r="S5" t="n">
        <v>54.2</v>
      </c>
      <c r="T5" t="n">
        <v>45818.67</v>
      </c>
      <c r="U5" t="n">
        <v>0.37</v>
      </c>
      <c r="V5" t="n">
        <v>0.91</v>
      </c>
      <c r="W5" t="n">
        <v>0.32</v>
      </c>
      <c r="X5" t="n">
        <v>2.83</v>
      </c>
      <c r="Y5" t="n">
        <v>0.5</v>
      </c>
      <c r="Z5" t="n">
        <v>10</v>
      </c>
      <c r="AA5" t="n">
        <v>496.8761829197173</v>
      </c>
      <c r="AB5" t="n">
        <v>679.8479141008679</v>
      </c>
      <c r="AC5" t="n">
        <v>614.9641833516206</v>
      </c>
      <c r="AD5" t="n">
        <v>496876.1829197173</v>
      </c>
      <c r="AE5" t="n">
        <v>679847.9141008679</v>
      </c>
      <c r="AF5" t="n">
        <v>7.338969863264279e-06</v>
      </c>
      <c r="AG5" t="n">
        <v>25</v>
      </c>
      <c r="AH5" t="n">
        <v>614964.1833516206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1.4945</v>
      </c>
      <c r="E2" t="n">
        <v>66.91</v>
      </c>
      <c r="F2" t="n">
        <v>48.53</v>
      </c>
      <c r="G2" t="n">
        <v>6.48</v>
      </c>
      <c r="H2" t="n">
        <v>0.1</v>
      </c>
      <c r="I2" t="n">
        <v>449</v>
      </c>
      <c r="J2" t="n">
        <v>176.73</v>
      </c>
      <c r="K2" t="n">
        <v>52.44</v>
      </c>
      <c r="L2" t="n">
        <v>1</v>
      </c>
      <c r="M2" t="n">
        <v>447</v>
      </c>
      <c r="N2" t="n">
        <v>33.29</v>
      </c>
      <c r="O2" t="n">
        <v>22031.19</v>
      </c>
      <c r="P2" t="n">
        <v>614.63</v>
      </c>
      <c r="Q2" t="n">
        <v>5182.24</v>
      </c>
      <c r="R2" t="n">
        <v>652.2</v>
      </c>
      <c r="S2" t="n">
        <v>54.2</v>
      </c>
      <c r="T2" t="n">
        <v>297223.8</v>
      </c>
      <c r="U2" t="n">
        <v>0.08</v>
      </c>
      <c r="V2" t="n">
        <v>0.63</v>
      </c>
      <c r="W2" t="n">
        <v>0.82</v>
      </c>
      <c r="X2" t="n">
        <v>17.82</v>
      </c>
      <c r="Y2" t="n">
        <v>0.5</v>
      </c>
      <c r="Z2" t="n">
        <v>10</v>
      </c>
      <c r="AA2" t="n">
        <v>1288.773224942295</v>
      </c>
      <c r="AB2" t="n">
        <v>1763.35638302799</v>
      </c>
      <c r="AC2" t="n">
        <v>1595.064124718026</v>
      </c>
      <c r="AD2" t="n">
        <v>1288773.224942294</v>
      </c>
      <c r="AE2" t="n">
        <v>1763356.38302799</v>
      </c>
      <c r="AF2" t="n">
        <v>3.759333082534506e-06</v>
      </c>
      <c r="AG2" t="n">
        <v>44</v>
      </c>
      <c r="AH2" t="n">
        <v>1595064.124718026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2.2403</v>
      </c>
      <c r="E3" t="n">
        <v>44.64</v>
      </c>
      <c r="F3" t="n">
        <v>36.63</v>
      </c>
      <c r="G3" t="n">
        <v>14</v>
      </c>
      <c r="H3" t="n">
        <v>0.2</v>
      </c>
      <c r="I3" t="n">
        <v>157</v>
      </c>
      <c r="J3" t="n">
        <v>178.21</v>
      </c>
      <c r="K3" t="n">
        <v>52.44</v>
      </c>
      <c r="L3" t="n">
        <v>2</v>
      </c>
      <c r="M3" t="n">
        <v>155</v>
      </c>
      <c r="N3" t="n">
        <v>33.77</v>
      </c>
      <c r="O3" t="n">
        <v>22213.89</v>
      </c>
      <c r="P3" t="n">
        <v>432.76</v>
      </c>
      <c r="Q3" t="n">
        <v>5181.58</v>
      </c>
      <c r="R3" t="n">
        <v>252.68</v>
      </c>
      <c r="S3" t="n">
        <v>54.2</v>
      </c>
      <c r="T3" t="n">
        <v>98924.2</v>
      </c>
      <c r="U3" t="n">
        <v>0.21</v>
      </c>
      <c r="V3" t="n">
        <v>0.83</v>
      </c>
      <c r="W3" t="n">
        <v>0.36</v>
      </c>
      <c r="X3" t="n">
        <v>5.93</v>
      </c>
      <c r="Y3" t="n">
        <v>0.5</v>
      </c>
      <c r="Z3" t="n">
        <v>10</v>
      </c>
      <c r="AA3" t="n">
        <v>707.6044264469356</v>
      </c>
      <c r="AB3" t="n">
        <v>968.1755935687862</v>
      </c>
      <c r="AC3" t="n">
        <v>875.7742737615605</v>
      </c>
      <c r="AD3" t="n">
        <v>707604.4264469356</v>
      </c>
      <c r="AE3" t="n">
        <v>968175.5935687862</v>
      </c>
      <c r="AF3" t="n">
        <v>5.635352228037507e-06</v>
      </c>
      <c r="AG3" t="n">
        <v>30</v>
      </c>
      <c r="AH3" t="n">
        <v>875774.2737615604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2.5196</v>
      </c>
      <c r="E4" t="n">
        <v>39.69</v>
      </c>
      <c r="F4" t="n">
        <v>34.07</v>
      </c>
      <c r="G4" t="n">
        <v>22.71</v>
      </c>
      <c r="H4" t="n">
        <v>0.3</v>
      </c>
      <c r="I4" t="n">
        <v>90</v>
      </c>
      <c r="J4" t="n">
        <v>179.7</v>
      </c>
      <c r="K4" t="n">
        <v>52.44</v>
      </c>
      <c r="L4" t="n">
        <v>3</v>
      </c>
      <c r="M4" t="n">
        <v>88</v>
      </c>
      <c r="N4" t="n">
        <v>34.26</v>
      </c>
      <c r="O4" t="n">
        <v>22397.24</v>
      </c>
      <c r="P4" t="n">
        <v>368.95</v>
      </c>
      <c r="Q4" t="n">
        <v>5181.5</v>
      </c>
      <c r="R4" t="n">
        <v>166.69</v>
      </c>
      <c r="S4" t="n">
        <v>54.2</v>
      </c>
      <c r="T4" t="n">
        <v>56267.91</v>
      </c>
      <c r="U4" t="n">
        <v>0.33</v>
      </c>
      <c r="V4" t="n">
        <v>0.9</v>
      </c>
      <c r="W4" t="n">
        <v>0.25</v>
      </c>
      <c r="X4" t="n">
        <v>3.36</v>
      </c>
      <c r="Y4" t="n">
        <v>0.5</v>
      </c>
      <c r="Z4" t="n">
        <v>10</v>
      </c>
      <c r="AA4" t="n">
        <v>578.9245307674453</v>
      </c>
      <c r="AB4" t="n">
        <v>792.1100833437695</v>
      </c>
      <c r="AC4" t="n">
        <v>716.5122087229237</v>
      </c>
      <c r="AD4" t="n">
        <v>578924.5307674452</v>
      </c>
      <c r="AE4" t="n">
        <v>792110.0833437694</v>
      </c>
      <c r="AF4" t="n">
        <v>6.337916115593136e-06</v>
      </c>
      <c r="AG4" t="n">
        <v>26</v>
      </c>
      <c r="AH4" t="n">
        <v>716512.2087229236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2.6653</v>
      </c>
      <c r="E5" t="n">
        <v>37.52</v>
      </c>
      <c r="F5" t="n">
        <v>32.97</v>
      </c>
      <c r="G5" t="n">
        <v>32.97</v>
      </c>
      <c r="H5" t="n">
        <v>0.39</v>
      </c>
      <c r="I5" t="n">
        <v>60</v>
      </c>
      <c r="J5" t="n">
        <v>181.19</v>
      </c>
      <c r="K5" t="n">
        <v>52.44</v>
      </c>
      <c r="L5" t="n">
        <v>4</v>
      </c>
      <c r="M5" t="n">
        <v>20</v>
      </c>
      <c r="N5" t="n">
        <v>34.75</v>
      </c>
      <c r="O5" t="n">
        <v>22581.25</v>
      </c>
      <c r="P5" t="n">
        <v>320.79</v>
      </c>
      <c r="Q5" t="n">
        <v>5181.39</v>
      </c>
      <c r="R5" t="n">
        <v>128.21</v>
      </c>
      <c r="S5" t="n">
        <v>54.2</v>
      </c>
      <c r="T5" t="n">
        <v>37174.29</v>
      </c>
      <c r="U5" t="n">
        <v>0.42</v>
      </c>
      <c r="V5" t="n">
        <v>0.93</v>
      </c>
      <c r="W5" t="n">
        <v>0.26</v>
      </c>
      <c r="X5" t="n">
        <v>2.26</v>
      </c>
      <c r="Y5" t="n">
        <v>0.5</v>
      </c>
      <c r="Z5" t="n">
        <v>10</v>
      </c>
      <c r="AA5" t="n">
        <v>523.1295666491943</v>
      </c>
      <c r="AB5" t="n">
        <v>715.7689519370857</v>
      </c>
      <c r="AC5" t="n">
        <v>647.456967752243</v>
      </c>
      <c r="AD5" t="n">
        <v>523129.5666491943</v>
      </c>
      <c r="AE5" t="n">
        <v>715768.9519370857</v>
      </c>
      <c r="AF5" t="n">
        <v>6.704416503766623e-06</v>
      </c>
      <c r="AG5" t="n">
        <v>25</v>
      </c>
      <c r="AH5" t="n">
        <v>647456.967752243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2.669</v>
      </c>
      <c r="E6" t="n">
        <v>37.47</v>
      </c>
      <c r="F6" t="n">
        <v>32.95</v>
      </c>
      <c r="G6" t="n">
        <v>33.51</v>
      </c>
      <c r="H6" t="n">
        <v>0.49</v>
      </c>
      <c r="I6" t="n">
        <v>59</v>
      </c>
      <c r="J6" t="n">
        <v>182.69</v>
      </c>
      <c r="K6" t="n">
        <v>52.44</v>
      </c>
      <c r="L6" t="n">
        <v>5</v>
      </c>
      <c r="M6" t="n">
        <v>0</v>
      </c>
      <c r="N6" t="n">
        <v>35.25</v>
      </c>
      <c r="O6" t="n">
        <v>22766.06</v>
      </c>
      <c r="P6" t="n">
        <v>321.78</v>
      </c>
      <c r="Q6" t="n">
        <v>5181.59</v>
      </c>
      <c r="R6" t="n">
        <v>126.72</v>
      </c>
      <c r="S6" t="n">
        <v>54.2</v>
      </c>
      <c r="T6" t="n">
        <v>36433.77</v>
      </c>
      <c r="U6" t="n">
        <v>0.43</v>
      </c>
      <c r="V6" t="n">
        <v>0.93</v>
      </c>
      <c r="W6" t="n">
        <v>0.28</v>
      </c>
      <c r="X6" t="n">
        <v>2.24</v>
      </c>
      <c r="Y6" t="n">
        <v>0.5</v>
      </c>
      <c r="Z6" t="n">
        <v>10</v>
      </c>
      <c r="AA6" t="n">
        <v>523.1829147155967</v>
      </c>
      <c r="AB6" t="n">
        <v>715.841945115088</v>
      </c>
      <c r="AC6" t="n">
        <v>647.5229945637833</v>
      </c>
      <c r="AD6" t="n">
        <v>523182.9147155967</v>
      </c>
      <c r="AE6" t="n">
        <v>715841.945115088</v>
      </c>
      <c r="AF6" t="n">
        <v>6.713723651578854e-06</v>
      </c>
      <c r="AG6" t="n">
        <v>25</v>
      </c>
      <c r="AH6" t="n">
        <v>647522.9945637833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1.7241</v>
      </c>
      <c r="E2" t="n">
        <v>58</v>
      </c>
      <c r="F2" t="n">
        <v>50.6</v>
      </c>
      <c r="G2" t="n">
        <v>5.86</v>
      </c>
      <c r="H2" t="n">
        <v>0.64</v>
      </c>
      <c r="I2" t="n">
        <v>518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146.79</v>
      </c>
      <c r="Q2" t="n">
        <v>5182.43</v>
      </c>
      <c r="R2" t="n">
        <v>695.47</v>
      </c>
      <c r="S2" t="n">
        <v>54.2</v>
      </c>
      <c r="T2" t="n">
        <v>318515.89</v>
      </c>
      <c r="U2" t="n">
        <v>0.08</v>
      </c>
      <c r="V2" t="n">
        <v>0.6</v>
      </c>
      <c r="W2" t="n">
        <v>1.61</v>
      </c>
      <c r="X2" t="n">
        <v>19.89</v>
      </c>
      <c r="Y2" t="n">
        <v>0.5</v>
      </c>
      <c r="Z2" t="n">
        <v>10</v>
      </c>
      <c r="AA2" t="n">
        <v>573.7555895829574</v>
      </c>
      <c r="AB2" t="n">
        <v>785.0377099775623</v>
      </c>
      <c r="AC2" t="n">
        <v>710.114812744649</v>
      </c>
      <c r="AD2" t="n">
        <v>573755.5895829574</v>
      </c>
      <c r="AE2" t="n">
        <v>785037.7099775623</v>
      </c>
      <c r="AF2" t="n">
        <v>1.052175637153189e-05</v>
      </c>
      <c r="AG2" t="n">
        <v>38</v>
      </c>
      <c r="AH2" t="n">
        <v>710114.812744649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2.1782</v>
      </c>
      <c r="E2" t="n">
        <v>45.91</v>
      </c>
      <c r="F2" t="n">
        <v>39.32</v>
      </c>
      <c r="G2" t="n">
        <v>10.53</v>
      </c>
      <c r="H2" t="n">
        <v>0.18</v>
      </c>
      <c r="I2" t="n">
        <v>224</v>
      </c>
      <c r="J2" t="n">
        <v>98.70999999999999</v>
      </c>
      <c r="K2" t="n">
        <v>39.72</v>
      </c>
      <c r="L2" t="n">
        <v>1</v>
      </c>
      <c r="M2" t="n">
        <v>222</v>
      </c>
      <c r="N2" t="n">
        <v>12.99</v>
      </c>
      <c r="O2" t="n">
        <v>12407.75</v>
      </c>
      <c r="P2" t="n">
        <v>308.76</v>
      </c>
      <c r="Q2" t="n">
        <v>5181.75</v>
      </c>
      <c r="R2" t="n">
        <v>342.78</v>
      </c>
      <c r="S2" t="n">
        <v>54.2</v>
      </c>
      <c r="T2" t="n">
        <v>143638.65</v>
      </c>
      <c r="U2" t="n">
        <v>0.16</v>
      </c>
      <c r="V2" t="n">
        <v>0.78</v>
      </c>
      <c r="W2" t="n">
        <v>0.46</v>
      </c>
      <c r="X2" t="n">
        <v>8.609999999999999</v>
      </c>
      <c r="Y2" t="n">
        <v>0.5</v>
      </c>
      <c r="Z2" t="n">
        <v>10</v>
      </c>
      <c r="AA2" t="n">
        <v>604.258380724629</v>
      </c>
      <c r="AB2" t="n">
        <v>826.7729745057684</v>
      </c>
      <c r="AC2" t="n">
        <v>747.8669222020948</v>
      </c>
      <c r="AD2" t="n">
        <v>604258.3807246289</v>
      </c>
      <c r="AE2" t="n">
        <v>826772.9745057684</v>
      </c>
      <c r="AF2" t="n">
        <v>7.246670442920311e-06</v>
      </c>
      <c r="AG2" t="n">
        <v>30</v>
      </c>
      <c r="AH2" t="n">
        <v>747866.9222020948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2.5269</v>
      </c>
      <c r="E3" t="n">
        <v>39.57</v>
      </c>
      <c r="F3" t="n">
        <v>35.18</v>
      </c>
      <c r="G3" t="n">
        <v>18.04</v>
      </c>
      <c r="H3" t="n">
        <v>0.35</v>
      </c>
      <c r="I3" t="n">
        <v>117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242.63</v>
      </c>
      <c r="Q3" t="n">
        <v>5181.36</v>
      </c>
      <c r="R3" t="n">
        <v>198.81</v>
      </c>
      <c r="S3" t="n">
        <v>54.2</v>
      </c>
      <c r="T3" t="n">
        <v>72188.87</v>
      </c>
      <c r="U3" t="n">
        <v>0.27</v>
      </c>
      <c r="V3" t="n">
        <v>0.87</v>
      </c>
      <c r="W3" t="n">
        <v>0.45</v>
      </c>
      <c r="X3" t="n">
        <v>4.48</v>
      </c>
      <c r="Y3" t="n">
        <v>0.5</v>
      </c>
      <c r="Z3" t="n">
        <v>10</v>
      </c>
      <c r="AA3" t="n">
        <v>475.4485241294229</v>
      </c>
      <c r="AB3" t="n">
        <v>650.529646022399</v>
      </c>
      <c r="AC3" t="n">
        <v>588.4440096301129</v>
      </c>
      <c r="AD3" t="n">
        <v>475448.524129423</v>
      </c>
      <c r="AE3" t="n">
        <v>650529.646022399</v>
      </c>
      <c r="AF3" t="n">
        <v>8.406763172442997e-06</v>
      </c>
      <c r="AG3" t="n">
        <v>26</v>
      </c>
      <c r="AH3" t="n">
        <v>588444.0096301129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1.922</v>
      </c>
      <c r="E2" t="n">
        <v>52.03</v>
      </c>
      <c r="F2" t="n">
        <v>42.28</v>
      </c>
      <c r="G2" t="n">
        <v>8.51</v>
      </c>
      <c r="H2" t="n">
        <v>0.14</v>
      </c>
      <c r="I2" t="n">
        <v>298</v>
      </c>
      <c r="J2" t="n">
        <v>124.63</v>
      </c>
      <c r="K2" t="n">
        <v>45</v>
      </c>
      <c r="L2" t="n">
        <v>1</v>
      </c>
      <c r="M2" t="n">
        <v>296</v>
      </c>
      <c r="N2" t="n">
        <v>18.64</v>
      </c>
      <c r="O2" t="n">
        <v>15605.44</v>
      </c>
      <c r="P2" t="n">
        <v>409.55</v>
      </c>
      <c r="Q2" t="n">
        <v>5181.89</v>
      </c>
      <c r="R2" t="n">
        <v>442.23</v>
      </c>
      <c r="S2" t="n">
        <v>54.2</v>
      </c>
      <c r="T2" t="n">
        <v>192996.14</v>
      </c>
      <c r="U2" t="n">
        <v>0.12</v>
      </c>
      <c r="V2" t="n">
        <v>0.72</v>
      </c>
      <c r="W2" t="n">
        <v>0.58</v>
      </c>
      <c r="X2" t="n">
        <v>11.57</v>
      </c>
      <c r="Y2" t="n">
        <v>0.5</v>
      </c>
      <c r="Z2" t="n">
        <v>10</v>
      </c>
      <c r="AA2" t="n">
        <v>789.0722605592379</v>
      </c>
      <c r="AB2" t="n">
        <v>1079.64347830842</v>
      </c>
      <c r="AC2" t="n">
        <v>976.6038200278022</v>
      </c>
      <c r="AD2" t="n">
        <v>789072.2605592379</v>
      </c>
      <c r="AE2" t="n">
        <v>1079643.47830842</v>
      </c>
      <c r="AF2" t="n">
        <v>5.6937428814966e-06</v>
      </c>
      <c r="AG2" t="n">
        <v>34</v>
      </c>
      <c r="AH2" t="n">
        <v>976603.8200278021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2.5437</v>
      </c>
      <c r="E3" t="n">
        <v>39.31</v>
      </c>
      <c r="F3" t="n">
        <v>34.55</v>
      </c>
      <c r="G3" t="n">
        <v>20.13</v>
      </c>
      <c r="H3" t="n">
        <v>0.28</v>
      </c>
      <c r="I3" t="n">
        <v>103</v>
      </c>
      <c r="J3" t="n">
        <v>125.95</v>
      </c>
      <c r="K3" t="n">
        <v>45</v>
      </c>
      <c r="L3" t="n">
        <v>2</v>
      </c>
      <c r="M3" t="n">
        <v>99</v>
      </c>
      <c r="N3" t="n">
        <v>18.95</v>
      </c>
      <c r="O3" t="n">
        <v>15767.7</v>
      </c>
      <c r="P3" t="n">
        <v>283.9</v>
      </c>
      <c r="Q3" t="n">
        <v>5181.64</v>
      </c>
      <c r="R3" t="n">
        <v>182.99</v>
      </c>
      <c r="S3" t="n">
        <v>54.2</v>
      </c>
      <c r="T3" t="n">
        <v>64348.58</v>
      </c>
      <c r="U3" t="n">
        <v>0.3</v>
      </c>
      <c r="V3" t="n">
        <v>0.88</v>
      </c>
      <c r="W3" t="n">
        <v>0.27</v>
      </c>
      <c r="X3" t="n">
        <v>3.84</v>
      </c>
      <c r="Y3" t="n">
        <v>0.5</v>
      </c>
      <c r="Z3" t="n">
        <v>10</v>
      </c>
      <c r="AA3" t="n">
        <v>508.7309403096957</v>
      </c>
      <c r="AB3" t="n">
        <v>696.0681161568214</v>
      </c>
      <c r="AC3" t="n">
        <v>629.6363520885503</v>
      </c>
      <c r="AD3" t="n">
        <v>508730.9403096957</v>
      </c>
      <c r="AE3" t="n">
        <v>696068.1161568214</v>
      </c>
      <c r="AF3" t="n">
        <v>7.535470222509313e-06</v>
      </c>
      <c r="AG3" t="n">
        <v>26</v>
      </c>
      <c r="AH3" t="n">
        <v>629636.3520885503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2.6003</v>
      </c>
      <c r="E4" t="n">
        <v>38.46</v>
      </c>
      <c r="F4" t="n">
        <v>34.08</v>
      </c>
      <c r="G4" t="n">
        <v>23.23</v>
      </c>
      <c r="H4" t="n">
        <v>0.42</v>
      </c>
      <c r="I4" t="n">
        <v>88</v>
      </c>
      <c r="J4" t="n">
        <v>127.27</v>
      </c>
      <c r="K4" t="n">
        <v>45</v>
      </c>
      <c r="L4" t="n">
        <v>3</v>
      </c>
      <c r="M4" t="n">
        <v>0</v>
      </c>
      <c r="N4" t="n">
        <v>19.27</v>
      </c>
      <c r="O4" t="n">
        <v>15930.42</v>
      </c>
      <c r="P4" t="n">
        <v>269.58</v>
      </c>
      <c r="Q4" t="n">
        <v>5181.41</v>
      </c>
      <c r="R4" t="n">
        <v>163.13</v>
      </c>
      <c r="S4" t="n">
        <v>54.2</v>
      </c>
      <c r="T4" t="n">
        <v>54497.54</v>
      </c>
      <c r="U4" t="n">
        <v>0.33</v>
      </c>
      <c r="V4" t="n">
        <v>0.9</v>
      </c>
      <c r="W4" t="n">
        <v>0.36</v>
      </c>
      <c r="X4" t="n">
        <v>3.37</v>
      </c>
      <c r="Y4" t="n">
        <v>0.5</v>
      </c>
      <c r="Z4" t="n">
        <v>10</v>
      </c>
      <c r="AA4" t="n">
        <v>494.2515464801712</v>
      </c>
      <c r="AB4" t="n">
        <v>676.2567707334935</v>
      </c>
      <c r="AC4" t="n">
        <v>611.7157736670268</v>
      </c>
      <c r="AD4" t="n">
        <v>494251.5464801712</v>
      </c>
      <c r="AE4" t="n">
        <v>676256.7707334935</v>
      </c>
      <c r="AF4" t="n">
        <v>7.703142359394176e-06</v>
      </c>
      <c r="AG4" t="n">
        <v>26</v>
      </c>
      <c r="AH4" t="n">
        <v>611715.7736670269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2024-09-25T21:14:55Z</dcterms:created>
  <dcterms:modified xmlns:dcterms="http://purl.org/dc/terms/" xmlns:xsi="http://www.w3.org/2001/XMLSchema-instance" xsi:type="dcterms:W3CDTF">2024-09-25T21:14:55Z</dcterms:modified>
</cp:coreProperties>
</file>