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gráficos!$A$7:$A$58</f>
              <numCache>
                <formatCode>General</formatCode>
                <ptCount val="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</numCache>
            </numRef>
          </xVal>
          <yVal>
            <numRef>
              <f>gráficos!$B$7:$B$58</f>
              <numCache>
                <formatCode>General</formatCode>
                <ptCount val="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1.3211</v>
      </c>
      <c r="E2" t="n">
        <v>75.7</v>
      </c>
      <c r="F2" t="n">
        <v>52.84</v>
      </c>
      <c r="G2" t="n">
        <v>6.06</v>
      </c>
      <c r="H2" t="n">
        <v>0.09</v>
      </c>
      <c r="I2" t="n">
        <v>523</v>
      </c>
      <c r="J2" t="n">
        <v>194.77</v>
      </c>
      <c r="K2" t="n">
        <v>54.38</v>
      </c>
      <c r="L2" t="n">
        <v>1</v>
      </c>
      <c r="M2" t="n">
        <v>521</v>
      </c>
      <c r="N2" t="n">
        <v>39.4</v>
      </c>
      <c r="O2" t="n">
        <v>24256.19</v>
      </c>
      <c r="P2" t="n">
        <v>715.76</v>
      </c>
      <c r="Q2" t="n">
        <v>6749.25</v>
      </c>
      <c r="R2" t="n">
        <v>806.73</v>
      </c>
      <c r="S2" t="n">
        <v>103.02</v>
      </c>
      <c r="T2" t="n">
        <v>346052.4</v>
      </c>
      <c r="U2" t="n">
        <v>0.13</v>
      </c>
      <c r="V2" t="n">
        <v>0.55</v>
      </c>
      <c r="W2" t="n">
        <v>5.65</v>
      </c>
      <c r="X2" t="n">
        <v>20.8</v>
      </c>
      <c r="Y2" t="n">
        <v>1</v>
      </c>
      <c r="Z2" t="n">
        <v>10</v>
      </c>
      <c r="AA2" t="n">
        <v>1612.282926268649</v>
      </c>
      <c r="AB2" t="n">
        <v>2205.996628623446</v>
      </c>
      <c r="AC2" t="n">
        <v>1995.459406523337</v>
      </c>
      <c r="AD2" t="n">
        <v>1612282.926268649</v>
      </c>
      <c r="AE2" t="n">
        <v>2205996.628623446</v>
      </c>
      <c r="AF2" t="n">
        <v>3.184882920129137e-06</v>
      </c>
      <c r="AG2" t="n">
        <v>50</v>
      </c>
      <c r="AH2" t="n">
        <v>1995459.406523337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2.0735</v>
      </c>
      <c r="E3" t="n">
        <v>48.23</v>
      </c>
      <c r="F3" t="n">
        <v>38.79</v>
      </c>
      <c r="G3" t="n">
        <v>13.08</v>
      </c>
      <c r="H3" t="n">
        <v>0.18</v>
      </c>
      <c r="I3" t="n">
        <v>178</v>
      </c>
      <c r="J3" t="n">
        <v>196.32</v>
      </c>
      <c r="K3" t="n">
        <v>54.38</v>
      </c>
      <c r="L3" t="n">
        <v>2</v>
      </c>
      <c r="M3" t="n">
        <v>176</v>
      </c>
      <c r="N3" t="n">
        <v>39.95</v>
      </c>
      <c r="O3" t="n">
        <v>24447.22</v>
      </c>
      <c r="P3" t="n">
        <v>489.62</v>
      </c>
      <c r="Q3" t="n">
        <v>6747.09</v>
      </c>
      <c r="R3" t="n">
        <v>335.66</v>
      </c>
      <c r="S3" t="n">
        <v>103.02</v>
      </c>
      <c r="T3" t="n">
        <v>112242.74</v>
      </c>
      <c r="U3" t="n">
        <v>0.31</v>
      </c>
      <c r="V3" t="n">
        <v>0.75</v>
      </c>
      <c r="W3" t="n">
        <v>5.08</v>
      </c>
      <c r="X3" t="n">
        <v>6.76</v>
      </c>
      <c r="Y3" t="n">
        <v>1</v>
      </c>
      <c r="Z3" t="n">
        <v>10</v>
      </c>
      <c r="AA3" t="n">
        <v>816.2433697865674</v>
      </c>
      <c r="AB3" t="n">
        <v>1116.820188657991</v>
      </c>
      <c r="AC3" t="n">
        <v>1010.232437319451</v>
      </c>
      <c r="AD3" t="n">
        <v>816243.3697865674</v>
      </c>
      <c r="AE3" t="n">
        <v>1116820.188657991</v>
      </c>
      <c r="AF3" t="n">
        <v>4.998754624848812e-06</v>
      </c>
      <c r="AG3" t="n">
        <v>32</v>
      </c>
      <c r="AH3" t="n">
        <v>1010232.437319451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2.3725</v>
      </c>
      <c r="E4" t="n">
        <v>42.15</v>
      </c>
      <c r="F4" t="n">
        <v>35.74</v>
      </c>
      <c r="G4" t="n">
        <v>21.45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411.48</v>
      </c>
      <c r="Q4" t="n">
        <v>6746.51</v>
      </c>
      <c r="R4" t="n">
        <v>233.92</v>
      </c>
      <c r="S4" t="n">
        <v>103.02</v>
      </c>
      <c r="T4" t="n">
        <v>61762.92</v>
      </c>
      <c r="U4" t="n">
        <v>0.44</v>
      </c>
      <c r="V4" t="n">
        <v>0.82</v>
      </c>
      <c r="W4" t="n">
        <v>4.95</v>
      </c>
      <c r="X4" t="n">
        <v>3.71</v>
      </c>
      <c r="Y4" t="n">
        <v>1</v>
      </c>
      <c r="Z4" t="n">
        <v>10</v>
      </c>
      <c r="AA4" t="n">
        <v>656.7910243358482</v>
      </c>
      <c r="AB4" t="n">
        <v>898.6504550713084</v>
      </c>
      <c r="AC4" t="n">
        <v>812.8845169031373</v>
      </c>
      <c r="AD4" t="n">
        <v>656791.0243358482</v>
      </c>
      <c r="AE4" t="n">
        <v>898650.4550713084</v>
      </c>
      <c r="AF4" t="n">
        <v>5.71957817576745e-06</v>
      </c>
      <c r="AG4" t="n">
        <v>28</v>
      </c>
      <c r="AH4" t="n">
        <v>812884.5169031373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2.5053</v>
      </c>
      <c r="E5" t="n">
        <v>39.92</v>
      </c>
      <c r="F5" t="n">
        <v>34.68</v>
      </c>
      <c r="G5" t="n">
        <v>29.72</v>
      </c>
      <c r="H5" t="n">
        <v>0.36</v>
      </c>
      <c r="I5" t="n">
        <v>70</v>
      </c>
      <c r="J5" t="n">
        <v>199.44</v>
      </c>
      <c r="K5" t="n">
        <v>54.38</v>
      </c>
      <c r="L5" t="n">
        <v>4</v>
      </c>
      <c r="M5" t="n">
        <v>19</v>
      </c>
      <c r="N5" t="n">
        <v>41.06</v>
      </c>
      <c r="O5" t="n">
        <v>24831.54</v>
      </c>
      <c r="P5" t="n">
        <v>362.78</v>
      </c>
      <c r="Q5" t="n">
        <v>6746.63</v>
      </c>
      <c r="R5" t="n">
        <v>196.35</v>
      </c>
      <c r="S5" t="n">
        <v>103.02</v>
      </c>
      <c r="T5" t="n">
        <v>43127.9</v>
      </c>
      <c r="U5" t="n">
        <v>0.52</v>
      </c>
      <c r="V5" t="n">
        <v>0.84</v>
      </c>
      <c r="W5" t="n">
        <v>4.96</v>
      </c>
      <c r="X5" t="n">
        <v>2.65</v>
      </c>
      <c r="Y5" t="n">
        <v>1</v>
      </c>
      <c r="Z5" t="n">
        <v>10</v>
      </c>
      <c r="AA5" t="n">
        <v>586.4569932485423</v>
      </c>
      <c r="AB5" t="n">
        <v>802.4163308191979</v>
      </c>
      <c r="AC5" t="n">
        <v>725.8348424042065</v>
      </c>
      <c r="AD5" t="n">
        <v>586456.9932485423</v>
      </c>
      <c r="AE5" t="n">
        <v>802416.3308191979</v>
      </c>
      <c r="AF5" t="n">
        <v>6.039729906744023e-06</v>
      </c>
      <c r="AG5" t="n">
        <v>26</v>
      </c>
      <c r="AH5" t="n">
        <v>725834.8424042065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2.5099</v>
      </c>
      <c r="E6" t="n">
        <v>39.84</v>
      </c>
      <c r="F6" t="n">
        <v>34.64</v>
      </c>
      <c r="G6" t="n">
        <v>30.12</v>
      </c>
      <c r="H6" t="n">
        <v>0.44</v>
      </c>
      <c r="I6" t="n">
        <v>69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366.29</v>
      </c>
      <c r="Q6" t="n">
        <v>6746.89</v>
      </c>
      <c r="R6" t="n">
        <v>194.34</v>
      </c>
      <c r="S6" t="n">
        <v>103.02</v>
      </c>
      <c r="T6" t="n">
        <v>42127.49</v>
      </c>
      <c r="U6" t="n">
        <v>0.53</v>
      </c>
      <c r="V6" t="n">
        <v>0.84</v>
      </c>
      <c r="W6" t="n">
        <v>4.98</v>
      </c>
      <c r="X6" t="n">
        <v>2.61</v>
      </c>
      <c r="Y6" t="n">
        <v>1</v>
      </c>
      <c r="Z6" t="n">
        <v>10</v>
      </c>
      <c r="AA6" t="n">
        <v>587.6062225662049</v>
      </c>
      <c r="AB6" t="n">
        <v>803.9887570720434</v>
      </c>
      <c r="AC6" t="n">
        <v>727.2571985023943</v>
      </c>
      <c r="AD6" t="n">
        <v>587606.222566205</v>
      </c>
      <c r="AE6" t="n">
        <v>803988.7570720434</v>
      </c>
      <c r="AF6" t="n">
        <v>6.050819499835077e-06</v>
      </c>
      <c r="AG6" t="n">
        <v>26</v>
      </c>
      <c r="AH6" t="n">
        <v>727257.1985023944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1.5723</v>
      </c>
      <c r="E2" t="n">
        <v>63.6</v>
      </c>
      <c r="F2" t="n">
        <v>48.1</v>
      </c>
      <c r="G2" t="n">
        <v>7.06</v>
      </c>
      <c r="H2" t="n">
        <v>0.11</v>
      </c>
      <c r="I2" t="n">
        <v>409</v>
      </c>
      <c r="J2" t="n">
        <v>159.12</v>
      </c>
      <c r="K2" t="n">
        <v>50.28</v>
      </c>
      <c r="L2" t="n">
        <v>1</v>
      </c>
      <c r="M2" t="n">
        <v>407</v>
      </c>
      <c r="N2" t="n">
        <v>27.84</v>
      </c>
      <c r="O2" t="n">
        <v>19859.16</v>
      </c>
      <c r="P2" t="n">
        <v>561.15</v>
      </c>
      <c r="Q2" t="n">
        <v>6748.74</v>
      </c>
      <c r="R2" t="n">
        <v>647.22</v>
      </c>
      <c r="S2" t="n">
        <v>103.02</v>
      </c>
      <c r="T2" t="n">
        <v>266867.78</v>
      </c>
      <c r="U2" t="n">
        <v>0.16</v>
      </c>
      <c r="V2" t="n">
        <v>0.61</v>
      </c>
      <c r="W2" t="n">
        <v>5.47</v>
      </c>
      <c r="X2" t="n">
        <v>16.06</v>
      </c>
      <c r="Y2" t="n">
        <v>1</v>
      </c>
      <c r="Z2" t="n">
        <v>10</v>
      </c>
      <c r="AA2" t="n">
        <v>1162.761179374663</v>
      </c>
      <c r="AB2" t="n">
        <v>1590.941143023259</v>
      </c>
      <c r="AC2" t="n">
        <v>1439.103953233037</v>
      </c>
      <c r="AD2" t="n">
        <v>1162761.179374663</v>
      </c>
      <c r="AE2" t="n">
        <v>1590941.143023259</v>
      </c>
      <c r="AF2" t="n">
        <v>4.14747324222618e-06</v>
      </c>
      <c r="AG2" t="n">
        <v>42</v>
      </c>
      <c r="AH2" t="n">
        <v>1439103.953233037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2.2632</v>
      </c>
      <c r="E3" t="n">
        <v>44.19</v>
      </c>
      <c r="F3" t="n">
        <v>37.32</v>
      </c>
      <c r="G3" t="n">
        <v>15.88</v>
      </c>
      <c r="H3" t="n">
        <v>0.22</v>
      </c>
      <c r="I3" t="n">
        <v>141</v>
      </c>
      <c r="J3" t="n">
        <v>160.54</v>
      </c>
      <c r="K3" t="n">
        <v>50.28</v>
      </c>
      <c r="L3" t="n">
        <v>2</v>
      </c>
      <c r="M3" t="n">
        <v>139</v>
      </c>
      <c r="N3" t="n">
        <v>28.26</v>
      </c>
      <c r="O3" t="n">
        <v>20034.4</v>
      </c>
      <c r="P3" t="n">
        <v>388.12</v>
      </c>
      <c r="Q3" t="n">
        <v>6746.91</v>
      </c>
      <c r="R3" t="n">
        <v>286.91</v>
      </c>
      <c r="S3" t="n">
        <v>103.02</v>
      </c>
      <c r="T3" t="n">
        <v>88054.09</v>
      </c>
      <c r="U3" t="n">
        <v>0.36</v>
      </c>
      <c r="V3" t="n">
        <v>0.78</v>
      </c>
      <c r="W3" t="n">
        <v>5</v>
      </c>
      <c r="X3" t="n">
        <v>5.29</v>
      </c>
      <c r="Y3" t="n">
        <v>1</v>
      </c>
      <c r="Z3" t="n">
        <v>10</v>
      </c>
      <c r="AA3" t="n">
        <v>660.9611483439447</v>
      </c>
      <c r="AB3" t="n">
        <v>904.356202712073</v>
      </c>
      <c r="AC3" t="n">
        <v>818.0457159971344</v>
      </c>
      <c r="AD3" t="n">
        <v>660961.1483439447</v>
      </c>
      <c r="AE3" t="n">
        <v>904356.202712073</v>
      </c>
      <c r="AF3" t="n">
        <v>5.969955760227876e-06</v>
      </c>
      <c r="AG3" t="n">
        <v>29</v>
      </c>
      <c r="AH3" t="n">
        <v>818045.7159971343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2.4719</v>
      </c>
      <c r="E4" t="n">
        <v>40.46</v>
      </c>
      <c r="F4" t="n">
        <v>35.33</v>
      </c>
      <c r="G4" t="n">
        <v>24.36</v>
      </c>
      <c r="H4" t="n">
        <v>0.33</v>
      </c>
      <c r="I4" t="n">
        <v>87</v>
      </c>
      <c r="J4" t="n">
        <v>161.97</v>
      </c>
      <c r="K4" t="n">
        <v>50.28</v>
      </c>
      <c r="L4" t="n">
        <v>3</v>
      </c>
      <c r="M4" t="n">
        <v>12</v>
      </c>
      <c r="N4" t="n">
        <v>28.69</v>
      </c>
      <c r="O4" t="n">
        <v>20210.21</v>
      </c>
      <c r="P4" t="n">
        <v>327.15</v>
      </c>
      <c r="Q4" t="n">
        <v>6747.44</v>
      </c>
      <c r="R4" t="n">
        <v>217</v>
      </c>
      <c r="S4" t="n">
        <v>103.02</v>
      </c>
      <c r="T4" t="n">
        <v>53368.5</v>
      </c>
      <c r="U4" t="n">
        <v>0.47</v>
      </c>
      <c r="V4" t="n">
        <v>0.83</v>
      </c>
      <c r="W4" t="n">
        <v>5.02</v>
      </c>
      <c r="X4" t="n">
        <v>3.3</v>
      </c>
      <c r="Y4" t="n">
        <v>1</v>
      </c>
      <c r="Z4" t="n">
        <v>10</v>
      </c>
      <c r="AA4" t="n">
        <v>569.0720751206915</v>
      </c>
      <c r="AB4" t="n">
        <v>778.6295188682145</v>
      </c>
      <c r="AC4" t="n">
        <v>704.3182104008247</v>
      </c>
      <c r="AD4" t="n">
        <v>569072.0751206914</v>
      </c>
      <c r="AE4" t="n">
        <v>778629.5188682146</v>
      </c>
      <c r="AF4" t="n">
        <v>6.520472624472999e-06</v>
      </c>
      <c r="AG4" t="n">
        <v>27</v>
      </c>
      <c r="AH4" t="n">
        <v>704318.2104008247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2.4751</v>
      </c>
      <c r="E5" t="n">
        <v>40.4</v>
      </c>
      <c r="F5" t="n">
        <v>35.31</v>
      </c>
      <c r="G5" t="n">
        <v>24.63</v>
      </c>
      <c r="H5" t="n">
        <v>0.43</v>
      </c>
      <c r="I5" t="n">
        <v>86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329.1</v>
      </c>
      <c r="Q5" t="n">
        <v>6747.16</v>
      </c>
      <c r="R5" t="n">
        <v>215.44</v>
      </c>
      <c r="S5" t="n">
        <v>103.02</v>
      </c>
      <c r="T5" t="n">
        <v>52593.33</v>
      </c>
      <c r="U5" t="n">
        <v>0.48</v>
      </c>
      <c r="V5" t="n">
        <v>0.83</v>
      </c>
      <c r="W5" t="n">
        <v>5.04</v>
      </c>
      <c r="X5" t="n">
        <v>3.28</v>
      </c>
      <c r="Y5" t="n">
        <v>1</v>
      </c>
      <c r="Z5" t="n">
        <v>10</v>
      </c>
      <c r="AA5" t="n">
        <v>569.6806131901013</v>
      </c>
      <c r="AB5" t="n">
        <v>779.4621475015861</v>
      </c>
      <c r="AC5" t="n">
        <v>705.071374126029</v>
      </c>
      <c r="AD5" t="n">
        <v>569680.6131901013</v>
      </c>
      <c r="AE5" t="n">
        <v>779462.147501586</v>
      </c>
      <c r="AF5" t="n">
        <v>6.5289137072022e-06</v>
      </c>
      <c r="AG5" t="n">
        <v>27</v>
      </c>
      <c r="AH5" t="n">
        <v>705071.374126029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2.2185</v>
      </c>
      <c r="E2" t="n">
        <v>45.08</v>
      </c>
      <c r="F2" t="n">
        <v>39.72</v>
      </c>
      <c r="G2" t="n">
        <v>11.86</v>
      </c>
      <c r="H2" t="n">
        <v>0.22</v>
      </c>
      <c r="I2" t="n">
        <v>201</v>
      </c>
      <c r="J2" t="n">
        <v>80.84</v>
      </c>
      <c r="K2" t="n">
        <v>35.1</v>
      </c>
      <c r="L2" t="n">
        <v>1</v>
      </c>
      <c r="M2" t="n">
        <v>49</v>
      </c>
      <c r="N2" t="n">
        <v>9.74</v>
      </c>
      <c r="O2" t="n">
        <v>10204.21</v>
      </c>
      <c r="P2" t="n">
        <v>247.97</v>
      </c>
      <c r="Q2" t="n">
        <v>6747.63</v>
      </c>
      <c r="R2" t="n">
        <v>359.69</v>
      </c>
      <c r="S2" t="n">
        <v>103.02</v>
      </c>
      <c r="T2" t="n">
        <v>124144.05</v>
      </c>
      <c r="U2" t="n">
        <v>0.29</v>
      </c>
      <c r="V2" t="n">
        <v>0.73</v>
      </c>
      <c r="W2" t="n">
        <v>5.32</v>
      </c>
      <c r="X2" t="n">
        <v>7.69</v>
      </c>
      <c r="Y2" t="n">
        <v>1</v>
      </c>
      <c r="Z2" t="n">
        <v>10</v>
      </c>
      <c r="AA2" t="n">
        <v>547.9528066736351</v>
      </c>
      <c r="AB2" t="n">
        <v>749.7332040625857</v>
      </c>
      <c r="AC2" t="n">
        <v>678.1797193240125</v>
      </c>
      <c r="AD2" t="n">
        <v>547952.8066736351</v>
      </c>
      <c r="AE2" t="n">
        <v>749733.2040625857</v>
      </c>
      <c r="AF2" t="n">
        <v>8.16818523917041e-06</v>
      </c>
      <c r="AG2" t="n">
        <v>30</v>
      </c>
      <c r="AH2" t="n">
        <v>678179.7193240125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2.2388</v>
      </c>
      <c r="E3" t="n">
        <v>44.67</v>
      </c>
      <c r="F3" t="n">
        <v>39.43</v>
      </c>
      <c r="G3" t="n">
        <v>12.2</v>
      </c>
      <c r="H3" t="n">
        <v>0.43</v>
      </c>
      <c r="I3" t="n">
        <v>194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246.66</v>
      </c>
      <c r="Q3" t="n">
        <v>6748.51</v>
      </c>
      <c r="R3" t="n">
        <v>348.86</v>
      </c>
      <c r="S3" t="n">
        <v>103.02</v>
      </c>
      <c r="T3" t="n">
        <v>118761.63</v>
      </c>
      <c r="U3" t="n">
        <v>0.3</v>
      </c>
      <c r="V3" t="n">
        <v>0.74</v>
      </c>
      <c r="W3" t="n">
        <v>5.34</v>
      </c>
      <c r="X3" t="n">
        <v>7.4</v>
      </c>
      <c r="Y3" t="n">
        <v>1</v>
      </c>
      <c r="Z3" t="n">
        <v>10</v>
      </c>
      <c r="AA3" t="n">
        <v>543.962841508396</v>
      </c>
      <c r="AB3" t="n">
        <v>744.2739576986655</v>
      </c>
      <c r="AC3" t="n">
        <v>673.2414957709647</v>
      </c>
      <c r="AD3" t="n">
        <v>543962.841508396</v>
      </c>
      <c r="AE3" t="n">
        <v>744273.9576986656</v>
      </c>
      <c r="AF3" t="n">
        <v>8.242926803450398e-06</v>
      </c>
      <c r="AG3" t="n">
        <v>30</v>
      </c>
      <c r="AH3" t="n">
        <v>673241.4957709647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2.0287</v>
      </c>
      <c r="E2" t="n">
        <v>49.29</v>
      </c>
      <c r="F2" t="n">
        <v>41.68</v>
      </c>
      <c r="G2" t="n">
        <v>9.960000000000001</v>
      </c>
      <c r="H2" t="n">
        <v>0.16</v>
      </c>
      <c r="I2" t="n">
        <v>251</v>
      </c>
      <c r="J2" t="n">
        <v>107.41</v>
      </c>
      <c r="K2" t="n">
        <v>41.65</v>
      </c>
      <c r="L2" t="n">
        <v>1</v>
      </c>
      <c r="M2" t="n">
        <v>249</v>
      </c>
      <c r="N2" t="n">
        <v>14.77</v>
      </c>
      <c r="O2" t="n">
        <v>13481.73</v>
      </c>
      <c r="P2" t="n">
        <v>345.8</v>
      </c>
      <c r="Q2" t="n">
        <v>6747.74</v>
      </c>
      <c r="R2" t="n">
        <v>432.2</v>
      </c>
      <c r="S2" t="n">
        <v>103.02</v>
      </c>
      <c r="T2" t="n">
        <v>160150</v>
      </c>
      <c r="U2" t="n">
        <v>0.24</v>
      </c>
      <c r="V2" t="n">
        <v>0.7</v>
      </c>
      <c r="W2" t="n">
        <v>5.2</v>
      </c>
      <c r="X2" t="n">
        <v>9.640000000000001</v>
      </c>
      <c r="Y2" t="n">
        <v>1</v>
      </c>
      <c r="Z2" t="n">
        <v>10</v>
      </c>
      <c r="AA2" t="n">
        <v>696.5421613044488</v>
      </c>
      <c r="AB2" t="n">
        <v>953.0397143681413</v>
      </c>
      <c r="AC2" t="n">
        <v>862.0829416284852</v>
      </c>
      <c r="AD2" t="n">
        <v>696542.1613044487</v>
      </c>
      <c r="AE2" t="n">
        <v>953039.7143681413</v>
      </c>
      <c r="AF2" t="n">
        <v>6.468468668801036e-06</v>
      </c>
      <c r="AG2" t="n">
        <v>33</v>
      </c>
      <c r="AH2" t="n">
        <v>862082.9416284852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2.3629</v>
      </c>
      <c r="E3" t="n">
        <v>42.32</v>
      </c>
      <c r="F3" t="n">
        <v>37.26</v>
      </c>
      <c r="G3" t="n">
        <v>16.44</v>
      </c>
      <c r="H3" t="n">
        <v>0.32</v>
      </c>
      <c r="I3" t="n">
        <v>136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274.52</v>
      </c>
      <c r="Q3" t="n">
        <v>6747.01</v>
      </c>
      <c r="R3" t="n">
        <v>278.72</v>
      </c>
      <c r="S3" t="n">
        <v>103.02</v>
      </c>
      <c r="T3" t="n">
        <v>83982.8</v>
      </c>
      <c r="U3" t="n">
        <v>0.37</v>
      </c>
      <c r="V3" t="n">
        <v>0.78</v>
      </c>
      <c r="W3" t="n">
        <v>5.18</v>
      </c>
      <c r="X3" t="n">
        <v>5.23</v>
      </c>
      <c r="Y3" t="n">
        <v>1</v>
      </c>
      <c r="Z3" t="n">
        <v>10</v>
      </c>
      <c r="AA3" t="n">
        <v>540.4882188196634</v>
      </c>
      <c r="AB3" t="n">
        <v>739.5198256464072</v>
      </c>
      <c r="AC3" t="n">
        <v>668.9410914093074</v>
      </c>
      <c r="AD3" t="n">
        <v>540488.2188196634</v>
      </c>
      <c r="AE3" t="n">
        <v>739519.8256464072</v>
      </c>
      <c r="AF3" t="n">
        <v>7.534058568299879e-06</v>
      </c>
      <c r="AG3" t="n">
        <v>28</v>
      </c>
      <c r="AH3" t="n">
        <v>668941.0914093074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2.0834</v>
      </c>
      <c r="E2" t="n">
        <v>48</v>
      </c>
      <c r="F2" t="n">
        <v>42.44</v>
      </c>
      <c r="G2" t="n">
        <v>9.4</v>
      </c>
      <c r="H2" t="n">
        <v>0.28</v>
      </c>
      <c r="I2" t="n">
        <v>271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222.68</v>
      </c>
      <c r="Q2" t="n">
        <v>6749.13</v>
      </c>
      <c r="R2" t="n">
        <v>445.47</v>
      </c>
      <c r="S2" t="n">
        <v>103.02</v>
      </c>
      <c r="T2" t="n">
        <v>166683.34</v>
      </c>
      <c r="U2" t="n">
        <v>0.23</v>
      </c>
      <c r="V2" t="n">
        <v>0.6899999999999999</v>
      </c>
      <c r="W2" t="n">
        <v>5.57</v>
      </c>
      <c r="X2" t="n">
        <v>10.4</v>
      </c>
      <c r="Y2" t="n">
        <v>1</v>
      </c>
      <c r="Z2" t="n">
        <v>10</v>
      </c>
      <c r="AA2" t="n">
        <v>556.1367324864398</v>
      </c>
      <c r="AB2" t="n">
        <v>760.9308124089902</v>
      </c>
      <c r="AC2" t="n">
        <v>688.308643645778</v>
      </c>
      <c r="AD2" t="n">
        <v>556136.7324864398</v>
      </c>
      <c r="AE2" t="n">
        <v>760930.8124089901</v>
      </c>
      <c r="AF2" t="n">
        <v>8.785817543930013e-06</v>
      </c>
      <c r="AG2" t="n">
        <v>32</v>
      </c>
      <c r="AH2" t="n">
        <v>688308.6436457781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1.5072</v>
      </c>
      <c r="E2" t="n">
        <v>66.34999999999999</v>
      </c>
      <c r="F2" t="n">
        <v>49.2</v>
      </c>
      <c r="G2" t="n">
        <v>6.77</v>
      </c>
      <c r="H2" t="n">
        <v>0.11</v>
      </c>
      <c r="I2" t="n">
        <v>436</v>
      </c>
      <c r="J2" t="n">
        <v>167.88</v>
      </c>
      <c r="K2" t="n">
        <v>51.39</v>
      </c>
      <c r="L2" t="n">
        <v>1</v>
      </c>
      <c r="M2" t="n">
        <v>434</v>
      </c>
      <c r="N2" t="n">
        <v>30.49</v>
      </c>
      <c r="O2" t="n">
        <v>20939.59</v>
      </c>
      <c r="P2" t="n">
        <v>597.9</v>
      </c>
      <c r="Q2" t="n">
        <v>6748.82</v>
      </c>
      <c r="R2" t="n">
        <v>683.49</v>
      </c>
      <c r="S2" t="n">
        <v>103.02</v>
      </c>
      <c r="T2" t="n">
        <v>284865.58</v>
      </c>
      <c r="U2" t="n">
        <v>0.15</v>
      </c>
      <c r="V2" t="n">
        <v>0.59</v>
      </c>
      <c r="W2" t="n">
        <v>5.54</v>
      </c>
      <c r="X2" t="n">
        <v>17.16</v>
      </c>
      <c r="Y2" t="n">
        <v>1</v>
      </c>
      <c r="Z2" t="n">
        <v>10</v>
      </c>
      <c r="AA2" t="n">
        <v>1262.535111282894</v>
      </c>
      <c r="AB2" t="n">
        <v>1727.45623837532</v>
      </c>
      <c r="AC2" t="n">
        <v>1562.590239484836</v>
      </c>
      <c r="AD2" t="n">
        <v>1262535.111282894</v>
      </c>
      <c r="AE2" t="n">
        <v>1727456.23837532</v>
      </c>
      <c r="AF2" t="n">
        <v>3.879705962005743e-06</v>
      </c>
      <c r="AG2" t="n">
        <v>44</v>
      </c>
      <c r="AH2" t="n">
        <v>1562590.239484836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2.2116</v>
      </c>
      <c r="E3" t="n">
        <v>45.22</v>
      </c>
      <c r="F3" t="n">
        <v>37.73</v>
      </c>
      <c r="G3" t="n">
        <v>14.99</v>
      </c>
      <c r="H3" t="n">
        <v>0.21</v>
      </c>
      <c r="I3" t="n">
        <v>151</v>
      </c>
      <c r="J3" t="n">
        <v>169.33</v>
      </c>
      <c r="K3" t="n">
        <v>51.39</v>
      </c>
      <c r="L3" t="n">
        <v>2</v>
      </c>
      <c r="M3" t="n">
        <v>149</v>
      </c>
      <c r="N3" t="n">
        <v>30.94</v>
      </c>
      <c r="O3" t="n">
        <v>21118.46</v>
      </c>
      <c r="P3" t="n">
        <v>415.09</v>
      </c>
      <c r="Q3" t="n">
        <v>6747.21</v>
      </c>
      <c r="R3" t="n">
        <v>300.01</v>
      </c>
      <c r="S3" t="n">
        <v>103.02</v>
      </c>
      <c r="T3" t="n">
        <v>94552.2</v>
      </c>
      <c r="U3" t="n">
        <v>0.34</v>
      </c>
      <c r="V3" t="n">
        <v>0.77</v>
      </c>
      <c r="W3" t="n">
        <v>5.03</v>
      </c>
      <c r="X3" t="n">
        <v>5.69</v>
      </c>
      <c r="Y3" t="n">
        <v>1</v>
      </c>
      <c r="Z3" t="n">
        <v>10</v>
      </c>
      <c r="AA3" t="n">
        <v>702.2422416862943</v>
      </c>
      <c r="AB3" t="n">
        <v>960.8388158163807</v>
      </c>
      <c r="AC3" t="n">
        <v>869.1377077806122</v>
      </c>
      <c r="AD3" t="n">
        <v>702242.2416862943</v>
      </c>
      <c r="AE3" t="n">
        <v>960838.8158163807</v>
      </c>
      <c r="AF3" t="n">
        <v>5.692912490427216e-06</v>
      </c>
      <c r="AG3" t="n">
        <v>30</v>
      </c>
      <c r="AH3" t="n">
        <v>869137.7077806123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2.4659</v>
      </c>
      <c r="E4" t="n">
        <v>40.55</v>
      </c>
      <c r="F4" t="n">
        <v>35.27</v>
      </c>
      <c r="G4" t="n">
        <v>24.6</v>
      </c>
      <c r="H4" t="n">
        <v>0.31</v>
      </c>
      <c r="I4" t="n">
        <v>86</v>
      </c>
      <c r="J4" t="n">
        <v>170.79</v>
      </c>
      <c r="K4" t="n">
        <v>51.39</v>
      </c>
      <c r="L4" t="n">
        <v>3</v>
      </c>
      <c r="M4" t="n">
        <v>42</v>
      </c>
      <c r="N4" t="n">
        <v>31.4</v>
      </c>
      <c r="O4" t="n">
        <v>21297.94</v>
      </c>
      <c r="P4" t="n">
        <v>341.24</v>
      </c>
      <c r="Q4" t="n">
        <v>6746.55</v>
      </c>
      <c r="R4" t="n">
        <v>216.15</v>
      </c>
      <c r="S4" t="n">
        <v>103.02</v>
      </c>
      <c r="T4" t="n">
        <v>52946.62</v>
      </c>
      <c r="U4" t="n">
        <v>0.48</v>
      </c>
      <c r="V4" t="n">
        <v>0.83</v>
      </c>
      <c r="W4" t="n">
        <v>4.98</v>
      </c>
      <c r="X4" t="n">
        <v>3.24</v>
      </c>
      <c r="Y4" t="n">
        <v>1</v>
      </c>
      <c r="Z4" t="n">
        <v>10</v>
      </c>
      <c r="AA4" t="n">
        <v>581.2141860441054</v>
      </c>
      <c r="AB4" t="n">
        <v>795.2428907057578</v>
      </c>
      <c r="AC4" t="n">
        <v>719.3460253472065</v>
      </c>
      <c r="AD4" t="n">
        <v>581214.1860441054</v>
      </c>
      <c r="AE4" t="n">
        <v>795242.8907057578</v>
      </c>
      <c r="AF4" t="n">
        <v>6.347509906920091e-06</v>
      </c>
      <c r="AG4" t="n">
        <v>27</v>
      </c>
      <c r="AH4" t="n">
        <v>719346.0253472065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2.4868</v>
      </c>
      <c r="E5" t="n">
        <v>40.21</v>
      </c>
      <c r="F5" t="n">
        <v>35.1</v>
      </c>
      <c r="G5" t="n">
        <v>26</v>
      </c>
      <c r="H5" t="n">
        <v>0.41</v>
      </c>
      <c r="I5" t="n">
        <v>81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336.73</v>
      </c>
      <c r="Q5" t="n">
        <v>6746.98</v>
      </c>
      <c r="R5" t="n">
        <v>209.02</v>
      </c>
      <c r="S5" t="n">
        <v>103.02</v>
      </c>
      <c r="T5" t="n">
        <v>49405.94</v>
      </c>
      <c r="U5" t="n">
        <v>0.49</v>
      </c>
      <c r="V5" t="n">
        <v>0.83</v>
      </c>
      <c r="W5" t="n">
        <v>5.01</v>
      </c>
      <c r="X5" t="n">
        <v>3.07</v>
      </c>
      <c r="Y5" t="n">
        <v>1</v>
      </c>
      <c r="Z5" t="n">
        <v>10</v>
      </c>
      <c r="AA5" t="n">
        <v>575.4872883401329</v>
      </c>
      <c r="AB5" t="n">
        <v>787.4070966142871</v>
      </c>
      <c r="AC5" t="n">
        <v>712.2580684462199</v>
      </c>
      <c r="AD5" t="n">
        <v>575487.2883401329</v>
      </c>
      <c r="AE5" t="n">
        <v>787407.0966142871</v>
      </c>
      <c r="AF5" t="n">
        <v>6.401308908118287e-06</v>
      </c>
      <c r="AG5" t="n">
        <v>27</v>
      </c>
      <c r="AH5" t="n">
        <v>712258.0684462199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1.9655</v>
      </c>
      <c r="E2" t="n">
        <v>50.88</v>
      </c>
      <c r="F2" t="n">
        <v>45</v>
      </c>
      <c r="G2" t="n">
        <v>7.99</v>
      </c>
      <c r="H2" t="n">
        <v>0.34</v>
      </c>
      <c r="I2" t="n">
        <v>338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210.49</v>
      </c>
      <c r="Q2" t="n">
        <v>6748.94</v>
      </c>
      <c r="R2" t="n">
        <v>527.5700000000001</v>
      </c>
      <c r="S2" t="n">
        <v>103.02</v>
      </c>
      <c r="T2" t="n">
        <v>207396.04</v>
      </c>
      <c r="U2" t="n">
        <v>0.2</v>
      </c>
      <c r="V2" t="n">
        <v>0.65</v>
      </c>
      <c r="W2" t="n">
        <v>5.77</v>
      </c>
      <c r="X2" t="n">
        <v>12.96</v>
      </c>
      <c r="Y2" t="n">
        <v>1</v>
      </c>
      <c r="Z2" t="n">
        <v>10</v>
      </c>
      <c r="AA2" t="n">
        <v>576.0323793510627</v>
      </c>
      <c r="AB2" t="n">
        <v>788.1529141831596</v>
      </c>
      <c r="AC2" t="n">
        <v>712.9327062330807</v>
      </c>
      <c r="AD2" t="n">
        <v>576032.3793510627</v>
      </c>
      <c r="AE2" t="n">
        <v>788152.9141831596</v>
      </c>
      <c r="AF2" t="n">
        <v>9.06928328236052e-06</v>
      </c>
      <c r="AG2" t="n">
        <v>34</v>
      </c>
      <c r="AH2" t="n">
        <v>712932.7062330807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1.7836</v>
      </c>
      <c r="E2" t="n">
        <v>56.07</v>
      </c>
      <c r="F2" t="n">
        <v>44.9</v>
      </c>
      <c r="G2" t="n">
        <v>8.16</v>
      </c>
      <c r="H2" t="n">
        <v>0.13</v>
      </c>
      <c r="I2" t="n">
        <v>330</v>
      </c>
      <c r="J2" t="n">
        <v>133.21</v>
      </c>
      <c r="K2" t="n">
        <v>46.47</v>
      </c>
      <c r="L2" t="n">
        <v>1</v>
      </c>
      <c r="M2" t="n">
        <v>328</v>
      </c>
      <c r="N2" t="n">
        <v>20.75</v>
      </c>
      <c r="O2" t="n">
        <v>16663.42</v>
      </c>
      <c r="P2" t="n">
        <v>454.31</v>
      </c>
      <c r="Q2" t="n">
        <v>6748.15</v>
      </c>
      <c r="R2" t="n">
        <v>539.3099999999999</v>
      </c>
      <c r="S2" t="n">
        <v>103.02</v>
      </c>
      <c r="T2" t="n">
        <v>213307.65</v>
      </c>
      <c r="U2" t="n">
        <v>0.19</v>
      </c>
      <c r="V2" t="n">
        <v>0.65</v>
      </c>
      <c r="W2" t="n">
        <v>5.36</v>
      </c>
      <c r="X2" t="n">
        <v>12.86</v>
      </c>
      <c r="Y2" t="n">
        <v>1</v>
      </c>
      <c r="Z2" t="n">
        <v>10</v>
      </c>
      <c r="AA2" t="n">
        <v>906.8449899492192</v>
      </c>
      <c r="AB2" t="n">
        <v>1240.785322425914</v>
      </c>
      <c r="AC2" t="n">
        <v>1122.366512706721</v>
      </c>
      <c r="AD2" t="n">
        <v>906844.9899492192</v>
      </c>
      <c r="AE2" t="n">
        <v>1240785.322425914</v>
      </c>
      <c r="AF2" t="n">
        <v>5.11587600783162e-06</v>
      </c>
      <c r="AG2" t="n">
        <v>37</v>
      </c>
      <c r="AH2" t="n">
        <v>1122366.512706721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2.396</v>
      </c>
      <c r="E3" t="n">
        <v>41.74</v>
      </c>
      <c r="F3" t="n">
        <v>36.4</v>
      </c>
      <c r="G3" t="n">
        <v>18.83</v>
      </c>
      <c r="H3" t="n">
        <v>0.26</v>
      </c>
      <c r="I3" t="n">
        <v>116</v>
      </c>
      <c r="J3" t="n">
        <v>134.55</v>
      </c>
      <c r="K3" t="n">
        <v>46.47</v>
      </c>
      <c r="L3" t="n">
        <v>2</v>
      </c>
      <c r="M3" t="n">
        <v>68</v>
      </c>
      <c r="N3" t="n">
        <v>21.09</v>
      </c>
      <c r="O3" t="n">
        <v>16828.84</v>
      </c>
      <c r="P3" t="n">
        <v>309.93</v>
      </c>
      <c r="Q3" t="n">
        <v>6746.67</v>
      </c>
      <c r="R3" t="n">
        <v>253.82</v>
      </c>
      <c r="S3" t="n">
        <v>103.02</v>
      </c>
      <c r="T3" t="n">
        <v>71635.35000000001</v>
      </c>
      <c r="U3" t="n">
        <v>0.41</v>
      </c>
      <c r="V3" t="n">
        <v>0.8</v>
      </c>
      <c r="W3" t="n">
        <v>5.03</v>
      </c>
      <c r="X3" t="n">
        <v>4.37</v>
      </c>
      <c r="Y3" t="n">
        <v>1</v>
      </c>
      <c r="Z3" t="n">
        <v>10</v>
      </c>
      <c r="AA3" t="n">
        <v>569.4118671381012</v>
      </c>
      <c r="AB3" t="n">
        <v>779.0944372970006</v>
      </c>
      <c r="AC3" t="n">
        <v>704.7387576672844</v>
      </c>
      <c r="AD3" t="n">
        <v>569411.8671381013</v>
      </c>
      <c r="AE3" t="n">
        <v>779094.4372970005</v>
      </c>
      <c r="AF3" t="n">
        <v>6.872414731310024e-06</v>
      </c>
      <c r="AG3" t="n">
        <v>28</v>
      </c>
      <c r="AH3" t="n">
        <v>704738.7576672845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2.4343</v>
      </c>
      <c r="E4" t="n">
        <v>41.08</v>
      </c>
      <c r="F4" t="n">
        <v>36.04</v>
      </c>
      <c r="G4" t="n">
        <v>20.6</v>
      </c>
      <c r="H4" t="n">
        <v>0.39</v>
      </c>
      <c r="I4" t="n">
        <v>105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301.22</v>
      </c>
      <c r="Q4" t="n">
        <v>6746.89</v>
      </c>
      <c r="R4" t="n">
        <v>239.11</v>
      </c>
      <c r="S4" t="n">
        <v>103.02</v>
      </c>
      <c r="T4" t="n">
        <v>64335.23</v>
      </c>
      <c r="U4" t="n">
        <v>0.43</v>
      </c>
      <c r="V4" t="n">
        <v>0.8100000000000001</v>
      </c>
      <c r="W4" t="n">
        <v>5.1</v>
      </c>
      <c r="X4" t="n">
        <v>4.01</v>
      </c>
      <c r="Y4" t="n">
        <v>1</v>
      </c>
      <c r="Z4" t="n">
        <v>10</v>
      </c>
      <c r="AA4" t="n">
        <v>548.9977726531777</v>
      </c>
      <c r="AB4" t="n">
        <v>751.1629726164408</v>
      </c>
      <c r="AC4" t="n">
        <v>679.4730327737807</v>
      </c>
      <c r="AD4" t="n">
        <v>548997.7726531776</v>
      </c>
      <c r="AE4" t="n">
        <v>751162.9726164408</v>
      </c>
      <c r="AF4" t="n">
        <v>6.982270108692818e-06</v>
      </c>
      <c r="AG4" t="n">
        <v>27</v>
      </c>
      <c r="AH4" t="n">
        <v>679473.0327737806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1.6413</v>
      </c>
      <c r="E2" t="n">
        <v>60.93</v>
      </c>
      <c r="F2" t="n">
        <v>46.98</v>
      </c>
      <c r="G2" t="n">
        <v>7.38</v>
      </c>
      <c r="H2" t="n">
        <v>0.12</v>
      </c>
      <c r="I2" t="n">
        <v>382</v>
      </c>
      <c r="J2" t="n">
        <v>150.44</v>
      </c>
      <c r="K2" t="n">
        <v>49.1</v>
      </c>
      <c r="L2" t="n">
        <v>1</v>
      </c>
      <c r="M2" t="n">
        <v>380</v>
      </c>
      <c r="N2" t="n">
        <v>25.34</v>
      </c>
      <c r="O2" t="n">
        <v>18787.76</v>
      </c>
      <c r="P2" t="n">
        <v>524.63</v>
      </c>
      <c r="Q2" t="n">
        <v>6747.55</v>
      </c>
      <c r="R2" t="n">
        <v>610.13</v>
      </c>
      <c r="S2" t="n">
        <v>103.02</v>
      </c>
      <c r="T2" t="n">
        <v>248456.65</v>
      </c>
      <c r="U2" t="n">
        <v>0.17</v>
      </c>
      <c r="V2" t="n">
        <v>0.62</v>
      </c>
      <c r="W2" t="n">
        <v>5.42</v>
      </c>
      <c r="X2" t="n">
        <v>14.94</v>
      </c>
      <c r="Y2" t="n">
        <v>1</v>
      </c>
      <c r="Z2" t="n">
        <v>10</v>
      </c>
      <c r="AA2" t="n">
        <v>1067.866097360551</v>
      </c>
      <c r="AB2" t="n">
        <v>1461.101505336</v>
      </c>
      <c r="AC2" t="n">
        <v>1321.656028335573</v>
      </c>
      <c r="AD2" t="n">
        <v>1067866.097360551</v>
      </c>
      <c r="AE2" t="n">
        <v>1461101.505336</v>
      </c>
      <c r="AF2" t="n">
        <v>4.443672444276681e-06</v>
      </c>
      <c r="AG2" t="n">
        <v>40</v>
      </c>
      <c r="AH2" t="n">
        <v>1321656.028335573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2.3154</v>
      </c>
      <c r="E3" t="n">
        <v>43.19</v>
      </c>
      <c r="F3" t="n">
        <v>36.91</v>
      </c>
      <c r="G3" t="n">
        <v>16.91</v>
      </c>
      <c r="H3" t="n">
        <v>0.23</v>
      </c>
      <c r="I3" t="n">
        <v>131</v>
      </c>
      <c r="J3" t="n">
        <v>151.83</v>
      </c>
      <c r="K3" t="n">
        <v>49.1</v>
      </c>
      <c r="L3" t="n">
        <v>2</v>
      </c>
      <c r="M3" t="n">
        <v>128</v>
      </c>
      <c r="N3" t="n">
        <v>25.73</v>
      </c>
      <c r="O3" t="n">
        <v>18959.54</v>
      </c>
      <c r="P3" t="n">
        <v>359.52</v>
      </c>
      <c r="Q3" t="n">
        <v>6746.95</v>
      </c>
      <c r="R3" t="n">
        <v>273.26</v>
      </c>
      <c r="S3" t="n">
        <v>103.02</v>
      </c>
      <c r="T3" t="n">
        <v>81276.83</v>
      </c>
      <c r="U3" t="n">
        <v>0.38</v>
      </c>
      <c r="V3" t="n">
        <v>0.79</v>
      </c>
      <c r="W3" t="n">
        <v>4.99</v>
      </c>
      <c r="X3" t="n">
        <v>4.88</v>
      </c>
      <c r="Y3" t="n">
        <v>1</v>
      </c>
      <c r="Z3" t="n">
        <v>10</v>
      </c>
      <c r="AA3" t="n">
        <v>629.7226873024139</v>
      </c>
      <c r="AB3" t="n">
        <v>861.6143621714141</v>
      </c>
      <c r="AC3" t="n">
        <v>779.3830967291258</v>
      </c>
      <c r="AD3" t="n">
        <v>629722.6873024139</v>
      </c>
      <c r="AE3" t="n">
        <v>861614.3621714141</v>
      </c>
      <c r="AF3" t="n">
        <v>6.268737694192547e-06</v>
      </c>
      <c r="AG3" t="n">
        <v>29</v>
      </c>
      <c r="AH3" t="n">
        <v>779383.0967291258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2.4664</v>
      </c>
      <c r="E4" t="n">
        <v>40.54</v>
      </c>
      <c r="F4" t="n">
        <v>35.49</v>
      </c>
      <c r="G4" t="n">
        <v>23.4</v>
      </c>
      <c r="H4" t="n">
        <v>0.35</v>
      </c>
      <c r="I4" t="n">
        <v>91</v>
      </c>
      <c r="J4" t="n">
        <v>153.23</v>
      </c>
      <c r="K4" t="n">
        <v>49.1</v>
      </c>
      <c r="L4" t="n">
        <v>3</v>
      </c>
      <c r="M4" t="n">
        <v>2</v>
      </c>
      <c r="N4" t="n">
        <v>26.13</v>
      </c>
      <c r="O4" t="n">
        <v>19131.85</v>
      </c>
      <c r="P4" t="n">
        <v>318.18</v>
      </c>
      <c r="Q4" t="n">
        <v>6746.89</v>
      </c>
      <c r="R4" t="n">
        <v>221.52</v>
      </c>
      <c r="S4" t="n">
        <v>103.02</v>
      </c>
      <c r="T4" t="n">
        <v>55609.25</v>
      </c>
      <c r="U4" t="n">
        <v>0.47</v>
      </c>
      <c r="V4" t="n">
        <v>0.82</v>
      </c>
      <c r="W4" t="n">
        <v>5.04</v>
      </c>
      <c r="X4" t="n">
        <v>3.46</v>
      </c>
      <c r="Y4" t="n">
        <v>1</v>
      </c>
      <c r="Z4" t="n">
        <v>10</v>
      </c>
      <c r="AA4" t="n">
        <v>561.3605401994482</v>
      </c>
      <c r="AB4" t="n">
        <v>768.0782565800598</v>
      </c>
      <c r="AC4" t="n">
        <v>694.7739457766619</v>
      </c>
      <c r="AD4" t="n">
        <v>561360.5401994482</v>
      </c>
      <c r="AE4" t="n">
        <v>768078.2565800598</v>
      </c>
      <c r="AF4" t="n">
        <v>6.677556642030102e-06</v>
      </c>
      <c r="AG4" t="n">
        <v>27</v>
      </c>
      <c r="AH4" t="n">
        <v>694773.9457766619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2.4658</v>
      </c>
      <c r="E5" t="n">
        <v>40.55</v>
      </c>
      <c r="F5" t="n">
        <v>35.5</v>
      </c>
      <c r="G5" t="n">
        <v>23.4</v>
      </c>
      <c r="H5" t="n">
        <v>0.46</v>
      </c>
      <c r="I5" t="n">
        <v>91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320.63</v>
      </c>
      <c r="Q5" t="n">
        <v>6747.09</v>
      </c>
      <c r="R5" t="n">
        <v>221.61</v>
      </c>
      <c r="S5" t="n">
        <v>103.02</v>
      </c>
      <c r="T5" t="n">
        <v>55653.96</v>
      </c>
      <c r="U5" t="n">
        <v>0.46</v>
      </c>
      <c r="V5" t="n">
        <v>0.82</v>
      </c>
      <c r="W5" t="n">
        <v>5.05</v>
      </c>
      <c r="X5" t="n">
        <v>3.47</v>
      </c>
      <c r="Y5" t="n">
        <v>1</v>
      </c>
      <c r="Z5" t="n">
        <v>10</v>
      </c>
      <c r="AA5" t="n">
        <v>562.8189253258062</v>
      </c>
      <c r="AB5" t="n">
        <v>770.0736834493536</v>
      </c>
      <c r="AC5" t="n">
        <v>696.5789319061493</v>
      </c>
      <c r="AD5" t="n">
        <v>562818.9253258061</v>
      </c>
      <c r="AE5" t="n">
        <v>770073.6834493536</v>
      </c>
      <c r="AF5" t="n">
        <v>6.675932195879755e-06</v>
      </c>
      <c r="AG5" t="n">
        <v>27</v>
      </c>
      <c r="AH5" t="n">
        <v>696578.9319061493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1.383</v>
      </c>
      <c r="E2" t="n">
        <v>72.3</v>
      </c>
      <c r="F2" t="n">
        <v>51.52</v>
      </c>
      <c r="G2" t="n">
        <v>6.28</v>
      </c>
      <c r="H2" t="n">
        <v>0.1</v>
      </c>
      <c r="I2" t="n">
        <v>492</v>
      </c>
      <c r="J2" t="n">
        <v>185.69</v>
      </c>
      <c r="K2" t="n">
        <v>53.44</v>
      </c>
      <c r="L2" t="n">
        <v>1</v>
      </c>
      <c r="M2" t="n">
        <v>490</v>
      </c>
      <c r="N2" t="n">
        <v>36.26</v>
      </c>
      <c r="O2" t="n">
        <v>23136.14</v>
      </c>
      <c r="P2" t="n">
        <v>674.25</v>
      </c>
      <c r="Q2" t="n">
        <v>6749.3</v>
      </c>
      <c r="R2" t="n">
        <v>763.28</v>
      </c>
      <c r="S2" t="n">
        <v>103.02</v>
      </c>
      <c r="T2" t="n">
        <v>324482.92</v>
      </c>
      <c r="U2" t="n">
        <v>0.13</v>
      </c>
      <c r="V2" t="n">
        <v>0.57</v>
      </c>
      <c r="W2" t="n">
        <v>5.58</v>
      </c>
      <c r="X2" t="n">
        <v>19.48</v>
      </c>
      <c r="Y2" t="n">
        <v>1</v>
      </c>
      <c r="Z2" t="n">
        <v>10</v>
      </c>
      <c r="AA2" t="n">
        <v>1484.135337940117</v>
      </c>
      <c r="AB2" t="n">
        <v>2030.659444799754</v>
      </c>
      <c r="AC2" t="n">
        <v>1836.856157436496</v>
      </c>
      <c r="AD2" t="n">
        <v>1484135.337940117</v>
      </c>
      <c r="AE2" t="n">
        <v>2030659.444799754</v>
      </c>
      <c r="AF2" t="n">
        <v>3.403811838057481e-06</v>
      </c>
      <c r="AG2" t="n">
        <v>48</v>
      </c>
      <c r="AH2" t="n">
        <v>1836856.157436496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2.1184</v>
      </c>
      <c r="E3" t="n">
        <v>47.2</v>
      </c>
      <c r="F3" t="n">
        <v>38.45</v>
      </c>
      <c r="G3" t="n">
        <v>13.65</v>
      </c>
      <c r="H3" t="n">
        <v>0.19</v>
      </c>
      <c r="I3" t="n">
        <v>169</v>
      </c>
      <c r="J3" t="n">
        <v>187.21</v>
      </c>
      <c r="K3" t="n">
        <v>53.44</v>
      </c>
      <c r="L3" t="n">
        <v>2</v>
      </c>
      <c r="M3" t="n">
        <v>167</v>
      </c>
      <c r="N3" t="n">
        <v>36.77</v>
      </c>
      <c r="O3" t="n">
        <v>23322.88</v>
      </c>
      <c r="P3" t="n">
        <v>465.17</v>
      </c>
      <c r="Q3" t="n">
        <v>6747.3</v>
      </c>
      <c r="R3" t="n">
        <v>323.9</v>
      </c>
      <c r="S3" t="n">
        <v>103.02</v>
      </c>
      <c r="T3" t="n">
        <v>106408.76</v>
      </c>
      <c r="U3" t="n">
        <v>0.32</v>
      </c>
      <c r="V3" t="n">
        <v>0.76</v>
      </c>
      <c r="W3" t="n">
        <v>5.07</v>
      </c>
      <c r="X3" t="n">
        <v>6.41</v>
      </c>
      <c r="Y3" t="n">
        <v>1</v>
      </c>
      <c r="Z3" t="n">
        <v>10</v>
      </c>
      <c r="AA3" t="n">
        <v>774.2266305118308</v>
      </c>
      <c r="AB3" t="n">
        <v>1059.331032334583</v>
      </c>
      <c r="AC3" t="n">
        <v>958.2299653890117</v>
      </c>
      <c r="AD3" t="n">
        <v>774226.6305118308</v>
      </c>
      <c r="AE3" t="n">
        <v>1059331.032334583</v>
      </c>
      <c r="AF3" t="n">
        <v>5.213763555850302e-06</v>
      </c>
      <c r="AG3" t="n">
        <v>31</v>
      </c>
      <c r="AH3" t="n">
        <v>958229.9653890117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2.4099</v>
      </c>
      <c r="E4" t="n">
        <v>41.5</v>
      </c>
      <c r="F4" t="n">
        <v>35.53</v>
      </c>
      <c r="G4" t="n">
        <v>22.68</v>
      </c>
      <c r="H4" t="n">
        <v>0.28</v>
      </c>
      <c r="I4" t="n">
        <v>94</v>
      </c>
      <c r="J4" t="n">
        <v>188.73</v>
      </c>
      <c r="K4" t="n">
        <v>53.44</v>
      </c>
      <c r="L4" t="n">
        <v>3</v>
      </c>
      <c r="M4" t="n">
        <v>89</v>
      </c>
      <c r="N4" t="n">
        <v>37.29</v>
      </c>
      <c r="O4" t="n">
        <v>23510.33</v>
      </c>
      <c r="P4" t="n">
        <v>386.27</v>
      </c>
      <c r="Q4" t="n">
        <v>6746.27</v>
      </c>
      <c r="R4" t="n">
        <v>226.48</v>
      </c>
      <c r="S4" t="n">
        <v>103.02</v>
      </c>
      <c r="T4" t="n">
        <v>58072.21</v>
      </c>
      <c r="U4" t="n">
        <v>0.45</v>
      </c>
      <c r="V4" t="n">
        <v>0.82</v>
      </c>
      <c r="W4" t="n">
        <v>4.95</v>
      </c>
      <c r="X4" t="n">
        <v>3.5</v>
      </c>
      <c r="Y4" t="n">
        <v>1</v>
      </c>
      <c r="Z4" t="n">
        <v>10</v>
      </c>
      <c r="AA4" t="n">
        <v>632.2625380297227</v>
      </c>
      <c r="AB4" t="n">
        <v>865.0894979868237</v>
      </c>
      <c r="AC4" t="n">
        <v>782.5265704596968</v>
      </c>
      <c r="AD4" t="n">
        <v>632262.5380297226</v>
      </c>
      <c r="AE4" t="n">
        <v>865089.4979868238</v>
      </c>
      <c r="AF4" t="n">
        <v>5.931197504363502e-06</v>
      </c>
      <c r="AG4" t="n">
        <v>28</v>
      </c>
      <c r="AH4" t="n">
        <v>782526.5704596968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2.5039</v>
      </c>
      <c r="E5" t="n">
        <v>39.94</v>
      </c>
      <c r="F5" t="n">
        <v>34.75</v>
      </c>
      <c r="G5" t="n">
        <v>28.56</v>
      </c>
      <c r="H5" t="n">
        <v>0.37</v>
      </c>
      <c r="I5" t="n">
        <v>73</v>
      </c>
      <c r="J5" t="n">
        <v>190.25</v>
      </c>
      <c r="K5" t="n">
        <v>53.44</v>
      </c>
      <c r="L5" t="n">
        <v>4</v>
      </c>
      <c r="M5" t="n">
        <v>5</v>
      </c>
      <c r="N5" t="n">
        <v>37.82</v>
      </c>
      <c r="O5" t="n">
        <v>23698.48</v>
      </c>
      <c r="P5" t="n">
        <v>353.92</v>
      </c>
      <c r="Q5" t="n">
        <v>6746.36</v>
      </c>
      <c r="R5" t="n">
        <v>198.48</v>
      </c>
      <c r="S5" t="n">
        <v>103.02</v>
      </c>
      <c r="T5" t="n">
        <v>44178.91</v>
      </c>
      <c r="U5" t="n">
        <v>0.52</v>
      </c>
      <c r="V5" t="n">
        <v>0.84</v>
      </c>
      <c r="W5" t="n">
        <v>4.97</v>
      </c>
      <c r="X5" t="n">
        <v>2.72</v>
      </c>
      <c r="Y5" t="n">
        <v>1</v>
      </c>
      <c r="Z5" t="n">
        <v>10</v>
      </c>
      <c r="AA5" t="n">
        <v>588.5884928104605</v>
      </c>
      <c r="AB5" t="n">
        <v>805.3327425549386</v>
      </c>
      <c r="AC5" t="n">
        <v>728.4729158970977</v>
      </c>
      <c r="AD5" t="n">
        <v>588588.4928104605</v>
      </c>
      <c r="AE5" t="n">
        <v>805332.7425549385</v>
      </c>
      <c r="AF5" t="n">
        <v>6.162548417434654e-06</v>
      </c>
      <c r="AG5" t="n">
        <v>27</v>
      </c>
      <c r="AH5" t="n">
        <v>728472.9158970977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2.5066</v>
      </c>
      <c r="E6" t="n">
        <v>39.9</v>
      </c>
      <c r="F6" t="n">
        <v>34.75</v>
      </c>
      <c r="G6" t="n">
        <v>28.96</v>
      </c>
      <c r="H6" t="n">
        <v>0.46</v>
      </c>
      <c r="I6" t="n">
        <v>72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355.31</v>
      </c>
      <c r="Q6" t="n">
        <v>6746.76</v>
      </c>
      <c r="R6" t="n">
        <v>197.54</v>
      </c>
      <c r="S6" t="n">
        <v>103.02</v>
      </c>
      <c r="T6" t="n">
        <v>43711.98</v>
      </c>
      <c r="U6" t="n">
        <v>0.52</v>
      </c>
      <c r="V6" t="n">
        <v>0.84</v>
      </c>
      <c r="W6" t="n">
        <v>4.99</v>
      </c>
      <c r="X6" t="n">
        <v>2.72</v>
      </c>
      <c r="Y6" t="n">
        <v>1</v>
      </c>
      <c r="Z6" t="n">
        <v>10</v>
      </c>
      <c r="AA6" t="n">
        <v>579.1334161305861</v>
      </c>
      <c r="AB6" t="n">
        <v>792.3958895129906</v>
      </c>
      <c r="AC6" t="n">
        <v>716.7707379524859</v>
      </c>
      <c r="AD6" t="n">
        <v>579133.4161305861</v>
      </c>
      <c r="AE6" t="n">
        <v>792395.8895129906</v>
      </c>
      <c r="AF6" t="n">
        <v>6.169193603235634e-06</v>
      </c>
      <c r="AG6" t="n">
        <v>26</v>
      </c>
      <c r="AH6" t="n">
        <v>716770.7379524859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1.9433</v>
      </c>
      <c r="E2" t="n">
        <v>51.46</v>
      </c>
      <c r="F2" t="n">
        <v>42.73</v>
      </c>
      <c r="G2" t="n">
        <v>9.220000000000001</v>
      </c>
      <c r="H2" t="n">
        <v>0.15</v>
      </c>
      <c r="I2" t="n">
        <v>278</v>
      </c>
      <c r="J2" t="n">
        <v>116.05</v>
      </c>
      <c r="K2" t="n">
        <v>43.4</v>
      </c>
      <c r="L2" t="n">
        <v>1</v>
      </c>
      <c r="M2" t="n">
        <v>276</v>
      </c>
      <c r="N2" t="n">
        <v>16.65</v>
      </c>
      <c r="O2" t="n">
        <v>14546.17</v>
      </c>
      <c r="P2" t="n">
        <v>382.48</v>
      </c>
      <c r="Q2" t="n">
        <v>6747.46</v>
      </c>
      <c r="R2" t="n">
        <v>467.59</v>
      </c>
      <c r="S2" t="n">
        <v>103.02</v>
      </c>
      <c r="T2" t="n">
        <v>177708.27</v>
      </c>
      <c r="U2" t="n">
        <v>0.22</v>
      </c>
      <c r="V2" t="n">
        <v>0.68</v>
      </c>
      <c r="W2" t="n">
        <v>5.24</v>
      </c>
      <c r="X2" t="n">
        <v>10.7</v>
      </c>
      <c r="Y2" t="n">
        <v>1</v>
      </c>
      <c r="Z2" t="n">
        <v>10</v>
      </c>
      <c r="AA2" t="n">
        <v>759.8112705697455</v>
      </c>
      <c r="AB2" t="n">
        <v>1039.607300901025</v>
      </c>
      <c r="AC2" t="n">
        <v>940.3886392010415</v>
      </c>
      <c r="AD2" t="n">
        <v>759811.2705697455</v>
      </c>
      <c r="AE2" t="n">
        <v>1039607.300901025</v>
      </c>
      <c r="AF2" t="n">
        <v>5.962481098591152e-06</v>
      </c>
      <c r="AG2" t="n">
        <v>34</v>
      </c>
      <c r="AH2" t="n">
        <v>940388.6392010415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2.3926</v>
      </c>
      <c r="E3" t="n">
        <v>41.79</v>
      </c>
      <c r="F3" t="n">
        <v>36.75</v>
      </c>
      <c r="G3" t="n">
        <v>17.78</v>
      </c>
      <c r="H3" t="n">
        <v>0.3</v>
      </c>
      <c r="I3" t="n">
        <v>124</v>
      </c>
      <c r="J3" t="n">
        <v>117.34</v>
      </c>
      <c r="K3" t="n">
        <v>43.4</v>
      </c>
      <c r="L3" t="n">
        <v>2</v>
      </c>
      <c r="M3" t="n">
        <v>1</v>
      </c>
      <c r="N3" t="n">
        <v>16.94</v>
      </c>
      <c r="O3" t="n">
        <v>14705.49</v>
      </c>
      <c r="P3" t="n">
        <v>281.63</v>
      </c>
      <c r="Q3" t="n">
        <v>6747.29</v>
      </c>
      <c r="R3" t="n">
        <v>262.17</v>
      </c>
      <c r="S3" t="n">
        <v>103.02</v>
      </c>
      <c r="T3" t="n">
        <v>75770.13</v>
      </c>
      <c r="U3" t="n">
        <v>0.39</v>
      </c>
      <c r="V3" t="n">
        <v>0.79</v>
      </c>
      <c r="W3" t="n">
        <v>5.14</v>
      </c>
      <c r="X3" t="n">
        <v>4.72</v>
      </c>
      <c r="Y3" t="n">
        <v>1</v>
      </c>
      <c r="Z3" t="n">
        <v>10</v>
      </c>
      <c r="AA3" t="n">
        <v>544.9965807252969</v>
      </c>
      <c r="AB3" t="n">
        <v>745.6883653005847</v>
      </c>
      <c r="AC3" t="n">
        <v>674.5209142964899</v>
      </c>
      <c r="AD3" t="n">
        <v>544996.5807252969</v>
      </c>
      <c r="AE3" t="n">
        <v>745688.3653005847</v>
      </c>
      <c r="AF3" t="n">
        <v>7.341034465336895e-06</v>
      </c>
      <c r="AG3" t="n">
        <v>28</v>
      </c>
      <c r="AH3" t="n">
        <v>674520.9142964899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2.3928</v>
      </c>
      <c r="E4" t="n">
        <v>41.79</v>
      </c>
      <c r="F4" t="n">
        <v>36.75</v>
      </c>
      <c r="G4" t="n">
        <v>17.78</v>
      </c>
      <c r="H4" t="n">
        <v>0.45</v>
      </c>
      <c r="I4" t="n">
        <v>124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284.51</v>
      </c>
      <c r="Q4" t="n">
        <v>6747.39</v>
      </c>
      <c r="R4" t="n">
        <v>262</v>
      </c>
      <c r="S4" t="n">
        <v>103.02</v>
      </c>
      <c r="T4" t="n">
        <v>75681.45</v>
      </c>
      <c r="U4" t="n">
        <v>0.39</v>
      </c>
      <c r="V4" t="n">
        <v>0.79</v>
      </c>
      <c r="W4" t="n">
        <v>5.14</v>
      </c>
      <c r="X4" t="n">
        <v>4.71</v>
      </c>
      <c r="Y4" t="n">
        <v>1</v>
      </c>
      <c r="Z4" t="n">
        <v>10</v>
      </c>
      <c r="AA4" t="n">
        <v>546.6111151775617</v>
      </c>
      <c r="AB4" t="n">
        <v>747.8974425664067</v>
      </c>
      <c r="AC4" t="n">
        <v>676.5191603285214</v>
      </c>
      <c r="AD4" t="n">
        <v>546611.1151775618</v>
      </c>
      <c r="AE4" t="n">
        <v>747897.4425664067</v>
      </c>
      <c r="AF4" t="n">
        <v>7.341648110280916e-06</v>
      </c>
      <c r="AG4" t="n">
        <v>28</v>
      </c>
      <c r="AH4" t="n">
        <v>676519.1603285214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2.1934</v>
      </c>
      <c r="E2" t="n">
        <v>45.59</v>
      </c>
      <c r="F2" t="n">
        <v>39.82</v>
      </c>
      <c r="G2" t="n">
        <v>11.77</v>
      </c>
      <c r="H2" t="n">
        <v>0.2</v>
      </c>
      <c r="I2" t="n">
        <v>203</v>
      </c>
      <c r="J2" t="n">
        <v>89.87</v>
      </c>
      <c r="K2" t="n">
        <v>37.55</v>
      </c>
      <c r="L2" t="n">
        <v>1</v>
      </c>
      <c r="M2" t="n">
        <v>136</v>
      </c>
      <c r="N2" t="n">
        <v>11.32</v>
      </c>
      <c r="O2" t="n">
        <v>11317.98</v>
      </c>
      <c r="P2" t="n">
        <v>273.14</v>
      </c>
      <c r="Q2" t="n">
        <v>6747.12</v>
      </c>
      <c r="R2" t="n">
        <v>366.71</v>
      </c>
      <c r="S2" t="n">
        <v>103.02</v>
      </c>
      <c r="T2" t="n">
        <v>127642.27</v>
      </c>
      <c r="U2" t="n">
        <v>0.28</v>
      </c>
      <c r="V2" t="n">
        <v>0.73</v>
      </c>
      <c r="W2" t="n">
        <v>5.21</v>
      </c>
      <c r="X2" t="n">
        <v>7.78</v>
      </c>
      <c r="Y2" t="n">
        <v>1</v>
      </c>
      <c r="Z2" t="n">
        <v>10</v>
      </c>
      <c r="AA2" t="n">
        <v>574.473707161427</v>
      </c>
      <c r="AB2" t="n">
        <v>786.020270129536</v>
      </c>
      <c r="AC2" t="n">
        <v>711.0035987347503</v>
      </c>
      <c r="AD2" t="n">
        <v>574473.707161427</v>
      </c>
      <c r="AE2" t="n">
        <v>786020.270129536</v>
      </c>
      <c r="AF2" t="n">
        <v>7.652298242487925e-06</v>
      </c>
      <c r="AG2" t="n">
        <v>30</v>
      </c>
      <c r="AH2" t="n">
        <v>711003.5987347503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2.2891</v>
      </c>
      <c r="E3" t="n">
        <v>43.69</v>
      </c>
      <c r="F3" t="n">
        <v>38.53</v>
      </c>
      <c r="G3" t="n">
        <v>13.6</v>
      </c>
      <c r="H3" t="n">
        <v>0.39</v>
      </c>
      <c r="I3" t="n">
        <v>170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256.43</v>
      </c>
      <c r="Q3" t="n">
        <v>6748.04</v>
      </c>
      <c r="R3" t="n">
        <v>319.56</v>
      </c>
      <c r="S3" t="n">
        <v>103.02</v>
      </c>
      <c r="T3" t="n">
        <v>104231.37</v>
      </c>
      <c r="U3" t="n">
        <v>0.32</v>
      </c>
      <c r="V3" t="n">
        <v>0.76</v>
      </c>
      <c r="W3" t="n">
        <v>5.28</v>
      </c>
      <c r="X3" t="n">
        <v>6.5</v>
      </c>
      <c r="Y3" t="n">
        <v>1</v>
      </c>
      <c r="Z3" t="n">
        <v>10</v>
      </c>
      <c r="AA3" t="n">
        <v>539.278788472118</v>
      </c>
      <c r="AB3" t="n">
        <v>737.8650296885942</v>
      </c>
      <c r="AC3" t="n">
        <v>667.4442268551875</v>
      </c>
      <c r="AD3" t="n">
        <v>539278.788472118</v>
      </c>
      <c r="AE3" t="n">
        <v>737865.0296885942</v>
      </c>
      <c r="AF3" t="n">
        <v>7.986174845846224e-06</v>
      </c>
      <c r="AG3" t="n">
        <v>29</v>
      </c>
      <c r="AH3" t="n">
        <v>667444.2268551874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1.3211</v>
      </c>
      <c r="E2" t="n">
        <v>75.7</v>
      </c>
      <c r="F2" t="n">
        <v>52.84</v>
      </c>
      <c r="G2" t="n">
        <v>6.06</v>
      </c>
      <c r="H2" t="n">
        <v>0.09</v>
      </c>
      <c r="I2" t="n">
        <v>523</v>
      </c>
      <c r="J2" t="n">
        <v>194.77</v>
      </c>
      <c r="K2" t="n">
        <v>54.38</v>
      </c>
      <c r="L2" t="n">
        <v>1</v>
      </c>
      <c r="M2" t="n">
        <v>521</v>
      </c>
      <c r="N2" t="n">
        <v>39.4</v>
      </c>
      <c r="O2" t="n">
        <v>24256.19</v>
      </c>
      <c r="P2" t="n">
        <v>715.76</v>
      </c>
      <c r="Q2" t="n">
        <v>6749.25</v>
      </c>
      <c r="R2" t="n">
        <v>806.73</v>
      </c>
      <c r="S2" t="n">
        <v>103.02</v>
      </c>
      <c r="T2" t="n">
        <v>346052.4</v>
      </c>
      <c r="U2" t="n">
        <v>0.13</v>
      </c>
      <c r="V2" t="n">
        <v>0.55</v>
      </c>
      <c r="W2" t="n">
        <v>5.65</v>
      </c>
      <c r="X2" t="n">
        <v>20.8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2.0735</v>
      </c>
      <c r="E3" t="n">
        <v>48.23</v>
      </c>
      <c r="F3" t="n">
        <v>38.79</v>
      </c>
      <c r="G3" t="n">
        <v>13.08</v>
      </c>
      <c r="H3" t="n">
        <v>0.18</v>
      </c>
      <c r="I3" t="n">
        <v>178</v>
      </c>
      <c r="J3" t="n">
        <v>196.32</v>
      </c>
      <c r="K3" t="n">
        <v>54.38</v>
      </c>
      <c r="L3" t="n">
        <v>2</v>
      </c>
      <c r="M3" t="n">
        <v>176</v>
      </c>
      <c r="N3" t="n">
        <v>39.95</v>
      </c>
      <c r="O3" t="n">
        <v>24447.22</v>
      </c>
      <c r="P3" t="n">
        <v>489.62</v>
      </c>
      <c r="Q3" t="n">
        <v>6747.09</v>
      </c>
      <c r="R3" t="n">
        <v>335.66</v>
      </c>
      <c r="S3" t="n">
        <v>103.02</v>
      </c>
      <c r="T3" t="n">
        <v>112242.74</v>
      </c>
      <c r="U3" t="n">
        <v>0.31</v>
      </c>
      <c r="V3" t="n">
        <v>0.75</v>
      </c>
      <c r="W3" t="n">
        <v>5.08</v>
      </c>
      <c r="X3" t="n">
        <v>6.76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2.3725</v>
      </c>
      <c r="E4" t="n">
        <v>42.15</v>
      </c>
      <c r="F4" t="n">
        <v>35.74</v>
      </c>
      <c r="G4" t="n">
        <v>21.45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411.48</v>
      </c>
      <c r="Q4" t="n">
        <v>6746.51</v>
      </c>
      <c r="R4" t="n">
        <v>233.92</v>
      </c>
      <c r="S4" t="n">
        <v>103.02</v>
      </c>
      <c r="T4" t="n">
        <v>61762.92</v>
      </c>
      <c r="U4" t="n">
        <v>0.44</v>
      </c>
      <c r="V4" t="n">
        <v>0.82</v>
      </c>
      <c r="W4" t="n">
        <v>4.95</v>
      </c>
      <c r="X4" t="n">
        <v>3.71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2.5053</v>
      </c>
      <c r="E5" t="n">
        <v>39.92</v>
      </c>
      <c r="F5" t="n">
        <v>34.68</v>
      </c>
      <c r="G5" t="n">
        <v>29.72</v>
      </c>
      <c r="H5" t="n">
        <v>0.36</v>
      </c>
      <c r="I5" t="n">
        <v>70</v>
      </c>
      <c r="J5" t="n">
        <v>199.44</v>
      </c>
      <c r="K5" t="n">
        <v>54.38</v>
      </c>
      <c r="L5" t="n">
        <v>4</v>
      </c>
      <c r="M5" t="n">
        <v>19</v>
      </c>
      <c r="N5" t="n">
        <v>41.06</v>
      </c>
      <c r="O5" t="n">
        <v>24831.54</v>
      </c>
      <c r="P5" t="n">
        <v>362.78</v>
      </c>
      <c r="Q5" t="n">
        <v>6746.63</v>
      </c>
      <c r="R5" t="n">
        <v>196.35</v>
      </c>
      <c r="S5" t="n">
        <v>103.02</v>
      </c>
      <c r="T5" t="n">
        <v>43127.9</v>
      </c>
      <c r="U5" t="n">
        <v>0.52</v>
      </c>
      <c r="V5" t="n">
        <v>0.84</v>
      </c>
      <c r="W5" t="n">
        <v>4.96</v>
      </c>
      <c r="X5" t="n">
        <v>2.65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2.5099</v>
      </c>
      <c r="E6" t="n">
        <v>39.84</v>
      </c>
      <c r="F6" t="n">
        <v>34.64</v>
      </c>
      <c r="G6" t="n">
        <v>30.12</v>
      </c>
      <c r="H6" t="n">
        <v>0.44</v>
      </c>
      <c r="I6" t="n">
        <v>69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366.29</v>
      </c>
      <c r="Q6" t="n">
        <v>6746.89</v>
      </c>
      <c r="R6" t="n">
        <v>194.34</v>
      </c>
      <c r="S6" t="n">
        <v>103.02</v>
      </c>
      <c r="T6" t="n">
        <v>42127.49</v>
      </c>
      <c r="U6" t="n">
        <v>0.53</v>
      </c>
      <c r="V6" t="n">
        <v>0.84</v>
      </c>
      <c r="W6" t="n">
        <v>4.98</v>
      </c>
      <c r="X6" t="n">
        <v>2.61</v>
      </c>
      <c r="Y6" t="n">
        <v>1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2.1934</v>
      </c>
      <c r="E7" t="n">
        <v>45.59</v>
      </c>
      <c r="F7" t="n">
        <v>39.82</v>
      </c>
      <c r="G7" t="n">
        <v>11.77</v>
      </c>
      <c r="H7" t="n">
        <v>0.2</v>
      </c>
      <c r="I7" t="n">
        <v>203</v>
      </c>
      <c r="J7" t="n">
        <v>89.87</v>
      </c>
      <c r="K7" t="n">
        <v>37.55</v>
      </c>
      <c r="L7" t="n">
        <v>1</v>
      </c>
      <c r="M7" t="n">
        <v>136</v>
      </c>
      <c r="N7" t="n">
        <v>11.32</v>
      </c>
      <c r="O7" t="n">
        <v>11317.98</v>
      </c>
      <c r="P7" t="n">
        <v>273.14</v>
      </c>
      <c r="Q7" t="n">
        <v>6747.12</v>
      </c>
      <c r="R7" t="n">
        <v>366.71</v>
      </c>
      <c r="S7" t="n">
        <v>103.02</v>
      </c>
      <c r="T7" t="n">
        <v>127642.27</v>
      </c>
      <c r="U7" t="n">
        <v>0.28</v>
      </c>
      <c r="V7" t="n">
        <v>0.73</v>
      </c>
      <c r="W7" t="n">
        <v>5.21</v>
      </c>
      <c r="X7" t="n">
        <v>7.78</v>
      </c>
      <c r="Y7" t="n">
        <v>1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2.2891</v>
      </c>
      <c r="E8" t="n">
        <v>43.69</v>
      </c>
      <c r="F8" t="n">
        <v>38.53</v>
      </c>
      <c r="G8" t="n">
        <v>13.6</v>
      </c>
      <c r="H8" t="n">
        <v>0.39</v>
      </c>
      <c r="I8" t="n">
        <v>170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256.43</v>
      </c>
      <c r="Q8" t="n">
        <v>6748.04</v>
      </c>
      <c r="R8" t="n">
        <v>319.56</v>
      </c>
      <c r="S8" t="n">
        <v>103.02</v>
      </c>
      <c r="T8" t="n">
        <v>104231.37</v>
      </c>
      <c r="U8" t="n">
        <v>0.32</v>
      </c>
      <c r="V8" t="n">
        <v>0.76</v>
      </c>
      <c r="W8" t="n">
        <v>5.28</v>
      </c>
      <c r="X8" t="n">
        <v>6.5</v>
      </c>
      <c r="Y8" t="n">
        <v>1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2.1711</v>
      </c>
      <c r="E9" t="n">
        <v>46.06</v>
      </c>
      <c r="F9" t="n">
        <v>40.7</v>
      </c>
      <c r="G9" t="n">
        <v>10.81</v>
      </c>
      <c r="H9" t="n">
        <v>0.24</v>
      </c>
      <c r="I9" t="n">
        <v>226</v>
      </c>
      <c r="J9" t="n">
        <v>71.52</v>
      </c>
      <c r="K9" t="n">
        <v>32.27</v>
      </c>
      <c r="L9" t="n">
        <v>1</v>
      </c>
      <c r="M9" t="n">
        <v>5</v>
      </c>
      <c r="N9" t="n">
        <v>8.25</v>
      </c>
      <c r="O9" t="n">
        <v>9054.6</v>
      </c>
      <c r="P9" t="n">
        <v>233.96</v>
      </c>
      <c r="Q9" t="n">
        <v>6748.52</v>
      </c>
      <c r="R9" t="n">
        <v>389.5</v>
      </c>
      <c r="S9" t="n">
        <v>103.02</v>
      </c>
      <c r="T9" t="n">
        <v>138922.91</v>
      </c>
      <c r="U9" t="n">
        <v>0.26</v>
      </c>
      <c r="V9" t="n">
        <v>0.72</v>
      </c>
      <c r="W9" t="n">
        <v>5.44</v>
      </c>
      <c r="X9" t="n">
        <v>8.66</v>
      </c>
      <c r="Y9" t="n">
        <v>1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2.1718</v>
      </c>
      <c r="E10" t="n">
        <v>46.04</v>
      </c>
      <c r="F10" t="n">
        <v>40.69</v>
      </c>
      <c r="G10" t="n">
        <v>10.8</v>
      </c>
      <c r="H10" t="n">
        <v>0.48</v>
      </c>
      <c r="I10" t="n">
        <v>226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237.51</v>
      </c>
      <c r="Q10" t="n">
        <v>6748.39</v>
      </c>
      <c r="R10" t="n">
        <v>389.12</v>
      </c>
      <c r="S10" t="n">
        <v>103.02</v>
      </c>
      <c r="T10" t="n">
        <v>138734.27</v>
      </c>
      <c r="U10" t="n">
        <v>0.26</v>
      </c>
      <c r="V10" t="n">
        <v>0.72</v>
      </c>
      <c r="W10" t="n">
        <v>5.43</v>
      </c>
      <c r="X10" t="n">
        <v>8.65</v>
      </c>
      <c r="Y10" t="n">
        <v>1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1.7849</v>
      </c>
      <c r="E11" t="n">
        <v>56.02</v>
      </c>
      <c r="F11" t="n">
        <v>49.33</v>
      </c>
      <c r="G11" t="n">
        <v>6.58</v>
      </c>
      <c r="H11" t="n">
        <v>0.43</v>
      </c>
      <c r="I11" t="n">
        <v>450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194.42</v>
      </c>
      <c r="Q11" t="n">
        <v>6751.4</v>
      </c>
      <c r="R11" t="n">
        <v>666.67</v>
      </c>
      <c r="S11" t="n">
        <v>103.02</v>
      </c>
      <c r="T11" t="n">
        <v>276387.54</v>
      </c>
      <c r="U11" t="n">
        <v>0.15</v>
      </c>
      <c r="V11" t="n">
        <v>0.59</v>
      </c>
      <c r="W11" t="n">
        <v>6.11</v>
      </c>
      <c r="X11" t="n">
        <v>17.28</v>
      </c>
      <c r="Y11" t="n">
        <v>1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1.711</v>
      </c>
      <c r="E12" t="n">
        <v>58.45</v>
      </c>
      <c r="F12" t="n">
        <v>45.93</v>
      </c>
      <c r="G12" t="n">
        <v>7.74</v>
      </c>
      <c r="H12" t="n">
        <v>0.12</v>
      </c>
      <c r="I12" t="n">
        <v>356</v>
      </c>
      <c r="J12" t="n">
        <v>141.81</v>
      </c>
      <c r="K12" t="n">
        <v>47.83</v>
      </c>
      <c r="L12" t="n">
        <v>1</v>
      </c>
      <c r="M12" t="n">
        <v>354</v>
      </c>
      <c r="N12" t="n">
        <v>22.98</v>
      </c>
      <c r="O12" t="n">
        <v>17723.39</v>
      </c>
      <c r="P12" t="n">
        <v>489.27</v>
      </c>
      <c r="Q12" t="n">
        <v>6748.15</v>
      </c>
      <c r="R12" t="n">
        <v>574.29</v>
      </c>
      <c r="S12" t="n">
        <v>103.02</v>
      </c>
      <c r="T12" t="n">
        <v>230668.03</v>
      </c>
      <c r="U12" t="n">
        <v>0.18</v>
      </c>
      <c r="V12" t="n">
        <v>0.64</v>
      </c>
      <c r="W12" t="n">
        <v>5.39</v>
      </c>
      <c r="X12" t="n">
        <v>13.9</v>
      </c>
      <c r="Y12" t="n">
        <v>1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2.3598</v>
      </c>
      <c r="E13" t="n">
        <v>42.38</v>
      </c>
      <c r="F13" t="n">
        <v>36.62</v>
      </c>
      <c r="G13" t="n">
        <v>18.01</v>
      </c>
      <c r="H13" t="n">
        <v>0.25</v>
      </c>
      <c r="I13" t="n">
        <v>122</v>
      </c>
      <c r="J13" t="n">
        <v>143.17</v>
      </c>
      <c r="K13" t="n">
        <v>47.83</v>
      </c>
      <c r="L13" t="n">
        <v>2</v>
      </c>
      <c r="M13" t="n">
        <v>103</v>
      </c>
      <c r="N13" t="n">
        <v>23.34</v>
      </c>
      <c r="O13" t="n">
        <v>17891.86</v>
      </c>
      <c r="P13" t="n">
        <v>333.59</v>
      </c>
      <c r="Q13" t="n">
        <v>6746.92</v>
      </c>
      <c r="R13" t="n">
        <v>262.31</v>
      </c>
      <c r="S13" t="n">
        <v>103.02</v>
      </c>
      <c r="T13" t="n">
        <v>75849.8</v>
      </c>
      <c r="U13" t="n">
        <v>0.39</v>
      </c>
      <c r="V13" t="n">
        <v>0.8</v>
      </c>
      <c r="W13" t="n">
        <v>5.01</v>
      </c>
      <c r="X13" t="n">
        <v>4.59</v>
      </c>
      <c r="Y13" t="n">
        <v>1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2.4494</v>
      </c>
      <c r="E14" t="n">
        <v>40.83</v>
      </c>
      <c r="F14" t="n">
        <v>35.77</v>
      </c>
      <c r="G14" t="n">
        <v>21.9</v>
      </c>
      <c r="H14" t="n">
        <v>0.37</v>
      </c>
      <c r="I14" t="n">
        <v>98</v>
      </c>
      <c r="J14" t="n">
        <v>144.54</v>
      </c>
      <c r="K14" t="n">
        <v>47.83</v>
      </c>
      <c r="L14" t="n">
        <v>3</v>
      </c>
      <c r="M14" t="n">
        <v>0</v>
      </c>
      <c r="N14" t="n">
        <v>23.71</v>
      </c>
      <c r="O14" t="n">
        <v>18060.85</v>
      </c>
      <c r="P14" t="n">
        <v>310.2</v>
      </c>
      <c r="Q14" t="n">
        <v>6747.69</v>
      </c>
      <c r="R14" t="n">
        <v>230.46</v>
      </c>
      <c r="S14" t="n">
        <v>103.02</v>
      </c>
      <c r="T14" t="n">
        <v>60042.14</v>
      </c>
      <c r="U14" t="n">
        <v>0.45</v>
      </c>
      <c r="V14" t="n">
        <v>0.82</v>
      </c>
      <c r="W14" t="n">
        <v>5.07</v>
      </c>
      <c r="X14" t="n">
        <v>3.73</v>
      </c>
      <c r="Y14" t="n">
        <v>1</v>
      </c>
      <c r="Z14" t="n">
        <v>10</v>
      </c>
    </row>
    <row r="15">
      <c r="A15" t="n">
        <v>0</v>
      </c>
      <c r="B15" t="n">
        <v>90</v>
      </c>
      <c r="C15" t="inlineStr">
        <is>
          <t xml:space="preserve">CONCLUIDO	</t>
        </is>
      </c>
      <c r="D15" t="n">
        <v>1.4435</v>
      </c>
      <c r="E15" t="n">
        <v>69.28</v>
      </c>
      <c r="F15" t="n">
        <v>50.36</v>
      </c>
      <c r="G15" t="n">
        <v>6.51</v>
      </c>
      <c r="H15" t="n">
        <v>0.1</v>
      </c>
      <c r="I15" t="n">
        <v>464</v>
      </c>
      <c r="J15" t="n">
        <v>176.73</v>
      </c>
      <c r="K15" t="n">
        <v>52.44</v>
      </c>
      <c r="L15" t="n">
        <v>1</v>
      </c>
      <c r="M15" t="n">
        <v>462</v>
      </c>
      <c r="N15" t="n">
        <v>33.29</v>
      </c>
      <c r="O15" t="n">
        <v>22031.19</v>
      </c>
      <c r="P15" t="n">
        <v>635.87</v>
      </c>
      <c r="Q15" t="n">
        <v>6748.79</v>
      </c>
      <c r="R15" t="n">
        <v>723.5</v>
      </c>
      <c r="S15" t="n">
        <v>103.02</v>
      </c>
      <c r="T15" t="n">
        <v>304733.43</v>
      </c>
      <c r="U15" t="n">
        <v>0.14</v>
      </c>
      <c r="V15" t="n">
        <v>0.58</v>
      </c>
      <c r="W15" t="n">
        <v>5.55</v>
      </c>
      <c r="X15" t="n">
        <v>18.32</v>
      </c>
      <c r="Y15" t="n">
        <v>1</v>
      </c>
      <c r="Z15" t="n">
        <v>10</v>
      </c>
    </row>
    <row r="16">
      <c r="A16" t="n">
        <v>1</v>
      </c>
      <c r="B16" t="n">
        <v>90</v>
      </c>
      <c r="C16" t="inlineStr">
        <is>
          <t xml:space="preserve">CONCLUIDO	</t>
        </is>
      </c>
      <c r="D16" t="n">
        <v>2.1659</v>
      </c>
      <c r="E16" t="n">
        <v>46.17</v>
      </c>
      <c r="F16" t="n">
        <v>38.06</v>
      </c>
      <c r="G16" t="n">
        <v>14.27</v>
      </c>
      <c r="H16" t="n">
        <v>0.2</v>
      </c>
      <c r="I16" t="n">
        <v>160</v>
      </c>
      <c r="J16" t="n">
        <v>178.21</v>
      </c>
      <c r="K16" t="n">
        <v>52.44</v>
      </c>
      <c r="L16" t="n">
        <v>2</v>
      </c>
      <c r="M16" t="n">
        <v>158</v>
      </c>
      <c r="N16" t="n">
        <v>33.77</v>
      </c>
      <c r="O16" t="n">
        <v>22213.89</v>
      </c>
      <c r="P16" t="n">
        <v>439.77</v>
      </c>
      <c r="Q16" t="n">
        <v>6747.07</v>
      </c>
      <c r="R16" t="n">
        <v>311.42</v>
      </c>
      <c r="S16" t="n">
        <v>103.02</v>
      </c>
      <c r="T16" t="n">
        <v>100213.8</v>
      </c>
      <c r="U16" t="n">
        <v>0.33</v>
      </c>
      <c r="V16" t="n">
        <v>0.77</v>
      </c>
      <c r="W16" t="n">
        <v>5.04</v>
      </c>
      <c r="X16" t="n">
        <v>6.03</v>
      </c>
      <c r="Y16" t="n">
        <v>1</v>
      </c>
      <c r="Z16" t="n">
        <v>10</v>
      </c>
    </row>
    <row r="17">
      <c r="A17" t="n">
        <v>2</v>
      </c>
      <c r="B17" t="n">
        <v>90</v>
      </c>
      <c r="C17" t="inlineStr">
        <is>
          <t xml:space="preserve">CONCLUIDO	</t>
        </is>
      </c>
      <c r="D17" t="n">
        <v>2.4434</v>
      </c>
      <c r="E17" t="n">
        <v>40.93</v>
      </c>
      <c r="F17" t="n">
        <v>35.34</v>
      </c>
      <c r="G17" t="n">
        <v>23.83</v>
      </c>
      <c r="H17" t="n">
        <v>0.3</v>
      </c>
      <c r="I17" t="n">
        <v>89</v>
      </c>
      <c r="J17" t="n">
        <v>179.7</v>
      </c>
      <c r="K17" t="n">
        <v>52.44</v>
      </c>
      <c r="L17" t="n">
        <v>3</v>
      </c>
      <c r="M17" t="n">
        <v>72</v>
      </c>
      <c r="N17" t="n">
        <v>34.26</v>
      </c>
      <c r="O17" t="n">
        <v>22397.24</v>
      </c>
      <c r="P17" t="n">
        <v>362.93</v>
      </c>
      <c r="Q17" t="n">
        <v>6746.88</v>
      </c>
      <c r="R17" t="n">
        <v>219.43</v>
      </c>
      <c r="S17" t="n">
        <v>103.02</v>
      </c>
      <c r="T17" t="n">
        <v>54573.1</v>
      </c>
      <c r="U17" t="n">
        <v>0.47</v>
      </c>
      <c r="V17" t="n">
        <v>0.83</v>
      </c>
      <c r="W17" t="n">
        <v>4.96</v>
      </c>
      <c r="X17" t="n">
        <v>3.31</v>
      </c>
      <c r="Y17" t="n">
        <v>1</v>
      </c>
      <c r="Z17" t="n">
        <v>10</v>
      </c>
    </row>
    <row r="18">
      <c r="A18" t="n">
        <v>3</v>
      </c>
      <c r="B18" t="n">
        <v>90</v>
      </c>
      <c r="C18" t="inlineStr">
        <is>
          <t xml:space="preserve">CONCLUIDO	</t>
        </is>
      </c>
      <c r="D18" t="n">
        <v>2.4977</v>
      </c>
      <c r="E18" t="n">
        <v>40.04</v>
      </c>
      <c r="F18" t="n">
        <v>34.91</v>
      </c>
      <c r="G18" t="n">
        <v>27.56</v>
      </c>
      <c r="H18" t="n">
        <v>0.39</v>
      </c>
      <c r="I18" t="n">
        <v>76</v>
      </c>
      <c r="J18" t="n">
        <v>181.19</v>
      </c>
      <c r="K18" t="n">
        <v>52.44</v>
      </c>
      <c r="L18" t="n">
        <v>4</v>
      </c>
      <c r="M18" t="n">
        <v>0</v>
      </c>
      <c r="N18" t="n">
        <v>34.75</v>
      </c>
      <c r="O18" t="n">
        <v>22581.25</v>
      </c>
      <c r="P18" t="n">
        <v>343.18</v>
      </c>
      <c r="Q18" t="n">
        <v>6747</v>
      </c>
      <c r="R18" t="n">
        <v>203.01</v>
      </c>
      <c r="S18" t="n">
        <v>103.02</v>
      </c>
      <c r="T18" t="n">
        <v>46427.1</v>
      </c>
      <c r="U18" t="n">
        <v>0.51</v>
      </c>
      <c r="V18" t="n">
        <v>0.84</v>
      </c>
      <c r="W18" t="n">
        <v>5</v>
      </c>
      <c r="X18" t="n">
        <v>2.88</v>
      </c>
      <c r="Y18" t="n">
        <v>1</v>
      </c>
      <c r="Z18" t="n">
        <v>10</v>
      </c>
    </row>
    <row r="19">
      <c r="A19" t="n">
        <v>0</v>
      </c>
      <c r="B19" t="n">
        <v>10</v>
      </c>
      <c r="C19" t="inlineStr">
        <is>
          <t xml:space="preserve">CONCLUIDO	</t>
        </is>
      </c>
      <c r="D19" t="n">
        <v>1.4921</v>
      </c>
      <c r="E19" t="n">
        <v>67.02</v>
      </c>
      <c r="F19" t="n">
        <v>57.9</v>
      </c>
      <c r="G19" t="n">
        <v>5.17</v>
      </c>
      <c r="H19" t="n">
        <v>0.64</v>
      </c>
      <c r="I19" t="n">
        <v>672</v>
      </c>
      <c r="J19" t="n">
        <v>26.11</v>
      </c>
      <c r="K19" t="n">
        <v>12.1</v>
      </c>
      <c r="L19" t="n">
        <v>1</v>
      </c>
      <c r="M19" t="n">
        <v>0</v>
      </c>
      <c r="N19" t="n">
        <v>3.01</v>
      </c>
      <c r="O19" t="n">
        <v>3454.41</v>
      </c>
      <c r="P19" t="n">
        <v>167.97</v>
      </c>
      <c r="Q19" t="n">
        <v>6753.44</v>
      </c>
      <c r="R19" t="n">
        <v>941.51</v>
      </c>
      <c r="S19" t="n">
        <v>103.02</v>
      </c>
      <c r="T19" t="n">
        <v>412699.98</v>
      </c>
      <c r="U19" t="n">
        <v>0.11</v>
      </c>
      <c r="V19" t="n">
        <v>0.5</v>
      </c>
      <c r="W19" t="n">
        <v>6.79</v>
      </c>
      <c r="X19" t="n">
        <v>25.85</v>
      </c>
      <c r="Y19" t="n">
        <v>1</v>
      </c>
      <c r="Z19" t="n">
        <v>10</v>
      </c>
    </row>
    <row r="20">
      <c r="A20" t="n">
        <v>0</v>
      </c>
      <c r="B20" t="n">
        <v>45</v>
      </c>
      <c r="C20" t="inlineStr">
        <is>
          <t xml:space="preserve">CONCLUIDO	</t>
        </is>
      </c>
      <c r="D20" t="n">
        <v>2.1135</v>
      </c>
      <c r="E20" t="n">
        <v>47.31</v>
      </c>
      <c r="F20" t="n">
        <v>40.7</v>
      </c>
      <c r="G20" t="n">
        <v>10.85</v>
      </c>
      <c r="H20" t="n">
        <v>0.18</v>
      </c>
      <c r="I20" t="n">
        <v>225</v>
      </c>
      <c r="J20" t="n">
        <v>98.70999999999999</v>
      </c>
      <c r="K20" t="n">
        <v>39.72</v>
      </c>
      <c r="L20" t="n">
        <v>1</v>
      </c>
      <c r="M20" t="n">
        <v>213</v>
      </c>
      <c r="N20" t="n">
        <v>12.99</v>
      </c>
      <c r="O20" t="n">
        <v>12407.75</v>
      </c>
      <c r="P20" t="n">
        <v>309.29</v>
      </c>
      <c r="Q20" t="n">
        <v>6747.33</v>
      </c>
      <c r="R20" t="n">
        <v>398.69</v>
      </c>
      <c r="S20" t="n">
        <v>103.02</v>
      </c>
      <c r="T20" t="n">
        <v>143521.61</v>
      </c>
      <c r="U20" t="n">
        <v>0.26</v>
      </c>
      <c r="V20" t="n">
        <v>0.72</v>
      </c>
      <c r="W20" t="n">
        <v>5.18</v>
      </c>
      <c r="X20" t="n">
        <v>8.67</v>
      </c>
      <c r="Y20" t="n">
        <v>1</v>
      </c>
      <c r="Z20" t="n">
        <v>10</v>
      </c>
    </row>
    <row r="21">
      <c r="A21" t="n">
        <v>1</v>
      </c>
      <c r="B21" t="n">
        <v>45</v>
      </c>
      <c r="C21" t="inlineStr">
        <is>
          <t xml:space="preserve">CONCLUIDO	</t>
        </is>
      </c>
      <c r="D21" t="n">
        <v>2.3312</v>
      </c>
      <c r="E21" t="n">
        <v>42.9</v>
      </c>
      <c r="F21" t="n">
        <v>37.8</v>
      </c>
      <c r="G21" t="n">
        <v>15.02</v>
      </c>
      <c r="H21" t="n">
        <v>0.35</v>
      </c>
      <c r="I21" t="n">
        <v>151</v>
      </c>
      <c r="J21" t="n">
        <v>99.95</v>
      </c>
      <c r="K21" t="n">
        <v>39.72</v>
      </c>
      <c r="L21" t="n">
        <v>2</v>
      </c>
      <c r="M21" t="n">
        <v>0</v>
      </c>
      <c r="N21" t="n">
        <v>13.24</v>
      </c>
      <c r="O21" t="n">
        <v>12561.45</v>
      </c>
      <c r="P21" t="n">
        <v>264.56</v>
      </c>
      <c r="Q21" t="n">
        <v>6747.72</v>
      </c>
      <c r="R21" t="n">
        <v>295.68</v>
      </c>
      <c r="S21" t="n">
        <v>103.02</v>
      </c>
      <c r="T21" t="n">
        <v>92385.96000000001</v>
      </c>
      <c r="U21" t="n">
        <v>0.35</v>
      </c>
      <c r="V21" t="n">
        <v>0.77</v>
      </c>
      <c r="W21" t="n">
        <v>5.24</v>
      </c>
      <c r="X21" t="n">
        <v>5.77</v>
      </c>
      <c r="Y21" t="n">
        <v>1</v>
      </c>
      <c r="Z21" t="n">
        <v>10</v>
      </c>
    </row>
    <row r="22">
      <c r="A22" t="n">
        <v>0</v>
      </c>
      <c r="B22" t="n">
        <v>60</v>
      </c>
      <c r="C22" t="inlineStr">
        <is>
          <t xml:space="preserve">CONCLUIDO	</t>
        </is>
      </c>
      <c r="D22" t="n">
        <v>1.8648</v>
      </c>
      <c r="E22" t="n">
        <v>53.62</v>
      </c>
      <c r="F22" t="n">
        <v>43.75</v>
      </c>
      <c r="G22" t="n">
        <v>8.66</v>
      </c>
      <c r="H22" t="n">
        <v>0.14</v>
      </c>
      <c r="I22" t="n">
        <v>303</v>
      </c>
      <c r="J22" t="n">
        <v>124.63</v>
      </c>
      <c r="K22" t="n">
        <v>45</v>
      </c>
      <c r="L22" t="n">
        <v>1</v>
      </c>
      <c r="M22" t="n">
        <v>301</v>
      </c>
      <c r="N22" t="n">
        <v>18.64</v>
      </c>
      <c r="O22" t="n">
        <v>15605.44</v>
      </c>
      <c r="P22" t="n">
        <v>417.4</v>
      </c>
      <c r="Q22" t="n">
        <v>6747.44</v>
      </c>
      <c r="R22" t="n">
        <v>501.8</v>
      </c>
      <c r="S22" t="n">
        <v>103.02</v>
      </c>
      <c r="T22" t="n">
        <v>194688.86</v>
      </c>
      <c r="U22" t="n">
        <v>0.21</v>
      </c>
      <c r="V22" t="n">
        <v>0.67</v>
      </c>
      <c r="W22" t="n">
        <v>5.28</v>
      </c>
      <c r="X22" t="n">
        <v>11.72</v>
      </c>
      <c r="Y22" t="n">
        <v>1</v>
      </c>
      <c r="Z22" t="n">
        <v>10</v>
      </c>
    </row>
    <row r="23">
      <c r="A23" t="n">
        <v>1</v>
      </c>
      <c r="B23" t="n">
        <v>60</v>
      </c>
      <c r="C23" t="inlineStr">
        <is>
          <t xml:space="preserve">CONCLUIDO	</t>
        </is>
      </c>
      <c r="D23" t="n">
        <v>2.4038</v>
      </c>
      <c r="E23" t="n">
        <v>41.6</v>
      </c>
      <c r="F23" t="n">
        <v>36.48</v>
      </c>
      <c r="G23" t="n">
        <v>18.71</v>
      </c>
      <c r="H23" t="n">
        <v>0.28</v>
      </c>
      <c r="I23" t="n">
        <v>117</v>
      </c>
      <c r="J23" t="n">
        <v>125.95</v>
      </c>
      <c r="K23" t="n">
        <v>45</v>
      </c>
      <c r="L23" t="n">
        <v>2</v>
      </c>
      <c r="M23" t="n">
        <v>28</v>
      </c>
      <c r="N23" t="n">
        <v>18.95</v>
      </c>
      <c r="O23" t="n">
        <v>15767.7</v>
      </c>
      <c r="P23" t="n">
        <v>294.22</v>
      </c>
      <c r="Q23" t="n">
        <v>6746.89</v>
      </c>
      <c r="R23" t="n">
        <v>254.62</v>
      </c>
      <c r="S23" t="n">
        <v>103.02</v>
      </c>
      <c r="T23" t="n">
        <v>72026.97</v>
      </c>
      <c r="U23" t="n">
        <v>0.4</v>
      </c>
      <c r="V23" t="n">
        <v>0.8</v>
      </c>
      <c r="W23" t="n">
        <v>5.09</v>
      </c>
      <c r="X23" t="n">
        <v>4.45</v>
      </c>
      <c r="Y23" t="n">
        <v>1</v>
      </c>
      <c r="Z23" t="n">
        <v>10</v>
      </c>
    </row>
    <row r="24">
      <c r="A24" t="n">
        <v>2</v>
      </c>
      <c r="B24" t="n">
        <v>60</v>
      </c>
      <c r="C24" t="inlineStr">
        <is>
          <t xml:space="preserve">CONCLUIDO	</t>
        </is>
      </c>
      <c r="D24" t="n">
        <v>2.4148</v>
      </c>
      <c r="E24" t="n">
        <v>41.41</v>
      </c>
      <c r="F24" t="n">
        <v>36.37</v>
      </c>
      <c r="G24" t="n">
        <v>19.14</v>
      </c>
      <c r="H24" t="n">
        <v>0.42</v>
      </c>
      <c r="I24" t="n">
        <v>114</v>
      </c>
      <c r="J24" t="n">
        <v>127.27</v>
      </c>
      <c r="K24" t="n">
        <v>45</v>
      </c>
      <c r="L24" t="n">
        <v>3</v>
      </c>
      <c r="M24" t="n">
        <v>0</v>
      </c>
      <c r="N24" t="n">
        <v>19.27</v>
      </c>
      <c r="O24" t="n">
        <v>15930.42</v>
      </c>
      <c r="P24" t="n">
        <v>293.57</v>
      </c>
      <c r="Q24" t="n">
        <v>6747.09</v>
      </c>
      <c r="R24" t="n">
        <v>249.74</v>
      </c>
      <c r="S24" t="n">
        <v>103.02</v>
      </c>
      <c r="T24" t="n">
        <v>69604.10000000001</v>
      </c>
      <c r="U24" t="n">
        <v>0.41</v>
      </c>
      <c r="V24" t="n">
        <v>0.8</v>
      </c>
      <c r="W24" t="n">
        <v>5.11</v>
      </c>
      <c r="X24" t="n">
        <v>4.33</v>
      </c>
      <c r="Y24" t="n">
        <v>1</v>
      </c>
      <c r="Z24" t="n">
        <v>10</v>
      </c>
    </row>
    <row r="25">
      <c r="A25" t="n">
        <v>0</v>
      </c>
      <c r="B25" t="n">
        <v>80</v>
      </c>
      <c r="C25" t="inlineStr">
        <is>
          <t xml:space="preserve">CONCLUIDO	</t>
        </is>
      </c>
      <c r="D25" t="n">
        <v>1.5723</v>
      </c>
      <c r="E25" t="n">
        <v>63.6</v>
      </c>
      <c r="F25" t="n">
        <v>48.1</v>
      </c>
      <c r="G25" t="n">
        <v>7.06</v>
      </c>
      <c r="H25" t="n">
        <v>0.11</v>
      </c>
      <c r="I25" t="n">
        <v>409</v>
      </c>
      <c r="J25" t="n">
        <v>159.12</v>
      </c>
      <c r="K25" t="n">
        <v>50.28</v>
      </c>
      <c r="L25" t="n">
        <v>1</v>
      </c>
      <c r="M25" t="n">
        <v>407</v>
      </c>
      <c r="N25" t="n">
        <v>27.84</v>
      </c>
      <c r="O25" t="n">
        <v>19859.16</v>
      </c>
      <c r="P25" t="n">
        <v>561.15</v>
      </c>
      <c r="Q25" t="n">
        <v>6748.74</v>
      </c>
      <c r="R25" t="n">
        <v>647.22</v>
      </c>
      <c r="S25" t="n">
        <v>103.02</v>
      </c>
      <c r="T25" t="n">
        <v>266867.78</v>
      </c>
      <c r="U25" t="n">
        <v>0.16</v>
      </c>
      <c r="V25" t="n">
        <v>0.61</v>
      </c>
      <c r="W25" t="n">
        <v>5.47</v>
      </c>
      <c r="X25" t="n">
        <v>16.06</v>
      </c>
      <c r="Y25" t="n">
        <v>1</v>
      </c>
      <c r="Z25" t="n">
        <v>10</v>
      </c>
    </row>
    <row r="26">
      <c r="A26" t="n">
        <v>1</v>
      </c>
      <c r="B26" t="n">
        <v>80</v>
      </c>
      <c r="C26" t="inlineStr">
        <is>
          <t xml:space="preserve">CONCLUIDO	</t>
        </is>
      </c>
      <c r="D26" t="n">
        <v>2.2632</v>
      </c>
      <c r="E26" t="n">
        <v>44.19</v>
      </c>
      <c r="F26" t="n">
        <v>37.32</v>
      </c>
      <c r="G26" t="n">
        <v>15.88</v>
      </c>
      <c r="H26" t="n">
        <v>0.22</v>
      </c>
      <c r="I26" t="n">
        <v>141</v>
      </c>
      <c r="J26" t="n">
        <v>160.54</v>
      </c>
      <c r="K26" t="n">
        <v>50.28</v>
      </c>
      <c r="L26" t="n">
        <v>2</v>
      </c>
      <c r="M26" t="n">
        <v>139</v>
      </c>
      <c r="N26" t="n">
        <v>28.26</v>
      </c>
      <c r="O26" t="n">
        <v>20034.4</v>
      </c>
      <c r="P26" t="n">
        <v>388.12</v>
      </c>
      <c r="Q26" t="n">
        <v>6746.91</v>
      </c>
      <c r="R26" t="n">
        <v>286.91</v>
      </c>
      <c r="S26" t="n">
        <v>103.02</v>
      </c>
      <c r="T26" t="n">
        <v>88054.09</v>
      </c>
      <c r="U26" t="n">
        <v>0.36</v>
      </c>
      <c r="V26" t="n">
        <v>0.78</v>
      </c>
      <c r="W26" t="n">
        <v>5</v>
      </c>
      <c r="X26" t="n">
        <v>5.29</v>
      </c>
      <c r="Y26" t="n">
        <v>1</v>
      </c>
      <c r="Z26" t="n">
        <v>10</v>
      </c>
    </row>
    <row r="27">
      <c r="A27" t="n">
        <v>2</v>
      </c>
      <c r="B27" t="n">
        <v>80</v>
      </c>
      <c r="C27" t="inlineStr">
        <is>
          <t xml:space="preserve">CONCLUIDO	</t>
        </is>
      </c>
      <c r="D27" t="n">
        <v>2.4719</v>
      </c>
      <c r="E27" t="n">
        <v>40.46</v>
      </c>
      <c r="F27" t="n">
        <v>35.33</v>
      </c>
      <c r="G27" t="n">
        <v>24.36</v>
      </c>
      <c r="H27" t="n">
        <v>0.33</v>
      </c>
      <c r="I27" t="n">
        <v>87</v>
      </c>
      <c r="J27" t="n">
        <v>161.97</v>
      </c>
      <c r="K27" t="n">
        <v>50.28</v>
      </c>
      <c r="L27" t="n">
        <v>3</v>
      </c>
      <c r="M27" t="n">
        <v>12</v>
      </c>
      <c r="N27" t="n">
        <v>28.69</v>
      </c>
      <c r="O27" t="n">
        <v>20210.21</v>
      </c>
      <c r="P27" t="n">
        <v>327.15</v>
      </c>
      <c r="Q27" t="n">
        <v>6747.44</v>
      </c>
      <c r="R27" t="n">
        <v>217</v>
      </c>
      <c r="S27" t="n">
        <v>103.02</v>
      </c>
      <c r="T27" t="n">
        <v>53368.5</v>
      </c>
      <c r="U27" t="n">
        <v>0.47</v>
      </c>
      <c r="V27" t="n">
        <v>0.83</v>
      </c>
      <c r="W27" t="n">
        <v>5.02</v>
      </c>
      <c r="X27" t="n">
        <v>3.3</v>
      </c>
      <c r="Y27" t="n">
        <v>1</v>
      </c>
      <c r="Z27" t="n">
        <v>10</v>
      </c>
    </row>
    <row r="28">
      <c r="A28" t="n">
        <v>3</v>
      </c>
      <c r="B28" t="n">
        <v>80</v>
      </c>
      <c r="C28" t="inlineStr">
        <is>
          <t xml:space="preserve">CONCLUIDO	</t>
        </is>
      </c>
      <c r="D28" t="n">
        <v>2.4751</v>
      </c>
      <c r="E28" t="n">
        <v>40.4</v>
      </c>
      <c r="F28" t="n">
        <v>35.31</v>
      </c>
      <c r="G28" t="n">
        <v>24.63</v>
      </c>
      <c r="H28" t="n">
        <v>0.43</v>
      </c>
      <c r="I28" t="n">
        <v>86</v>
      </c>
      <c r="J28" t="n">
        <v>163.4</v>
      </c>
      <c r="K28" t="n">
        <v>50.28</v>
      </c>
      <c r="L28" t="n">
        <v>4</v>
      </c>
      <c r="M28" t="n">
        <v>0</v>
      </c>
      <c r="N28" t="n">
        <v>29.12</v>
      </c>
      <c r="O28" t="n">
        <v>20386.62</v>
      </c>
      <c r="P28" t="n">
        <v>329.1</v>
      </c>
      <c r="Q28" t="n">
        <v>6747.16</v>
      </c>
      <c r="R28" t="n">
        <v>215.44</v>
      </c>
      <c r="S28" t="n">
        <v>103.02</v>
      </c>
      <c r="T28" t="n">
        <v>52593.33</v>
      </c>
      <c r="U28" t="n">
        <v>0.48</v>
      </c>
      <c r="V28" t="n">
        <v>0.83</v>
      </c>
      <c r="W28" t="n">
        <v>5.04</v>
      </c>
      <c r="X28" t="n">
        <v>3.28</v>
      </c>
      <c r="Y28" t="n">
        <v>1</v>
      </c>
      <c r="Z28" t="n">
        <v>10</v>
      </c>
    </row>
    <row r="29">
      <c r="A29" t="n">
        <v>0</v>
      </c>
      <c r="B29" t="n">
        <v>35</v>
      </c>
      <c r="C29" t="inlineStr">
        <is>
          <t xml:space="preserve">CONCLUIDO	</t>
        </is>
      </c>
      <c r="D29" t="n">
        <v>2.2185</v>
      </c>
      <c r="E29" t="n">
        <v>45.08</v>
      </c>
      <c r="F29" t="n">
        <v>39.72</v>
      </c>
      <c r="G29" t="n">
        <v>11.86</v>
      </c>
      <c r="H29" t="n">
        <v>0.22</v>
      </c>
      <c r="I29" t="n">
        <v>201</v>
      </c>
      <c r="J29" t="n">
        <v>80.84</v>
      </c>
      <c r="K29" t="n">
        <v>35.1</v>
      </c>
      <c r="L29" t="n">
        <v>1</v>
      </c>
      <c r="M29" t="n">
        <v>49</v>
      </c>
      <c r="N29" t="n">
        <v>9.74</v>
      </c>
      <c r="O29" t="n">
        <v>10204.21</v>
      </c>
      <c r="P29" t="n">
        <v>247.97</v>
      </c>
      <c r="Q29" t="n">
        <v>6747.63</v>
      </c>
      <c r="R29" t="n">
        <v>359.69</v>
      </c>
      <c r="S29" t="n">
        <v>103.02</v>
      </c>
      <c r="T29" t="n">
        <v>124144.05</v>
      </c>
      <c r="U29" t="n">
        <v>0.29</v>
      </c>
      <c r="V29" t="n">
        <v>0.73</v>
      </c>
      <c r="W29" t="n">
        <v>5.32</v>
      </c>
      <c r="X29" t="n">
        <v>7.69</v>
      </c>
      <c r="Y29" t="n">
        <v>1</v>
      </c>
      <c r="Z29" t="n">
        <v>10</v>
      </c>
    </row>
    <row r="30">
      <c r="A30" t="n">
        <v>1</v>
      </c>
      <c r="B30" t="n">
        <v>35</v>
      </c>
      <c r="C30" t="inlineStr">
        <is>
          <t xml:space="preserve">CONCLUIDO	</t>
        </is>
      </c>
      <c r="D30" t="n">
        <v>2.2388</v>
      </c>
      <c r="E30" t="n">
        <v>44.67</v>
      </c>
      <c r="F30" t="n">
        <v>39.43</v>
      </c>
      <c r="G30" t="n">
        <v>12.2</v>
      </c>
      <c r="H30" t="n">
        <v>0.43</v>
      </c>
      <c r="I30" t="n">
        <v>194</v>
      </c>
      <c r="J30" t="n">
        <v>82.04000000000001</v>
      </c>
      <c r="K30" t="n">
        <v>35.1</v>
      </c>
      <c r="L30" t="n">
        <v>2</v>
      </c>
      <c r="M30" t="n">
        <v>0</v>
      </c>
      <c r="N30" t="n">
        <v>9.94</v>
      </c>
      <c r="O30" t="n">
        <v>10352.53</v>
      </c>
      <c r="P30" t="n">
        <v>246.66</v>
      </c>
      <c r="Q30" t="n">
        <v>6748.51</v>
      </c>
      <c r="R30" t="n">
        <v>348.86</v>
      </c>
      <c r="S30" t="n">
        <v>103.02</v>
      </c>
      <c r="T30" t="n">
        <v>118761.63</v>
      </c>
      <c r="U30" t="n">
        <v>0.3</v>
      </c>
      <c r="V30" t="n">
        <v>0.74</v>
      </c>
      <c r="W30" t="n">
        <v>5.34</v>
      </c>
      <c r="X30" t="n">
        <v>7.4</v>
      </c>
      <c r="Y30" t="n">
        <v>1</v>
      </c>
      <c r="Z30" t="n">
        <v>10</v>
      </c>
    </row>
    <row r="31">
      <c r="A31" t="n">
        <v>0</v>
      </c>
      <c r="B31" t="n">
        <v>50</v>
      </c>
      <c r="C31" t="inlineStr">
        <is>
          <t xml:space="preserve">CONCLUIDO	</t>
        </is>
      </c>
      <c r="D31" t="n">
        <v>2.0287</v>
      </c>
      <c r="E31" t="n">
        <v>49.29</v>
      </c>
      <c r="F31" t="n">
        <v>41.68</v>
      </c>
      <c r="G31" t="n">
        <v>9.960000000000001</v>
      </c>
      <c r="H31" t="n">
        <v>0.16</v>
      </c>
      <c r="I31" t="n">
        <v>251</v>
      </c>
      <c r="J31" t="n">
        <v>107.41</v>
      </c>
      <c r="K31" t="n">
        <v>41.65</v>
      </c>
      <c r="L31" t="n">
        <v>1</v>
      </c>
      <c r="M31" t="n">
        <v>249</v>
      </c>
      <c r="N31" t="n">
        <v>14.77</v>
      </c>
      <c r="O31" t="n">
        <v>13481.73</v>
      </c>
      <c r="P31" t="n">
        <v>345.8</v>
      </c>
      <c r="Q31" t="n">
        <v>6747.74</v>
      </c>
      <c r="R31" t="n">
        <v>432.2</v>
      </c>
      <c r="S31" t="n">
        <v>103.02</v>
      </c>
      <c r="T31" t="n">
        <v>160150</v>
      </c>
      <c r="U31" t="n">
        <v>0.24</v>
      </c>
      <c r="V31" t="n">
        <v>0.7</v>
      </c>
      <c r="W31" t="n">
        <v>5.2</v>
      </c>
      <c r="X31" t="n">
        <v>9.640000000000001</v>
      </c>
      <c r="Y31" t="n">
        <v>1</v>
      </c>
      <c r="Z31" t="n">
        <v>10</v>
      </c>
    </row>
    <row r="32">
      <c r="A32" t="n">
        <v>1</v>
      </c>
      <c r="B32" t="n">
        <v>50</v>
      </c>
      <c r="C32" t="inlineStr">
        <is>
          <t xml:space="preserve">CONCLUIDO	</t>
        </is>
      </c>
      <c r="D32" t="n">
        <v>2.3629</v>
      </c>
      <c r="E32" t="n">
        <v>42.32</v>
      </c>
      <c r="F32" t="n">
        <v>37.26</v>
      </c>
      <c r="G32" t="n">
        <v>16.44</v>
      </c>
      <c r="H32" t="n">
        <v>0.32</v>
      </c>
      <c r="I32" t="n">
        <v>136</v>
      </c>
      <c r="J32" t="n">
        <v>108.68</v>
      </c>
      <c r="K32" t="n">
        <v>41.65</v>
      </c>
      <c r="L32" t="n">
        <v>2</v>
      </c>
      <c r="M32" t="n">
        <v>0</v>
      </c>
      <c r="N32" t="n">
        <v>15.03</v>
      </c>
      <c r="O32" t="n">
        <v>13638.32</v>
      </c>
      <c r="P32" t="n">
        <v>274.52</v>
      </c>
      <c r="Q32" t="n">
        <v>6747.01</v>
      </c>
      <c r="R32" t="n">
        <v>278.72</v>
      </c>
      <c r="S32" t="n">
        <v>103.02</v>
      </c>
      <c r="T32" t="n">
        <v>83982.8</v>
      </c>
      <c r="U32" t="n">
        <v>0.37</v>
      </c>
      <c r="V32" t="n">
        <v>0.78</v>
      </c>
      <c r="W32" t="n">
        <v>5.18</v>
      </c>
      <c r="X32" t="n">
        <v>5.23</v>
      </c>
      <c r="Y32" t="n">
        <v>1</v>
      </c>
      <c r="Z32" t="n">
        <v>10</v>
      </c>
    </row>
    <row r="33">
      <c r="A33" t="n">
        <v>0</v>
      </c>
      <c r="B33" t="n">
        <v>25</v>
      </c>
      <c r="C33" t="inlineStr">
        <is>
          <t xml:space="preserve">CONCLUIDO	</t>
        </is>
      </c>
      <c r="D33" t="n">
        <v>2.0834</v>
      </c>
      <c r="E33" t="n">
        <v>48</v>
      </c>
      <c r="F33" t="n">
        <v>42.44</v>
      </c>
      <c r="G33" t="n">
        <v>9.4</v>
      </c>
      <c r="H33" t="n">
        <v>0.28</v>
      </c>
      <c r="I33" t="n">
        <v>271</v>
      </c>
      <c r="J33" t="n">
        <v>61.76</v>
      </c>
      <c r="K33" t="n">
        <v>28.92</v>
      </c>
      <c r="L33" t="n">
        <v>1</v>
      </c>
      <c r="M33" t="n">
        <v>0</v>
      </c>
      <c r="N33" t="n">
        <v>6.84</v>
      </c>
      <c r="O33" t="n">
        <v>7851.41</v>
      </c>
      <c r="P33" t="n">
        <v>222.68</v>
      </c>
      <c r="Q33" t="n">
        <v>6749.13</v>
      </c>
      <c r="R33" t="n">
        <v>445.47</v>
      </c>
      <c r="S33" t="n">
        <v>103.02</v>
      </c>
      <c r="T33" t="n">
        <v>166683.34</v>
      </c>
      <c r="U33" t="n">
        <v>0.23</v>
      </c>
      <c r="V33" t="n">
        <v>0.6899999999999999</v>
      </c>
      <c r="W33" t="n">
        <v>5.57</v>
      </c>
      <c r="X33" t="n">
        <v>10.4</v>
      </c>
      <c r="Y33" t="n">
        <v>1</v>
      </c>
      <c r="Z33" t="n">
        <v>10</v>
      </c>
    </row>
    <row r="34">
      <c r="A34" t="n">
        <v>0</v>
      </c>
      <c r="B34" t="n">
        <v>85</v>
      </c>
      <c r="C34" t="inlineStr">
        <is>
          <t xml:space="preserve">CONCLUIDO	</t>
        </is>
      </c>
      <c r="D34" t="n">
        <v>1.5072</v>
      </c>
      <c r="E34" t="n">
        <v>66.34999999999999</v>
      </c>
      <c r="F34" t="n">
        <v>49.2</v>
      </c>
      <c r="G34" t="n">
        <v>6.77</v>
      </c>
      <c r="H34" t="n">
        <v>0.11</v>
      </c>
      <c r="I34" t="n">
        <v>436</v>
      </c>
      <c r="J34" t="n">
        <v>167.88</v>
      </c>
      <c r="K34" t="n">
        <v>51.39</v>
      </c>
      <c r="L34" t="n">
        <v>1</v>
      </c>
      <c r="M34" t="n">
        <v>434</v>
      </c>
      <c r="N34" t="n">
        <v>30.49</v>
      </c>
      <c r="O34" t="n">
        <v>20939.59</v>
      </c>
      <c r="P34" t="n">
        <v>597.9</v>
      </c>
      <c r="Q34" t="n">
        <v>6748.82</v>
      </c>
      <c r="R34" t="n">
        <v>683.49</v>
      </c>
      <c r="S34" t="n">
        <v>103.02</v>
      </c>
      <c r="T34" t="n">
        <v>284865.58</v>
      </c>
      <c r="U34" t="n">
        <v>0.15</v>
      </c>
      <c r="V34" t="n">
        <v>0.59</v>
      </c>
      <c r="W34" t="n">
        <v>5.54</v>
      </c>
      <c r="X34" t="n">
        <v>17.16</v>
      </c>
      <c r="Y34" t="n">
        <v>1</v>
      </c>
      <c r="Z34" t="n">
        <v>10</v>
      </c>
    </row>
    <row r="35">
      <c r="A35" t="n">
        <v>1</v>
      </c>
      <c r="B35" t="n">
        <v>85</v>
      </c>
      <c r="C35" t="inlineStr">
        <is>
          <t xml:space="preserve">CONCLUIDO	</t>
        </is>
      </c>
      <c r="D35" t="n">
        <v>2.2116</v>
      </c>
      <c r="E35" t="n">
        <v>45.22</v>
      </c>
      <c r="F35" t="n">
        <v>37.73</v>
      </c>
      <c r="G35" t="n">
        <v>14.99</v>
      </c>
      <c r="H35" t="n">
        <v>0.21</v>
      </c>
      <c r="I35" t="n">
        <v>151</v>
      </c>
      <c r="J35" t="n">
        <v>169.33</v>
      </c>
      <c r="K35" t="n">
        <v>51.39</v>
      </c>
      <c r="L35" t="n">
        <v>2</v>
      </c>
      <c r="M35" t="n">
        <v>149</v>
      </c>
      <c r="N35" t="n">
        <v>30.94</v>
      </c>
      <c r="O35" t="n">
        <v>21118.46</v>
      </c>
      <c r="P35" t="n">
        <v>415.09</v>
      </c>
      <c r="Q35" t="n">
        <v>6747.21</v>
      </c>
      <c r="R35" t="n">
        <v>300.01</v>
      </c>
      <c r="S35" t="n">
        <v>103.02</v>
      </c>
      <c r="T35" t="n">
        <v>94552.2</v>
      </c>
      <c r="U35" t="n">
        <v>0.34</v>
      </c>
      <c r="V35" t="n">
        <v>0.77</v>
      </c>
      <c r="W35" t="n">
        <v>5.03</v>
      </c>
      <c r="X35" t="n">
        <v>5.69</v>
      </c>
      <c r="Y35" t="n">
        <v>1</v>
      </c>
      <c r="Z35" t="n">
        <v>10</v>
      </c>
    </row>
    <row r="36">
      <c r="A36" t="n">
        <v>2</v>
      </c>
      <c r="B36" t="n">
        <v>85</v>
      </c>
      <c r="C36" t="inlineStr">
        <is>
          <t xml:space="preserve">CONCLUIDO	</t>
        </is>
      </c>
      <c r="D36" t="n">
        <v>2.4659</v>
      </c>
      <c r="E36" t="n">
        <v>40.55</v>
      </c>
      <c r="F36" t="n">
        <v>35.27</v>
      </c>
      <c r="G36" t="n">
        <v>24.6</v>
      </c>
      <c r="H36" t="n">
        <v>0.31</v>
      </c>
      <c r="I36" t="n">
        <v>86</v>
      </c>
      <c r="J36" t="n">
        <v>170.79</v>
      </c>
      <c r="K36" t="n">
        <v>51.39</v>
      </c>
      <c r="L36" t="n">
        <v>3</v>
      </c>
      <c r="M36" t="n">
        <v>42</v>
      </c>
      <c r="N36" t="n">
        <v>31.4</v>
      </c>
      <c r="O36" t="n">
        <v>21297.94</v>
      </c>
      <c r="P36" t="n">
        <v>341.24</v>
      </c>
      <c r="Q36" t="n">
        <v>6746.55</v>
      </c>
      <c r="R36" t="n">
        <v>216.15</v>
      </c>
      <c r="S36" t="n">
        <v>103.02</v>
      </c>
      <c r="T36" t="n">
        <v>52946.62</v>
      </c>
      <c r="U36" t="n">
        <v>0.48</v>
      </c>
      <c r="V36" t="n">
        <v>0.83</v>
      </c>
      <c r="W36" t="n">
        <v>4.98</v>
      </c>
      <c r="X36" t="n">
        <v>3.24</v>
      </c>
      <c r="Y36" t="n">
        <v>1</v>
      </c>
      <c r="Z36" t="n">
        <v>10</v>
      </c>
    </row>
    <row r="37">
      <c r="A37" t="n">
        <v>3</v>
      </c>
      <c r="B37" t="n">
        <v>85</v>
      </c>
      <c r="C37" t="inlineStr">
        <is>
          <t xml:space="preserve">CONCLUIDO	</t>
        </is>
      </c>
      <c r="D37" t="n">
        <v>2.4868</v>
      </c>
      <c r="E37" t="n">
        <v>40.21</v>
      </c>
      <c r="F37" t="n">
        <v>35.1</v>
      </c>
      <c r="G37" t="n">
        <v>26</v>
      </c>
      <c r="H37" t="n">
        <v>0.41</v>
      </c>
      <c r="I37" t="n">
        <v>81</v>
      </c>
      <c r="J37" t="n">
        <v>172.25</v>
      </c>
      <c r="K37" t="n">
        <v>51.39</v>
      </c>
      <c r="L37" t="n">
        <v>4</v>
      </c>
      <c r="M37" t="n">
        <v>0</v>
      </c>
      <c r="N37" t="n">
        <v>31.86</v>
      </c>
      <c r="O37" t="n">
        <v>21478.05</v>
      </c>
      <c r="P37" t="n">
        <v>336.73</v>
      </c>
      <c r="Q37" t="n">
        <v>6746.98</v>
      </c>
      <c r="R37" t="n">
        <v>209.02</v>
      </c>
      <c r="S37" t="n">
        <v>103.02</v>
      </c>
      <c r="T37" t="n">
        <v>49405.94</v>
      </c>
      <c r="U37" t="n">
        <v>0.49</v>
      </c>
      <c r="V37" t="n">
        <v>0.83</v>
      </c>
      <c r="W37" t="n">
        <v>5.01</v>
      </c>
      <c r="X37" t="n">
        <v>3.07</v>
      </c>
      <c r="Y37" t="n">
        <v>1</v>
      </c>
      <c r="Z37" t="n">
        <v>10</v>
      </c>
    </row>
    <row r="38">
      <c r="A38" t="n">
        <v>0</v>
      </c>
      <c r="B38" t="n">
        <v>20</v>
      </c>
      <c r="C38" t="inlineStr">
        <is>
          <t xml:space="preserve">CONCLUIDO	</t>
        </is>
      </c>
      <c r="D38" t="n">
        <v>1.9655</v>
      </c>
      <c r="E38" t="n">
        <v>50.88</v>
      </c>
      <c r="F38" t="n">
        <v>45</v>
      </c>
      <c r="G38" t="n">
        <v>7.99</v>
      </c>
      <c r="H38" t="n">
        <v>0.34</v>
      </c>
      <c r="I38" t="n">
        <v>338</v>
      </c>
      <c r="J38" t="n">
        <v>51.33</v>
      </c>
      <c r="K38" t="n">
        <v>24.83</v>
      </c>
      <c r="L38" t="n">
        <v>1</v>
      </c>
      <c r="M38" t="n">
        <v>0</v>
      </c>
      <c r="N38" t="n">
        <v>5.51</v>
      </c>
      <c r="O38" t="n">
        <v>6564.78</v>
      </c>
      <c r="P38" t="n">
        <v>210.49</v>
      </c>
      <c r="Q38" t="n">
        <v>6748.94</v>
      </c>
      <c r="R38" t="n">
        <v>527.5700000000001</v>
      </c>
      <c r="S38" t="n">
        <v>103.02</v>
      </c>
      <c r="T38" t="n">
        <v>207396.04</v>
      </c>
      <c r="U38" t="n">
        <v>0.2</v>
      </c>
      <c r="V38" t="n">
        <v>0.65</v>
      </c>
      <c r="W38" t="n">
        <v>5.77</v>
      </c>
      <c r="X38" t="n">
        <v>12.96</v>
      </c>
      <c r="Y38" t="n">
        <v>1</v>
      </c>
      <c r="Z38" t="n">
        <v>10</v>
      </c>
    </row>
    <row r="39">
      <c r="A39" t="n">
        <v>0</v>
      </c>
      <c r="B39" t="n">
        <v>65</v>
      </c>
      <c r="C39" t="inlineStr">
        <is>
          <t xml:space="preserve">CONCLUIDO	</t>
        </is>
      </c>
      <c r="D39" t="n">
        <v>1.7836</v>
      </c>
      <c r="E39" t="n">
        <v>56.07</v>
      </c>
      <c r="F39" t="n">
        <v>44.9</v>
      </c>
      <c r="G39" t="n">
        <v>8.16</v>
      </c>
      <c r="H39" t="n">
        <v>0.13</v>
      </c>
      <c r="I39" t="n">
        <v>330</v>
      </c>
      <c r="J39" t="n">
        <v>133.21</v>
      </c>
      <c r="K39" t="n">
        <v>46.47</v>
      </c>
      <c r="L39" t="n">
        <v>1</v>
      </c>
      <c r="M39" t="n">
        <v>328</v>
      </c>
      <c r="N39" t="n">
        <v>20.75</v>
      </c>
      <c r="O39" t="n">
        <v>16663.42</v>
      </c>
      <c r="P39" t="n">
        <v>454.31</v>
      </c>
      <c r="Q39" t="n">
        <v>6748.15</v>
      </c>
      <c r="R39" t="n">
        <v>539.3099999999999</v>
      </c>
      <c r="S39" t="n">
        <v>103.02</v>
      </c>
      <c r="T39" t="n">
        <v>213307.65</v>
      </c>
      <c r="U39" t="n">
        <v>0.19</v>
      </c>
      <c r="V39" t="n">
        <v>0.65</v>
      </c>
      <c r="W39" t="n">
        <v>5.36</v>
      </c>
      <c r="X39" t="n">
        <v>12.86</v>
      </c>
      <c r="Y39" t="n">
        <v>1</v>
      </c>
      <c r="Z39" t="n">
        <v>10</v>
      </c>
    </row>
    <row r="40">
      <c r="A40" t="n">
        <v>1</v>
      </c>
      <c r="B40" t="n">
        <v>65</v>
      </c>
      <c r="C40" t="inlineStr">
        <is>
          <t xml:space="preserve">CONCLUIDO	</t>
        </is>
      </c>
      <c r="D40" t="n">
        <v>2.396</v>
      </c>
      <c r="E40" t="n">
        <v>41.74</v>
      </c>
      <c r="F40" t="n">
        <v>36.4</v>
      </c>
      <c r="G40" t="n">
        <v>18.83</v>
      </c>
      <c r="H40" t="n">
        <v>0.26</v>
      </c>
      <c r="I40" t="n">
        <v>116</v>
      </c>
      <c r="J40" t="n">
        <v>134.55</v>
      </c>
      <c r="K40" t="n">
        <v>46.47</v>
      </c>
      <c r="L40" t="n">
        <v>2</v>
      </c>
      <c r="M40" t="n">
        <v>68</v>
      </c>
      <c r="N40" t="n">
        <v>21.09</v>
      </c>
      <c r="O40" t="n">
        <v>16828.84</v>
      </c>
      <c r="P40" t="n">
        <v>309.93</v>
      </c>
      <c r="Q40" t="n">
        <v>6746.67</v>
      </c>
      <c r="R40" t="n">
        <v>253.82</v>
      </c>
      <c r="S40" t="n">
        <v>103.02</v>
      </c>
      <c r="T40" t="n">
        <v>71635.35000000001</v>
      </c>
      <c r="U40" t="n">
        <v>0.41</v>
      </c>
      <c r="V40" t="n">
        <v>0.8</v>
      </c>
      <c r="W40" t="n">
        <v>5.03</v>
      </c>
      <c r="X40" t="n">
        <v>4.37</v>
      </c>
      <c r="Y40" t="n">
        <v>1</v>
      </c>
      <c r="Z40" t="n">
        <v>10</v>
      </c>
    </row>
    <row r="41">
      <c r="A41" t="n">
        <v>2</v>
      </c>
      <c r="B41" t="n">
        <v>65</v>
      </c>
      <c r="C41" t="inlineStr">
        <is>
          <t xml:space="preserve">CONCLUIDO	</t>
        </is>
      </c>
      <c r="D41" t="n">
        <v>2.4343</v>
      </c>
      <c r="E41" t="n">
        <v>41.08</v>
      </c>
      <c r="F41" t="n">
        <v>36.04</v>
      </c>
      <c r="G41" t="n">
        <v>20.6</v>
      </c>
      <c r="H41" t="n">
        <v>0.39</v>
      </c>
      <c r="I41" t="n">
        <v>105</v>
      </c>
      <c r="J41" t="n">
        <v>135.9</v>
      </c>
      <c r="K41" t="n">
        <v>46.47</v>
      </c>
      <c r="L41" t="n">
        <v>3</v>
      </c>
      <c r="M41" t="n">
        <v>0</v>
      </c>
      <c r="N41" t="n">
        <v>21.43</v>
      </c>
      <c r="O41" t="n">
        <v>16994.64</v>
      </c>
      <c r="P41" t="n">
        <v>301.22</v>
      </c>
      <c r="Q41" t="n">
        <v>6746.89</v>
      </c>
      <c r="R41" t="n">
        <v>239.11</v>
      </c>
      <c r="S41" t="n">
        <v>103.02</v>
      </c>
      <c r="T41" t="n">
        <v>64335.23</v>
      </c>
      <c r="U41" t="n">
        <v>0.43</v>
      </c>
      <c r="V41" t="n">
        <v>0.8100000000000001</v>
      </c>
      <c r="W41" t="n">
        <v>5.1</v>
      </c>
      <c r="X41" t="n">
        <v>4.01</v>
      </c>
      <c r="Y41" t="n">
        <v>1</v>
      </c>
      <c r="Z41" t="n">
        <v>10</v>
      </c>
    </row>
    <row r="42">
      <c r="A42" t="n">
        <v>0</v>
      </c>
      <c r="B42" t="n">
        <v>75</v>
      </c>
      <c r="C42" t="inlineStr">
        <is>
          <t xml:space="preserve">CONCLUIDO	</t>
        </is>
      </c>
      <c r="D42" t="n">
        <v>1.6413</v>
      </c>
      <c r="E42" t="n">
        <v>60.93</v>
      </c>
      <c r="F42" t="n">
        <v>46.98</v>
      </c>
      <c r="G42" t="n">
        <v>7.38</v>
      </c>
      <c r="H42" t="n">
        <v>0.12</v>
      </c>
      <c r="I42" t="n">
        <v>382</v>
      </c>
      <c r="J42" t="n">
        <v>150.44</v>
      </c>
      <c r="K42" t="n">
        <v>49.1</v>
      </c>
      <c r="L42" t="n">
        <v>1</v>
      </c>
      <c r="M42" t="n">
        <v>380</v>
      </c>
      <c r="N42" t="n">
        <v>25.34</v>
      </c>
      <c r="O42" t="n">
        <v>18787.76</v>
      </c>
      <c r="P42" t="n">
        <v>524.63</v>
      </c>
      <c r="Q42" t="n">
        <v>6747.55</v>
      </c>
      <c r="R42" t="n">
        <v>610.13</v>
      </c>
      <c r="S42" t="n">
        <v>103.02</v>
      </c>
      <c r="T42" t="n">
        <v>248456.65</v>
      </c>
      <c r="U42" t="n">
        <v>0.17</v>
      </c>
      <c r="V42" t="n">
        <v>0.62</v>
      </c>
      <c r="W42" t="n">
        <v>5.42</v>
      </c>
      <c r="X42" t="n">
        <v>14.94</v>
      </c>
      <c r="Y42" t="n">
        <v>1</v>
      </c>
      <c r="Z42" t="n">
        <v>10</v>
      </c>
    </row>
    <row r="43">
      <c r="A43" t="n">
        <v>1</v>
      </c>
      <c r="B43" t="n">
        <v>75</v>
      </c>
      <c r="C43" t="inlineStr">
        <is>
          <t xml:space="preserve">CONCLUIDO	</t>
        </is>
      </c>
      <c r="D43" t="n">
        <v>2.3154</v>
      </c>
      <c r="E43" t="n">
        <v>43.19</v>
      </c>
      <c r="F43" t="n">
        <v>36.91</v>
      </c>
      <c r="G43" t="n">
        <v>16.91</v>
      </c>
      <c r="H43" t="n">
        <v>0.23</v>
      </c>
      <c r="I43" t="n">
        <v>131</v>
      </c>
      <c r="J43" t="n">
        <v>151.83</v>
      </c>
      <c r="K43" t="n">
        <v>49.1</v>
      </c>
      <c r="L43" t="n">
        <v>2</v>
      </c>
      <c r="M43" t="n">
        <v>128</v>
      </c>
      <c r="N43" t="n">
        <v>25.73</v>
      </c>
      <c r="O43" t="n">
        <v>18959.54</v>
      </c>
      <c r="P43" t="n">
        <v>359.52</v>
      </c>
      <c r="Q43" t="n">
        <v>6746.95</v>
      </c>
      <c r="R43" t="n">
        <v>273.26</v>
      </c>
      <c r="S43" t="n">
        <v>103.02</v>
      </c>
      <c r="T43" t="n">
        <v>81276.83</v>
      </c>
      <c r="U43" t="n">
        <v>0.38</v>
      </c>
      <c r="V43" t="n">
        <v>0.79</v>
      </c>
      <c r="W43" t="n">
        <v>4.99</v>
      </c>
      <c r="X43" t="n">
        <v>4.88</v>
      </c>
      <c r="Y43" t="n">
        <v>1</v>
      </c>
      <c r="Z43" t="n">
        <v>10</v>
      </c>
    </row>
    <row r="44">
      <c r="A44" t="n">
        <v>2</v>
      </c>
      <c r="B44" t="n">
        <v>75</v>
      </c>
      <c r="C44" t="inlineStr">
        <is>
          <t xml:space="preserve">CONCLUIDO	</t>
        </is>
      </c>
      <c r="D44" t="n">
        <v>2.4664</v>
      </c>
      <c r="E44" t="n">
        <v>40.54</v>
      </c>
      <c r="F44" t="n">
        <v>35.49</v>
      </c>
      <c r="G44" t="n">
        <v>23.4</v>
      </c>
      <c r="H44" t="n">
        <v>0.35</v>
      </c>
      <c r="I44" t="n">
        <v>91</v>
      </c>
      <c r="J44" t="n">
        <v>153.23</v>
      </c>
      <c r="K44" t="n">
        <v>49.1</v>
      </c>
      <c r="L44" t="n">
        <v>3</v>
      </c>
      <c r="M44" t="n">
        <v>2</v>
      </c>
      <c r="N44" t="n">
        <v>26.13</v>
      </c>
      <c r="O44" t="n">
        <v>19131.85</v>
      </c>
      <c r="P44" t="n">
        <v>318.18</v>
      </c>
      <c r="Q44" t="n">
        <v>6746.89</v>
      </c>
      <c r="R44" t="n">
        <v>221.52</v>
      </c>
      <c r="S44" t="n">
        <v>103.02</v>
      </c>
      <c r="T44" t="n">
        <v>55609.25</v>
      </c>
      <c r="U44" t="n">
        <v>0.47</v>
      </c>
      <c r="V44" t="n">
        <v>0.82</v>
      </c>
      <c r="W44" t="n">
        <v>5.04</v>
      </c>
      <c r="X44" t="n">
        <v>3.46</v>
      </c>
      <c r="Y44" t="n">
        <v>1</v>
      </c>
      <c r="Z44" t="n">
        <v>10</v>
      </c>
    </row>
    <row r="45">
      <c r="A45" t="n">
        <v>3</v>
      </c>
      <c r="B45" t="n">
        <v>75</v>
      </c>
      <c r="C45" t="inlineStr">
        <is>
          <t xml:space="preserve">CONCLUIDO	</t>
        </is>
      </c>
      <c r="D45" t="n">
        <v>2.4658</v>
      </c>
      <c r="E45" t="n">
        <v>40.55</v>
      </c>
      <c r="F45" t="n">
        <v>35.5</v>
      </c>
      <c r="G45" t="n">
        <v>23.4</v>
      </c>
      <c r="H45" t="n">
        <v>0.46</v>
      </c>
      <c r="I45" t="n">
        <v>91</v>
      </c>
      <c r="J45" t="n">
        <v>154.63</v>
      </c>
      <c r="K45" t="n">
        <v>49.1</v>
      </c>
      <c r="L45" t="n">
        <v>4</v>
      </c>
      <c r="M45" t="n">
        <v>0</v>
      </c>
      <c r="N45" t="n">
        <v>26.53</v>
      </c>
      <c r="O45" t="n">
        <v>19304.72</v>
      </c>
      <c r="P45" t="n">
        <v>320.63</v>
      </c>
      <c r="Q45" t="n">
        <v>6747.09</v>
      </c>
      <c r="R45" t="n">
        <v>221.61</v>
      </c>
      <c r="S45" t="n">
        <v>103.02</v>
      </c>
      <c r="T45" t="n">
        <v>55653.96</v>
      </c>
      <c r="U45" t="n">
        <v>0.46</v>
      </c>
      <c r="V45" t="n">
        <v>0.82</v>
      </c>
      <c r="W45" t="n">
        <v>5.05</v>
      </c>
      <c r="X45" t="n">
        <v>3.47</v>
      </c>
      <c r="Y45" t="n">
        <v>1</v>
      </c>
      <c r="Z45" t="n">
        <v>10</v>
      </c>
    </row>
    <row r="46">
      <c r="A46" t="n">
        <v>0</v>
      </c>
      <c r="B46" t="n">
        <v>95</v>
      </c>
      <c r="C46" t="inlineStr">
        <is>
          <t xml:space="preserve">CONCLUIDO	</t>
        </is>
      </c>
      <c r="D46" t="n">
        <v>1.383</v>
      </c>
      <c r="E46" t="n">
        <v>72.3</v>
      </c>
      <c r="F46" t="n">
        <v>51.52</v>
      </c>
      <c r="G46" t="n">
        <v>6.28</v>
      </c>
      <c r="H46" t="n">
        <v>0.1</v>
      </c>
      <c r="I46" t="n">
        <v>492</v>
      </c>
      <c r="J46" t="n">
        <v>185.69</v>
      </c>
      <c r="K46" t="n">
        <v>53.44</v>
      </c>
      <c r="L46" t="n">
        <v>1</v>
      </c>
      <c r="M46" t="n">
        <v>490</v>
      </c>
      <c r="N46" t="n">
        <v>36.26</v>
      </c>
      <c r="O46" t="n">
        <v>23136.14</v>
      </c>
      <c r="P46" t="n">
        <v>674.25</v>
      </c>
      <c r="Q46" t="n">
        <v>6749.3</v>
      </c>
      <c r="R46" t="n">
        <v>763.28</v>
      </c>
      <c r="S46" t="n">
        <v>103.02</v>
      </c>
      <c r="T46" t="n">
        <v>324482.92</v>
      </c>
      <c r="U46" t="n">
        <v>0.13</v>
      </c>
      <c r="V46" t="n">
        <v>0.57</v>
      </c>
      <c r="W46" t="n">
        <v>5.58</v>
      </c>
      <c r="X46" t="n">
        <v>19.48</v>
      </c>
      <c r="Y46" t="n">
        <v>1</v>
      </c>
      <c r="Z46" t="n">
        <v>10</v>
      </c>
    </row>
    <row r="47">
      <c r="A47" t="n">
        <v>1</v>
      </c>
      <c r="B47" t="n">
        <v>95</v>
      </c>
      <c r="C47" t="inlineStr">
        <is>
          <t xml:space="preserve">CONCLUIDO	</t>
        </is>
      </c>
      <c r="D47" t="n">
        <v>2.1184</v>
      </c>
      <c r="E47" t="n">
        <v>47.2</v>
      </c>
      <c r="F47" t="n">
        <v>38.45</v>
      </c>
      <c r="G47" t="n">
        <v>13.65</v>
      </c>
      <c r="H47" t="n">
        <v>0.19</v>
      </c>
      <c r="I47" t="n">
        <v>169</v>
      </c>
      <c r="J47" t="n">
        <v>187.21</v>
      </c>
      <c r="K47" t="n">
        <v>53.44</v>
      </c>
      <c r="L47" t="n">
        <v>2</v>
      </c>
      <c r="M47" t="n">
        <v>167</v>
      </c>
      <c r="N47" t="n">
        <v>36.77</v>
      </c>
      <c r="O47" t="n">
        <v>23322.88</v>
      </c>
      <c r="P47" t="n">
        <v>465.17</v>
      </c>
      <c r="Q47" t="n">
        <v>6747.3</v>
      </c>
      <c r="R47" t="n">
        <v>323.9</v>
      </c>
      <c r="S47" t="n">
        <v>103.02</v>
      </c>
      <c r="T47" t="n">
        <v>106408.76</v>
      </c>
      <c r="U47" t="n">
        <v>0.32</v>
      </c>
      <c r="V47" t="n">
        <v>0.76</v>
      </c>
      <c r="W47" t="n">
        <v>5.07</v>
      </c>
      <c r="X47" t="n">
        <v>6.41</v>
      </c>
      <c r="Y47" t="n">
        <v>1</v>
      </c>
      <c r="Z47" t="n">
        <v>10</v>
      </c>
    </row>
    <row r="48">
      <c r="A48" t="n">
        <v>2</v>
      </c>
      <c r="B48" t="n">
        <v>95</v>
      </c>
      <c r="C48" t="inlineStr">
        <is>
          <t xml:space="preserve">CONCLUIDO	</t>
        </is>
      </c>
      <c r="D48" t="n">
        <v>2.4099</v>
      </c>
      <c r="E48" t="n">
        <v>41.5</v>
      </c>
      <c r="F48" t="n">
        <v>35.53</v>
      </c>
      <c r="G48" t="n">
        <v>22.68</v>
      </c>
      <c r="H48" t="n">
        <v>0.28</v>
      </c>
      <c r="I48" t="n">
        <v>94</v>
      </c>
      <c r="J48" t="n">
        <v>188.73</v>
      </c>
      <c r="K48" t="n">
        <v>53.44</v>
      </c>
      <c r="L48" t="n">
        <v>3</v>
      </c>
      <c r="M48" t="n">
        <v>89</v>
      </c>
      <c r="N48" t="n">
        <v>37.29</v>
      </c>
      <c r="O48" t="n">
        <v>23510.33</v>
      </c>
      <c r="P48" t="n">
        <v>386.27</v>
      </c>
      <c r="Q48" t="n">
        <v>6746.27</v>
      </c>
      <c r="R48" t="n">
        <v>226.48</v>
      </c>
      <c r="S48" t="n">
        <v>103.02</v>
      </c>
      <c r="T48" t="n">
        <v>58072.21</v>
      </c>
      <c r="U48" t="n">
        <v>0.45</v>
      </c>
      <c r="V48" t="n">
        <v>0.82</v>
      </c>
      <c r="W48" t="n">
        <v>4.95</v>
      </c>
      <c r="X48" t="n">
        <v>3.5</v>
      </c>
      <c r="Y48" t="n">
        <v>1</v>
      </c>
      <c r="Z48" t="n">
        <v>10</v>
      </c>
    </row>
    <row r="49">
      <c r="A49" t="n">
        <v>3</v>
      </c>
      <c r="B49" t="n">
        <v>95</v>
      </c>
      <c r="C49" t="inlineStr">
        <is>
          <t xml:space="preserve">CONCLUIDO	</t>
        </is>
      </c>
      <c r="D49" t="n">
        <v>2.5039</v>
      </c>
      <c r="E49" t="n">
        <v>39.94</v>
      </c>
      <c r="F49" t="n">
        <v>34.75</v>
      </c>
      <c r="G49" t="n">
        <v>28.56</v>
      </c>
      <c r="H49" t="n">
        <v>0.37</v>
      </c>
      <c r="I49" t="n">
        <v>73</v>
      </c>
      <c r="J49" t="n">
        <v>190.25</v>
      </c>
      <c r="K49" t="n">
        <v>53.44</v>
      </c>
      <c r="L49" t="n">
        <v>4</v>
      </c>
      <c r="M49" t="n">
        <v>5</v>
      </c>
      <c r="N49" t="n">
        <v>37.82</v>
      </c>
      <c r="O49" t="n">
        <v>23698.48</v>
      </c>
      <c r="P49" t="n">
        <v>353.92</v>
      </c>
      <c r="Q49" t="n">
        <v>6746.36</v>
      </c>
      <c r="R49" t="n">
        <v>198.48</v>
      </c>
      <c r="S49" t="n">
        <v>103.02</v>
      </c>
      <c r="T49" t="n">
        <v>44178.91</v>
      </c>
      <c r="U49" t="n">
        <v>0.52</v>
      </c>
      <c r="V49" t="n">
        <v>0.84</v>
      </c>
      <c r="W49" t="n">
        <v>4.97</v>
      </c>
      <c r="X49" t="n">
        <v>2.72</v>
      </c>
      <c r="Y49" t="n">
        <v>1</v>
      </c>
      <c r="Z49" t="n">
        <v>10</v>
      </c>
    </row>
    <row r="50">
      <c r="A50" t="n">
        <v>4</v>
      </c>
      <c r="B50" t="n">
        <v>95</v>
      </c>
      <c r="C50" t="inlineStr">
        <is>
          <t xml:space="preserve">CONCLUIDO	</t>
        </is>
      </c>
      <c r="D50" t="n">
        <v>2.5066</v>
      </c>
      <c r="E50" t="n">
        <v>39.9</v>
      </c>
      <c r="F50" t="n">
        <v>34.75</v>
      </c>
      <c r="G50" t="n">
        <v>28.96</v>
      </c>
      <c r="H50" t="n">
        <v>0.46</v>
      </c>
      <c r="I50" t="n">
        <v>72</v>
      </c>
      <c r="J50" t="n">
        <v>191.78</v>
      </c>
      <c r="K50" t="n">
        <v>53.44</v>
      </c>
      <c r="L50" t="n">
        <v>5</v>
      </c>
      <c r="M50" t="n">
        <v>0</v>
      </c>
      <c r="N50" t="n">
        <v>38.35</v>
      </c>
      <c r="O50" t="n">
        <v>23887.36</v>
      </c>
      <c r="P50" t="n">
        <v>355.31</v>
      </c>
      <c r="Q50" t="n">
        <v>6746.76</v>
      </c>
      <c r="R50" t="n">
        <v>197.54</v>
      </c>
      <c r="S50" t="n">
        <v>103.02</v>
      </c>
      <c r="T50" t="n">
        <v>43711.98</v>
      </c>
      <c r="U50" t="n">
        <v>0.52</v>
      </c>
      <c r="V50" t="n">
        <v>0.84</v>
      </c>
      <c r="W50" t="n">
        <v>4.99</v>
      </c>
      <c r="X50" t="n">
        <v>2.72</v>
      </c>
      <c r="Y50" t="n">
        <v>1</v>
      </c>
      <c r="Z50" t="n">
        <v>10</v>
      </c>
    </row>
    <row r="51">
      <c r="A51" t="n">
        <v>0</v>
      </c>
      <c r="B51" t="n">
        <v>55</v>
      </c>
      <c r="C51" t="inlineStr">
        <is>
          <t xml:space="preserve">CONCLUIDO	</t>
        </is>
      </c>
      <c r="D51" t="n">
        <v>1.9433</v>
      </c>
      <c r="E51" t="n">
        <v>51.46</v>
      </c>
      <c r="F51" t="n">
        <v>42.73</v>
      </c>
      <c r="G51" t="n">
        <v>9.220000000000001</v>
      </c>
      <c r="H51" t="n">
        <v>0.15</v>
      </c>
      <c r="I51" t="n">
        <v>278</v>
      </c>
      <c r="J51" t="n">
        <v>116.05</v>
      </c>
      <c r="K51" t="n">
        <v>43.4</v>
      </c>
      <c r="L51" t="n">
        <v>1</v>
      </c>
      <c r="M51" t="n">
        <v>276</v>
      </c>
      <c r="N51" t="n">
        <v>16.65</v>
      </c>
      <c r="O51" t="n">
        <v>14546.17</v>
      </c>
      <c r="P51" t="n">
        <v>382.48</v>
      </c>
      <c r="Q51" t="n">
        <v>6747.46</v>
      </c>
      <c r="R51" t="n">
        <v>467.59</v>
      </c>
      <c r="S51" t="n">
        <v>103.02</v>
      </c>
      <c r="T51" t="n">
        <v>177708.27</v>
      </c>
      <c r="U51" t="n">
        <v>0.22</v>
      </c>
      <c r="V51" t="n">
        <v>0.68</v>
      </c>
      <c r="W51" t="n">
        <v>5.24</v>
      </c>
      <c r="X51" t="n">
        <v>10.7</v>
      </c>
      <c r="Y51" t="n">
        <v>1</v>
      </c>
      <c r="Z51" t="n">
        <v>10</v>
      </c>
    </row>
    <row r="52">
      <c r="A52" t="n">
        <v>1</v>
      </c>
      <c r="B52" t="n">
        <v>55</v>
      </c>
      <c r="C52" t="inlineStr">
        <is>
          <t xml:space="preserve">CONCLUIDO	</t>
        </is>
      </c>
      <c r="D52" t="n">
        <v>2.3926</v>
      </c>
      <c r="E52" t="n">
        <v>41.79</v>
      </c>
      <c r="F52" t="n">
        <v>36.75</v>
      </c>
      <c r="G52" t="n">
        <v>17.78</v>
      </c>
      <c r="H52" t="n">
        <v>0.3</v>
      </c>
      <c r="I52" t="n">
        <v>124</v>
      </c>
      <c r="J52" t="n">
        <v>117.34</v>
      </c>
      <c r="K52" t="n">
        <v>43.4</v>
      </c>
      <c r="L52" t="n">
        <v>2</v>
      </c>
      <c r="M52" t="n">
        <v>1</v>
      </c>
      <c r="N52" t="n">
        <v>16.94</v>
      </c>
      <c r="O52" t="n">
        <v>14705.49</v>
      </c>
      <c r="P52" t="n">
        <v>281.63</v>
      </c>
      <c r="Q52" t="n">
        <v>6747.29</v>
      </c>
      <c r="R52" t="n">
        <v>262.17</v>
      </c>
      <c r="S52" t="n">
        <v>103.02</v>
      </c>
      <c r="T52" t="n">
        <v>75770.13</v>
      </c>
      <c r="U52" t="n">
        <v>0.39</v>
      </c>
      <c r="V52" t="n">
        <v>0.79</v>
      </c>
      <c r="W52" t="n">
        <v>5.14</v>
      </c>
      <c r="X52" t="n">
        <v>4.72</v>
      </c>
      <c r="Y52" t="n">
        <v>1</v>
      </c>
      <c r="Z52" t="n">
        <v>10</v>
      </c>
    </row>
    <row r="53">
      <c r="A53" t="n">
        <v>2</v>
      </c>
      <c r="B53" t="n">
        <v>55</v>
      </c>
      <c r="C53" t="inlineStr">
        <is>
          <t xml:space="preserve">CONCLUIDO	</t>
        </is>
      </c>
      <c r="D53" t="n">
        <v>2.3928</v>
      </c>
      <c r="E53" t="n">
        <v>41.79</v>
      </c>
      <c r="F53" t="n">
        <v>36.75</v>
      </c>
      <c r="G53" t="n">
        <v>17.78</v>
      </c>
      <c r="H53" t="n">
        <v>0.45</v>
      </c>
      <c r="I53" t="n">
        <v>124</v>
      </c>
      <c r="J53" t="n">
        <v>118.63</v>
      </c>
      <c r="K53" t="n">
        <v>43.4</v>
      </c>
      <c r="L53" t="n">
        <v>3</v>
      </c>
      <c r="M53" t="n">
        <v>0</v>
      </c>
      <c r="N53" t="n">
        <v>17.23</v>
      </c>
      <c r="O53" t="n">
        <v>14865.24</v>
      </c>
      <c r="P53" t="n">
        <v>284.51</v>
      </c>
      <c r="Q53" t="n">
        <v>6747.39</v>
      </c>
      <c r="R53" t="n">
        <v>262</v>
      </c>
      <c r="S53" t="n">
        <v>103.02</v>
      </c>
      <c r="T53" t="n">
        <v>75681.45</v>
      </c>
      <c r="U53" t="n">
        <v>0.39</v>
      </c>
      <c r="V53" t="n">
        <v>0.79</v>
      </c>
      <c r="W53" t="n">
        <v>5.14</v>
      </c>
      <c r="X53" t="n">
        <v>4.71</v>
      </c>
      <c r="Y53" t="n">
        <v>1</v>
      </c>
      <c r="Z5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INDEX(resultados!$A$2:$ZZ$53, 1, MATCH($B$1, resultados!$A$1:$ZZ$1, 0))</f>
        <v/>
      </c>
      <c r="B7">
        <f>INDEX(resultados!$A$2:$ZZ$53, 1, MATCH($B$2, resultados!$A$1:$ZZ$1, 0))</f>
        <v/>
      </c>
      <c r="C7">
        <f>INDEX(resultados!$A$2:$ZZ$53, 1, MATCH($B$3, resultados!$A$1:$ZZ$1, 0))</f>
        <v/>
      </c>
    </row>
    <row r="8">
      <c r="A8">
        <f>INDEX(resultados!$A$2:$ZZ$53, 2, MATCH($B$1, resultados!$A$1:$ZZ$1, 0))</f>
        <v/>
      </c>
      <c r="B8">
        <f>INDEX(resultados!$A$2:$ZZ$53, 2, MATCH($B$2, resultados!$A$1:$ZZ$1, 0))</f>
        <v/>
      </c>
      <c r="C8">
        <f>INDEX(resultados!$A$2:$ZZ$53, 2, MATCH($B$3, resultados!$A$1:$ZZ$1, 0))</f>
        <v/>
      </c>
    </row>
    <row r="9">
      <c r="A9">
        <f>INDEX(resultados!$A$2:$ZZ$53, 3, MATCH($B$1, resultados!$A$1:$ZZ$1, 0))</f>
        <v/>
      </c>
      <c r="B9">
        <f>INDEX(resultados!$A$2:$ZZ$53, 3, MATCH($B$2, resultados!$A$1:$ZZ$1, 0))</f>
        <v/>
      </c>
      <c r="C9">
        <f>INDEX(resultados!$A$2:$ZZ$53, 3, MATCH($B$3, resultados!$A$1:$ZZ$1, 0))</f>
        <v/>
      </c>
    </row>
    <row r="10">
      <c r="A10">
        <f>INDEX(resultados!$A$2:$ZZ$53, 4, MATCH($B$1, resultados!$A$1:$ZZ$1, 0))</f>
        <v/>
      </c>
      <c r="B10">
        <f>INDEX(resultados!$A$2:$ZZ$53, 4, MATCH($B$2, resultados!$A$1:$ZZ$1, 0))</f>
        <v/>
      </c>
      <c r="C10">
        <f>INDEX(resultados!$A$2:$ZZ$53, 4, MATCH($B$3, resultados!$A$1:$ZZ$1, 0))</f>
        <v/>
      </c>
    </row>
    <row r="11">
      <c r="A11">
        <f>INDEX(resultados!$A$2:$ZZ$53, 5, MATCH($B$1, resultados!$A$1:$ZZ$1, 0))</f>
        <v/>
      </c>
      <c r="B11">
        <f>INDEX(resultados!$A$2:$ZZ$53, 5, MATCH($B$2, resultados!$A$1:$ZZ$1, 0))</f>
        <v/>
      </c>
      <c r="C11">
        <f>INDEX(resultados!$A$2:$ZZ$53, 5, MATCH($B$3, resultados!$A$1:$ZZ$1, 0))</f>
        <v/>
      </c>
    </row>
    <row r="12">
      <c r="A12">
        <f>INDEX(resultados!$A$2:$ZZ$53, 6, MATCH($B$1, resultados!$A$1:$ZZ$1, 0))</f>
        <v/>
      </c>
      <c r="B12">
        <f>INDEX(resultados!$A$2:$ZZ$53, 6, MATCH($B$2, resultados!$A$1:$ZZ$1, 0))</f>
        <v/>
      </c>
      <c r="C12">
        <f>INDEX(resultados!$A$2:$ZZ$53, 6, MATCH($B$3, resultados!$A$1:$ZZ$1, 0))</f>
        <v/>
      </c>
    </row>
    <row r="13">
      <c r="A13">
        <f>INDEX(resultados!$A$2:$ZZ$53, 7, MATCH($B$1, resultados!$A$1:$ZZ$1, 0))</f>
        <v/>
      </c>
      <c r="B13">
        <f>INDEX(resultados!$A$2:$ZZ$53, 7, MATCH($B$2, resultados!$A$1:$ZZ$1, 0))</f>
        <v/>
      </c>
      <c r="C13">
        <f>INDEX(resultados!$A$2:$ZZ$53, 7, MATCH($B$3, resultados!$A$1:$ZZ$1, 0))</f>
        <v/>
      </c>
    </row>
    <row r="14">
      <c r="A14">
        <f>INDEX(resultados!$A$2:$ZZ$53, 8, MATCH($B$1, resultados!$A$1:$ZZ$1, 0))</f>
        <v/>
      </c>
      <c r="B14">
        <f>INDEX(resultados!$A$2:$ZZ$53, 8, MATCH($B$2, resultados!$A$1:$ZZ$1, 0))</f>
        <v/>
      </c>
      <c r="C14">
        <f>INDEX(resultados!$A$2:$ZZ$53, 8, MATCH($B$3, resultados!$A$1:$ZZ$1, 0))</f>
        <v/>
      </c>
    </row>
    <row r="15">
      <c r="A15">
        <f>INDEX(resultados!$A$2:$ZZ$53, 9, MATCH($B$1, resultados!$A$1:$ZZ$1, 0))</f>
        <v/>
      </c>
      <c r="B15">
        <f>INDEX(resultados!$A$2:$ZZ$53, 9, MATCH($B$2, resultados!$A$1:$ZZ$1, 0))</f>
        <v/>
      </c>
      <c r="C15">
        <f>INDEX(resultados!$A$2:$ZZ$53, 9, MATCH($B$3, resultados!$A$1:$ZZ$1, 0))</f>
        <v/>
      </c>
    </row>
    <row r="16">
      <c r="A16">
        <f>INDEX(resultados!$A$2:$ZZ$53, 10, MATCH($B$1, resultados!$A$1:$ZZ$1, 0))</f>
        <v/>
      </c>
      <c r="B16">
        <f>INDEX(resultados!$A$2:$ZZ$53, 10, MATCH($B$2, resultados!$A$1:$ZZ$1, 0))</f>
        <v/>
      </c>
      <c r="C16">
        <f>INDEX(resultados!$A$2:$ZZ$53, 10, MATCH($B$3, resultados!$A$1:$ZZ$1, 0))</f>
        <v/>
      </c>
    </row>
    <row r="17">
      <c r="A17">
        <f>INDEX(resultados!$A$2:$ZZ$53, 11, MATCH($B$1, resultados!$A$1:$ZZ$1, 0))</f>
        <v/>
      </c>
      <c r="B17">
        <f>INDEX(resultados!$A$2:$ZZ$53, 11, MATCH($B$2, resultados!$A$1:$ZZ$1, 0))</f>
        <v/>
      </c>
      <c r="C17">
        <f>INDEX(resultados!$A$2:$ZZ$53, 11, MATCH($B$3, resultados!$A$1:$ZZ$1, 0))</f>
        <v/>
      </c>
    </row>
    <row r="18">
      <c r="A18">
        <f>INDEX(resultados!$A$2:$ZZ$53, 12, MATCH($B$1, resultados!$A$1:$ZZ$1, 0))</f>
        <v/>
      </c>
      <c r="B18">
        <f>INDEX(resultados!$A$2:$ZZ$53, 12, MATCH($B$2, resultados!$A$1:$ZZ$1, 0))</f>
        <v/>
      </c>
      <c r="C18">
        <f>INDEX(resultados!$A$2:$ZZ$53, 12, MATCH($B$3, resultados!$A$1:$ZZ$1, 0))</f>
        <v/>
      </c>
    </row>
    <row r="19">
      <c r="A19">
        <f>INDEX(resultados!$A$2:$ZZ$53, 13, MATCH($B$1, resultados!$A$1:$ZZ$1, 0))</f>
        <v/>
      </c>
      <c r="B19">
        <f>INDEX(resultados!$A$2:$ZZ$53, 13, MATCH($B$2, resultados!$A$1:$ZZ$1, 0))</f>
        <v/>
      </c>
      <c r="C19">
        <f>INDEX(resultados!$A$2:$ZZ$53, 13, MATCH($B$3, resultados!$A$1:$ZZ$1, 0))</f>
        <v/>
      </c>
    </row>
    <row r="20">
      <c r="A20">
        <f>INDEX(resultados!$A$2:$ZZ$53, 14, MATCH($B$1, resultados!$A$1:$ZZ$1, 0))</f>
        <v/>
      </c>
      <c r="B20">
        <f>INDEX(resultados!$A$2:$ZZ$53, 14, MATCH($B$2, resultados!$A$1:$ZZ$1, 0))</f>
        <v/>
      </c>
      <c r="C20">
        <f>INDEX(resultados!$A$2:$ZZ$53, 14, MATCH($B$3, resultados!$A$1:$ZZ$1, 0))</f>
        <v/>
      </c>
    </row>
    <row r="21">
      <c r="A21">
        <f>INDEX(resultados!$A$2:$ZZ$53, 15, MATCH($B$1, resultados!$A$1:$ZZ$1, 0))</f>
        <v/>
      </c>
      <c r="B21">
        <f>INDEX(resultados!$A$2:$ZZ$53, 15, MATCH($B$2, resultados!$A$1:$ZZ$1, 0))</f>
        <v/>
      </c>
      <c r="C21">
        <f>INDEX(resultados!$A$2:$ZZ$53, 15, MATCH($B$3, resultados!$A$1:$ZZ$1, 0))</f>
        <v/>
      </c>
    </row>
    <row r="22">
      <c r="A22">
        <f>INDEX(resultados!$A$2:$ZZ$53, 16, MATCH($B$1, resultados!$A$1:$ZZ$1, 0))</f>
        <v/>
      </c>
      <c r="B22">
        <f>INDEX(resultados!$A$2:$ZZ$53, 16, MATCH($B$2, resultados!$A$1:$ZZ$1, 0))</f>
        <v/>
      </c>
      <c r="C22">
        <f>INDEX(resultados!$A$2:$ZZ$53, 16, MATCH($B$3, resultados!$A$1:$ZZ$1, 0))</f>
        <v/>
      </c>
    </row>
    <row r="23">
      <c r="A23">
        <f>INDEX(resultados!$A$2:$ZZ$53, 17, MATCH($B$1, resultados!$A$1:$ZZ$1, 0))</f>
        <v/>
      </c>
      <c r="B23">
        <f>INDEX(resultados!$A$2:$ZZ$53, 17, MATCH($B$2, resultados!$A$1:$ZZ$1, 0))</f>
        <v/>
      </c>
      <c r="C23">
        <f>INDEX(resultados!$A$2:$ZZ$53, 17, MATCH($B$3, resultados!$A$1:$ZZ$1, 0))</f>
        <v/>
      </c>
    </row>
    <row r="24">
      <c r="A24">
        <f>INDEX(resultados!$A$2:$ZZ$53, 18, MATCH($B$1, resultados!$A$1:$ZZ$1, 0))</f>
        <v/>
      </c>
      <c r="B24">
        <f>INDEX(resultados!$A$2:$ZZ$53, 18, MATCH($B$2, resultados!$A$1:$ZZ$1, 0))</f>
        <v/>
      </c>
      <c r="C24">
        <f>INDEX(resultados!$A$2:$ZZ$53, 18, MATCH($B$3, resultados!$A$1:$ZZ$1, 0))</f>
        <v/>
      </c>
    </row>
    <row r="25">
      <c r="A25">
        <f>INDEX(resultados!$A$2:$ZZ$53, 19, MATCH($B$1, resultados!$A$1:$ZZ$1, 0))</f>
        <v/>
      </c>
      <c r="B25">
        <f>INDEX(resultados!$A$2:$ZZ$53, 19, MATCH($B$2, resultados!$A$1:$ZZ$1, 0))</f>
        <v/>
      </c>
      <c r="C25">
        <f>INDEX(resultados!$A$2:$ZZ$53, 19, MATCH($B$3, resultados!$A$1:$ZZ$1, 0))</f>
        <v/>
      </c>
    </row>
    <row r="26">
      <c r="A26">
        <f>INDEX(resultados!$A$2:$ZZ$53, 20, MATCH($B$1, resultados!$A$1:$ZZ$1, 0))</f>
        <v/>
      </c>
      <c r="B26">
        <f>INDEX(resultados!$A$2:$ZZ$53, 20, MATCH($B$2, resultados!$A$1:$ZZ$1, 0))</f>
        <v/>
      </c>
      <c r="C26">
        <f>INDEX(resultados!$A$2:$ZZ$53, 20, MATCH($B$3, resultados!$A$1:$ZZ$1, 0))</f>
        <v/>
      </c>
    </row>
    <row r="27">
      <c r="A27">
        <f>INDEX(resultados!$A$2:$ZZ$53, 21, MATCH($B$1, resultados!$A$1:$ZZ$1, 0))</f>
        <v/>
      </c>
      <c r="B27">
        <f>INDEX(resultados!$A$2:$ZZ$53, 21, MATCH($B$2, resultados!$A$1:$ZZ$1, 0))</f>
        <v/>
      </c>
      <c r="C27">
        <f>INDEX(resultados!$A$2:$ZZ$53, 21, MATCH($B$3, resultados!$A$1:$ZZ$1, 0))</f>
        <v/>
      </c>
    </row>
    <row r="28">
      <c r="A28">
        <f>INDEX(resultados!$A$2:$ZZ$53, 22, MATCH($B$1, resultados!$A$1:$ZZ$1, 0))</f>
        <v/>
      </c>
      <c r="B28">
        <f>INDEX(resultados!$A$2:$ZZ$53, 22, MATCH($B$2, resultados!$A$1:$ZZ$1, 0))</f>
        <v/>
      </c>
      <c r="C28">
        <f>INDEX(resultados!$A$2:$ZZ$53, 22, MATCH($B$3, resultados!$A$1:$ZZ$1, 0))</f>
        <v/>
      </c>
    </row>
    <row r="29">
      <c r="A29">
        <f>INDEX(resultados!$A$2:$ZZ$53, 23, MATCH($B$1, resultados!$A$1:$ZZ$1, 0))</f>
        <v/>
      </c>
      <c r="B29">
        <f>INDEX(resultados!$A$2:$ZZ$53, 23, MATCH($B$2, resultados!$A$1:$ZZ$1, 0))</f>
        <v/>
      </c>
      <c r="C29">
        <f>INDEX(resultados!$A$2:$ZZ$53, 23, MATCH($B$3, resultados!$A$1:$ZZ$1, 0))</f>
        <v/>
      </c>
    </row>
    <row r="30">
      <c r="A30">
        <f>INDEX(resultados!$A$2:$ZZ$53, 24, MATCH($B$1, resultados!$A$1:$ZZ$1, 0))</f>
        <v/>
      </c>
      <c r="B30">
        <f>INDEX(resultados!$A$2:$ZZ$53, 24, MATCH($B$2, resultados!$A$1:$ZZ$1, 0))</f>
        <v/>
      </c>
      <c r="C30">
        <f>INDEX(resultados!$A$2:$ZZ$53, 24, MATCH($B$3, resultados!$A$1:$ZZ$1, 0))</f>
        <v/>
      </c>
    </row>
    <row r="31">
      <c r="A31">
        <f>INDEX(resultados!$A$2:$ZZ$53, 25, MATCH($B$1, resultados!$A$1:$ZZ$1, 0))</f>
        <v/>
      </c>
      <c r="B31">
        <f>INDEX(resultados!$A$2:$ZZ$53, 25, MATCH($B$2, resultados!$A$1:$ZZ$1, 0))</f>
        <v/>
      </c>
      <c r="C31">
        <f>INDEX(resultados!$A$2:$ZZ$53, 25, MATCH($B$3, resultados!$A$1:$ZZ$1, 0))</f>
        <v/>
      </c>
    </row>
    <row r="32">
      <c r="A32">
        <f>INDEX(resultados!$A$2:$ZZ$53, 26, MATCH($B$1, resultados!$A$1:$ZZ$1, 0))</f>
        <v/>
      </c>
      <c r="B32">
        <f>INDEX(resultados!$A$2:$ZZ$53, 26, MATCH($B$2, resultados!$A$1:$ZZ$1, 0))</f>
        <v/>
      </c>
      <c r="C32">
        <f>INDEX(resultados!$A$2:$ZZ$53, 26, MATCH($B$3, resultados!$A$1:$ZZ$1, 0))</f>
        <v/>
      </c>
    </row>
    <row r="33">
      <c r="A33">
        <f>INDEX(resultados!$A$2:$ZZ$53, 27, MATCH($B$1, resultados!$A$1:$ZZ$1, 0))</f>
        <v/>
      </c>
      <c r="B33">
        <f>INDEX(resultados!$A$2:$ZZ$53, 27, MATCH($B$2, resultados!$A$1:$ZZ$1, 0))</f>
        <v/>
      </c>
      <c r="C33">
        <f>INDEX(resultados!$A$2:$ZZ$53, 27, MATCH($B$3, resultados!$A$1:$ZZ$1, 0))</f>
        <v/>
      </c>
    </row>
    <row r="34">
      <c r="A34">
        <f>INDEX(resultados!$A$2:$ZZ$53, 28, MATCH($B$1, resultados!$A$1:$ZZ$1, 0))</f>
        <v/>
      </c>
      <c r="B34">
        <f>INDEX(resultados!$A$2:$ZZ$53, 28, MATCH($B$2, resultados!$A$1:$ZZ$1, 0))</f>
        <v/>
      </c>
      <c r="C34">
        <f>INDEX(resultados!$A$2:$ZZ$53, 28, MATCH($B$3, resultados!$A$1:$ZZ$1, 0))</f>
        <v/>
      </c>
    </row>
    <row r="35">
      <c r="A35">
        <f>INDEX(resultados!$A$2:$ZZ$53, 29, MATCH($B$1, resultados!$A$1:$ZZ$1, 0))</f>
        <v/>
      </c>
      <c r="B35">
        <f>INDEX(resultados!$A$2:$ZZ$53, 29, MATCH($B$2, resultados!$A$1:$ZZ$1, 0))</f>
        <v/>
      </c>
      <c r="C35">
        <f>INDEX(resultados!$A$2:$ZZ$53, 29, MATCH($B$3, resultados!$A$1:$ZZ$1, 0))</f>
        <v/>
      </c>
    </row>
    <row r="36">
      <c r="A36">
        <f>INDEX(resultados!$A$2:$ZZ$53, 30, MATCH($B$1, resultados!$A$1:$ZZ$1, 0))</f>
        <v/>
      </c>
      <c r="B36">
        <f>INDEX(resultados!$A$2:$ZZ$53, 30, MATCH($B$2, resultados!$A$1:$ZZ$1, 0))</f>
        <v/>
      </c>
      <c r="C36">
        <f>INDEX(resultados!$A$2:$ZZ$53, 30, MATCH($B$3, resultados!$A$1:$ZZ$1, 0))</f>
        <v/>
      </c>
    </row>
    <row r="37">
      <c r="A37">
        <f>INDEX(resultados!$A$2:$ZZ$53, 31, MATCH($B$1, resultados!$A$1:$ZZ$1, 0))</f>
        <v/>
      </c>
      <c r="B37">
        <f>INDEX(resultados!$A$2:$ZZ$53, 31, MATCH($B$2, resultados!$A$1:$ZZ$1, 0))</f>
        <v/>
      </c>
      <c r="C37">
        <f>INDEX(resultados!$A$2:$ZZ$53, 31, MATCH($B$3, resultados!$A$1:$ZZ$1, 0))</f>
        <v/>
      </c>
    </row>
    <row r="38">
      <c r="A38">
        <f>INDEX(resultados!$A$2:$ZZ$53, 32, MATCH($B$1, resultados!$A$1:$ZZ$1, 0))</f>
        <v/>
      </c>
      <c r="B38">
        <f>INDEX(resultados!$A$2:$ZZ$53, 32, MATCH($B$2, resultados!$A$1:$ZZ$1, 0))</f>
        <v/>
      </c>
      <c r="C38">
        <f>INDEX(resultados!$A$2:$ZZ$53, 32, MATCH($B$3, resultados!$A$1:$ZZ$1, 0))</f>
        <v/>
      </c>
    </row>
    <row r="39">
      <c r="A39">
        <f>INDEX(resultados!$A$2:$ZZ$53, 33, MATCH($B$1, resultados!$A$1:$ZZ$1, 0))</f>
        <v/>
      </c>
      <c r="B39">
        <f>INDEX(resultados!$A$2:$ZZ$53, 33, MATCH($B$2, resultados!$A$1:$ZZ$1, 0))</f>
        <v/>
      </c>
      <c r="C39">
        <f>INDEX(resultados!$A$2:$ZZ$53, 33, MATCH($B$3, resultados!$A$1:$ZZ$1, 0))</f>
        <v/>
      </c>
    </row>
    <row r="40">
      <c r="A40">
        <f>INDEX(resultados!$A$2:$ZZ$53, 34, MATCH($B$1, resultados!$A$1:$ZZ$1, 0))</f>
        <v/>
      </c>
      <c r="B40">
        <f>INDEX(resultados!$A$2:$ZZ$53, 34, MATCH($B$2, resultados!$A$1:$ZZ$1, 0))</f>
        <v/>
      </c>
      <c r="C40">
        <f>INDEX(resultados!$A$2:$ZZ$53, 34, MATCH($B$3, resultados!$A$1:$ZZ$1, 0))</f>
        <v/>
      </c>
    </row>
    <row r="41">
      <c r="A41">
        <f>INDEX(resultados!$A$2:$ZZ$53, 35, MATCH($B$1, resultados!$A$1:$ZZ$1, 0))</f>
        <v/>
      </c>
      <c r="B41">
        <f>INDEX(resultados!$A$2:$ZZ$53, 35, MATCH($B$2, resultados!$A$1:$ZZ$1, 0))</f>
        <v/>
      </c>
      <c r="C41">
        <f>INDEX(resultados!$A$2:$ZZ$53, 35, MATCH($B$3, resultados!$A$1:$ZZ$1, 0))</f>
        <v/>
      </c>
    </row>
    <row r="42">
      <c r="A42">
        <f>INDEX(resultados!$A$2:$ZZ$53, 36, MATCH($B$1, resultados!$A$1:$ZZ$1, 0))</f>
        <v/>
      </c>
      <c r="B42">
        <f>INDEX(resultados!$A$2:$ZZ$53, 36, MATCH($B$2, resultados!$A$1:$ZZ$1, 0))</f>
        <v/>
      </c>
      <c r="C42">
        <f>INDEX(resultados!$A$2:$ZZ$53, 36, MATCH($B$3, resultados!$A$1:$ZZ$1, 0))</f>
        <v/>
      </c>
    </row>
    <row r="43">
      <c r="A43">
        <f>INDEX(resultados!$A$2:$ZZ$53, 37, MATCH($B$1, resultados!$A$1:$ZZ$1, 0))</f>
        <v/>
      </c>
      <c r="B43">
        <f>INDEX(resultados!$A$2:$ZZ$53, 37, MATCH($B$2, resultados!$A$1:$ZZ$1, 0))</f>
        <v/>
      </c>
      <c r="C43">
        <f>INDEX(resultados!$A$2:$ZZ$53, 37, MATCH($B$3, resultados!$A$1:$ZZ$1, 0))</f>
        <v/>
      </c>
    </row>
    <row r="44">
      <c r="A44">
        <f>INDEX(resultados!$A$2:$ZZ$53, 38, MATCH($B$1, resultados!$A$1:$ZZ$1, 0))</f>
        <v/>
      </c>
      <c r="B44">
        <f>INDEX(resultados!$A$2:$ZZ$53, 38, MATCH($B$2, resultados!$A$1:$ZZ$1, 0))</f>
        <v/>
      </c>
      <c r="C44">
        <f>INDEX(resultados!$A$2:$ZZ$53, 38, MATCH($B$3, resultados!$A$1:$ZZ$1, 0))</f>
        <v/>
      </c>
    </row>
    <row r="45">
      <c r="A45">
        <f>INDEX(resultados!$A$2:$ZZ$53, 39, MATCH($B$1, resultados!$A$1:$ZZ$1, 0))</f>
        <v/>
      </c>
      <c r="B45">
        <f>INDEX(resultados!$A$2:$ZZ$53, 39, MATCH($B$2, resultados!$A$1:$ZZ$1, 0))</f>
        <v/>
      </c>
      <c r="C45">
        <f>INDEX(resultados!$A$2:$ZZ$53, 39, MATCH($B$3, resultados!$A$1:$ZZ$1, 0))</f>
        <v/>
      </c>
    </row>
    <row r="46">
      <c r="A46">
        <f>INDEX(resultados!$A$2:$ZZ$53, 40, MATCH($B$1, resultados!$A$1:$ZZ$1, 0))</f>
        <v/>
      </c>
      <c r="B46">
        <f>INDEX(resultados!$A$2:$ZZ$53, 40, MATCH($B$2, resultados!$A$1:$ZZ$1, 0))</f>
        <v/>
      </c>
      <c r="C46">
        <f>INDEX(resultados!$A$2:$ZZ$53, 40, MATCH($B$3, resultados!$A$1:$ZZ$1, 0))</f>
        <v/>
      </c>
    </row>
    <row r="47">
      <c r="A47">
        <f>INDEX(resultados!$A$2:$ZZ$53, 41, MATCH($B$1, resultados!$A$1:$ZZ$1, 0))</f>
        <v/>
      </c>
      <c r="B47">
        <f>INDEX(resultados!$A$2:$ZZ$53, 41, MATCH($B$2, resultados!$A$1:$ZZ$1, 0))</f>
        <v/>
      </c>
      <c r="C47">
        <f>INDEX(resultados!$A$2:$ZZ$53, 41, MATCH($B$3, resultados!$A$1:$ZZ$1, 0))</f>
        <v/>
      </c>
    </row>
    <row r="48">
      <c r="A48">
        <f>INDEX(resultados!$A$2:$ZZ$53, 42, MATCH($B$1, resultados!$A$1:$ZZ$1, 0))</f>
        <v/>
      </c>
      <c r="B48">
        <f>INDEX(resultados!$A$2:$ZZ$53, 42, MATCH($B$2, resultados!$A$1:$ZZ$1, 0))</f>
        <v/>
      </c>
      <c r="C48">
        <f>INDEX(resultados!$A$2:$ZZ$53, 42, MATCH($B$3, resultados!$A$1:$ZZ$1, 0))</f>
        <v/>
      </c>
    </row>
    <row r="49">
      <c r="A49">
        <f>INDEX(resultados!$A$2:$ZZ$53, 43, MATCH($B$1, resultados!$A$1:$ZZ$1, 0))</f>
        <v/>
      </c>
      <c r="B49">
        <f>INDEX(resultados!$A$2:$ZZ$53, 43, MATCH($B$2, resultados!$A$1:$ZZ$1, 0))</f>
        <v/>
      </c>
      <c r="C49">
        <f>INDEX(resultados!$A$2:$ZZ$53, 43, MATCH($B$3, resultados!$A$1:$ZZ$1, 0))</f>
        <v/>
      </c>
    </row>
    <row r="50">
      <c r="A50">
        <f>INDEX(resultados!$A$2:$ZZ$53, 44, MATCH($B$1, resultados!$A$1:$ZZ$1, 0))</f>
        <v/>
      </c>
      <c r="B50">
        <f>INDEX(resultados!$A$2:$ZZ$53, 44, MATCH($B$2, resultados!$A$1:$ZZ$1, 0))</f>
        <v/>
      </c>
      <c r="C50">
        <f>INDEX(resultados!$A$2:$ZZ$53, 44, MATCH($B$3, resultados!$A$1:$ZZ$1, 0))</f>
        <v/>
      </c>
    </row>
    <row r="51">
      <c r="A51">
        <f>INDEX(resultados!$A$2:$ZZ$53, 45, MATCH($B$1, resultados!$A$1:$ZZ$1, 0))</f>
        <v/>
      </c>
      <c r="B51">
        <f>INDEX(resultados!$A$2:$ZZ$53, 45, MATCH($B$2, resultados!$A$1:$ZZ$1, 0))</f>
        <v/>
      </c>
      <c r="C51">
        <f>INDEX(resultados!$A$2:$ZZ$53, 45, MATCH($B$3, resultados!$A$1:$ZZ$1, 0))</f>
        <v/>
      </c>
    </row>
    <row r="52">
      <c r="A52">
        <f>INDEX(resultados!$A$2:$ZZ$53, 46, MATCH($B$1, resultados!$A$1:$ZZ$1, 0))</f>
        <v/>
      </c>
      <c r="B52">
        <f>INDEX(resultados!$A$2:$ZZ$53, 46, MATCH($B$2, resultados!$A$1:$ZZ$1, 0))</f>
        <v/>
      </c>
      <c r="C52">
        <f>INDEX(resultados!$A$2:$ZZ$53, 46, MATCH($B$3, resultados!$A$1:$ZZ$1, 0))</f>
        <v/>
      </c>
    </row>
    <row r="53">
      <c r="A53">
        <f>INDEX(resultados!$A$2:$ZZ$53, 47, MATCH($B$1, resultados!$A$1:$ZZ$1, 0))</f>
        <v/>
      </c>
      <c r="B53">
        <f>INDEX(resultados!$A$2:$ZZ$53, 47, MATCH($B$2, resultados!$A$1:$ZZ$1, 0))</f>
        <v/>
      </c>
      <c r="C53">
        <f>INDEX(resultados!$A$2:$ZZ$53, 47, MATCH($B$3, resultados!$A$1:$ZZ$1, 0))</f>
        <v/>
      </c>
    </row>
    <row r="54">
      <c r="A54">
        <f>INDEX(resultados!$A$2:$ZZ$53, 48, MATCH($B$1, resultados!$A$1:$ZZ$1, 0))</f>
        <v/>
      </c>
      <c r="B54">
        <f>INDEX(resultados!$A$2:$ZZ$53, 48, MATCH($B$2, resultados!$A$1:$ZZ$1, 0))</f>
        <v/>
      </c>
      <c r="C54">
        <f>INDEX(resultados!$A$2:$ZZ$53, 48, MATCH($B$3, resultados!$A$1:$ZZ$1, 0))</f>
        <v/>
      </c>
    </row>
    <row r="55">
      <c r="A55">
        <f>INDEX(resultados!$A$2:$ZZ$53, 49, MATCH($B$1, resultados!$A$1:$ZZ$1, 0))</f>
        <v/>
      </c>
      <c r="B55">
        <f>INDEX(resultados!$A$2:$ZZ$53, 49, MATCH($B$2, resultados!$A$1:$ZZ$1, 0))</f>
        <v/>
      </c>
      <c r="C55">
        <f>INDEX(resultados!$A$2:$ZZ$53, 49, MATCH($B$3, resultados!$A$1:$ZZ$1, 0))</f>
        <v/>
      </c>
    </row>
    <row r="56">
      <c r="A56">
        <f>INDEX(resultados!$A$2:$ZZ$53, 50, MATCH($B$1, resultados!$A$1:$ZZ$1, 0))</f>
        <v/>
      </c>
      <c r="B56">
        <f>INDEX(resultados!$A$2:$ZZ$53, 50, MATCH($B$2, resultados!$A$1:$ZZ$1, 0))</f>
        <v/>
      </c>
      <c r="C56">
        <f>INDEX(resultados!$A$2:$ZZ$53, 50, MATCH($B$3, resultados!$A$1:$ZZ$1, 0))</f>
        <v/>
      </c>
    </row>
    <row r="57">
      <c r="A57">
        <f>INDEX(resultados!$A$2:$ZZ$53, 51, MATCH($B$1, resultados!$A$1:$ZZ$1, 0))</f>
        <v/>
      </c>
      <c r="B57">
        <f>INDEX(resultados!$A$2:$ZZ$53, 51, MATCH($B$2, resultados!$A$1:$ZZ$1, 0))</f>
        <v/>
      </c>
      <c r="C57">
        <f>INDEX(resultados!$A$2:$ZZ$53, 51, MATCH($B$3, resultados!$A$1:$ZZ$1, 0))</f>
        <v/>
      </c>
    </row>
    <row r="58">
      <c r="A58">
        <f>INDEX(resultados!$A$2:$ZZ$53, 52, MATCH($B$1, resultados!$A$1:$ZZ$1, 0))</f>
        <v/>
      </c>
      <c r="B58">
        <f>INDEX(resultados!$A$2:$ZZ$53, 52, MATCH($B$2, resultados!$A$1:$ZZ$1, 0))</f>
        <v/>
      </c>
      <c r="C58">
        <f>INDEX(resultados!$A$2:$ZZ$53, 52,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2.1711</v>
      </c>
      <c r="E2" t="n">
        <v>46.06</v>
      </c>
      <c r="F2" t="n">
        <v>40.7</v>
      </c>
      <c r="G2" t="n">
        <v>10.81</v>
      </c>
      <c r="H2" t="n">
        <v>0.24</v>
      </c>
      <c r="I2" t="n">
        <v>226</v>
      </c>
      <c r="J2" t="n">
        <v>71.52</v>
      </c>
      <c r="K2" t="n">
        <v>32.27</v>
      </c>
      <c r="L2" t="n">
        <v>1</v>
      </c>
      <c r="M2" t="n">
        <v>5</v>
      </c>
      <c r="N2" t="n">
        <v>8.25</v>
      </c>
      <c r="O2" t="n">
        <v>9054.6</v>
      </c>
      <c r="P2" t="n">
        <v>233.96</v>
      </c>
      <c r="Q2" t="n">
        <v>6748.52</v>
      </c>
      <c r="R2" t="n">
        <v>389.5</v>
      </c>
      <c r="S2" t="n">
        <v>103.02</v>
      </c>
      <c r="T2" t="n">
        <v>138922.91</v>
      </c>
      <c r="U2" t="n">
        <v>0.26</v>
      </c>
      <c r="V2" t="n">
        <v>0.72</v>
      </c>
      <c r="W2" t="n">
        <v>5.44</v>
      </c>
      <c r="X2" t="n">
        <v>8.66</v>
      </c>
      <c r="Y2" t="n">
        <v>1</v>
      </c>
      <c r="Z2" t="n">
        <v>10</v>
      </c>
      <c r="AA2" t="n">
        <v>539.2180667572063</v>
      </c>
      <c r="AB2" t="n">
        <v>737.7819475593991</v>
      </c>
      <c r="AC2" t="n">
        <v>667.3690739677963</v>
      </c>
      <c r="AD2" t="n">
        <v>539218.0667572063</v>
      </c>
      <c r="AE2" t="n">
        <v>737781.9475593991</v>
      </c>
      <c r="AF2" t="n">
        <v>8.506485495326444e-06</v>
      </c>
      <c r="AG2" t="n">
        <v>30</v>
      </c>
      <c r="AH2" t="n">
        <v>667369.0739677963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2.1718</v>
      </c>
      <c r="E3" t="n">
        <v>46.04</v>
      </c>
      <c r="F3" t="n">
        <v>40.69</v>
      </c>
      <c r="G3" t="n">
        <v>10.8</v>
      </c>
      <c r="H3" t="n">
        <v>0.48</v>
      </c>
      <c r="I3" t="n">
        <v>226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237.51</v>
      </c>
      <c r="Q3" t="n">
        <v>6748.39</v>
      </c>
      <c r="R3" t="n">
        <v>389.12</v>
      </c>
      <c r="S3" t="n">
        <v>103.02</v>
      </c>
      <c r="T3" t="n">
        <v>138734.27</v>
      </c>
      <c r="U3" t="n">
        <v>0.26</v>
      </c>
      <c r="V3" t="n">
        <v>0.72</v>
      </c>
      <c r="W3" t="n">
        <v>5.43</v>
      </c>
      <c r="X3" t="n">
        <v>8.65</v>
      </c>
      <c r="Y3" t="n">
        <v>1</v>
      </c>
      <c r="Z3" t="n">
        <v>10</v>
      </c>
      <c r="AA3" t="n">
        <v>541.33243868367</v>
      </c>
      <c r="AB3" t="n">
        <v>740.6749245086929</v>
      </c>
      <c r="AC3" t="n">
        <v>669.985949257368</v>
      </c>
      <c r="AD3" t="n">
        <v>541332.43868367</v>
      </c>
      <c r="AE3" t="n">
        <v>740674.9245086929</v>
      </c>
      <c r="AF3" t="n">
        <v>8.509228132628608e-06</v>
      </c>
      <c r="AG3" t="n">
        <v>30</v>
      </c>
      <c r="AH3" t="n">
        <v>669985.949257368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1.7849</v>
      </c>
      <c r="E2" t="n">
        <v>56.02</v>
      </c>
      <c r="F2" t="n">
        <v>49.33</v>
      </c>
      <c r="G2" t="n">
        <v>6.58</v>
      </c>
      <c r="H2" t="n">
        <v>0.43</v>
      </c>
      <c r="I2" t="n">
        <v>450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194.42</v>
      </c>
      <c r="Q2" t="n">
        <v>6751.4</v>
      </c>
      <c r="R2" t="n">
        <v>666.67</v>
      </c>
      <c r="S2" t="n">
        <v>103.02</v>
      </c>
      <c r="T2" t="n">
        <v>276387.54</v>
      </c>
      <c r="U2" t="n">
        <v>0.15</v>
      </c>
      <c r="V2" t="n">
        <v>0.59</v>
      </c>
      <c r="W2" t="n">
        <v>6.11</v>
      </c>
      <c r="X2" t="n">
        <v>17.28</v>
      </c>
      <c r="Y2" t="n">
        <v>1</v>
      </c>
      <c r="Z2" t="n">
        <v>10</v>
      </c>
      <c r="AA2" t="n">
        <v>612.2459242293446</v>
      </c>
      <c r="AB2" t="n">
        <v>837.7018839144699</v>
      </c>
      <c r="AC2" t="n">
        <v>757.7527918356504</v>
      </c>
      <c r="AD2" t="n">
        <v>612245.9242293446</v>
      </c>
      <c r="AE2" t="n">
        <v>837701.88391447</v>
      </c>
      <c r="AF2" t="n">
        <v>9.249326248872213e-06</v>
      </c>
      <c r="AG2" t="n">
        <v>37</v>
      </c>
      <c r="AH2" t="n">
        <v>757752.7918356505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1.711</v>
      </c>
      <c r="E2" t="n">
        <v>58.45</v>
      </c>
      <c r="F2" t="n">
        <v>45.93</v>
      </c>
      <c r="G2" t="n">
        <v>7.74</v>
      </c>
      <c r="H2" t="n">
        <v>0.12</v>
      </c>
      <c r="I2" t="n">
        <v>356</v>
      </c>
      <c r="J2" t="n">
        <v>141.81</v>
      </c>
      <c r="K2" t="n">
        <v>47.83</v>
      </c>
      <c r="L2" t="n">
        <v>1</v>
      </c>
      <c r="M2" t="n">
        <v>354</v>
      </c>
      <c r="N2" t="n">
        <v>22.98</v>
      </c>
      <c r="O2" t="n">
        <v>17723.39</v>
      </c>
      <c r="P2" t="n">
        <v>489.27</v>
      </c>
      <c r="Q2" t="n">
        <v>6748.15</v>
      </c>
      <c r="R2" t="n">
        <v>574.29</v>
      </c>
      <c r="S2" t="n">
        <v>103.02</v>
      </c>
      <c r="T2" t="n">
        <v>230668.03</v>
      </c>
      <c r="U2" t="n">
        <v>0.18</v>
      </c>
      <c r="V2" t="n">
        <v>0.64</v>
      </c>
      <c r="W2" t="n">
        <v>5.39</v>
      </c>
      <c r="X2" t="n">
        <v>13.9</v>
      </c>
      <c r="Y2" t="n">
        <v>1</v>
      </c>
      <c r="Z2" t="n">
        <v>10</v>
      </c>
      <c r="AA2" t="n">
        <v>989.8066347656281</v>
      </c>
      <c r="AB2" t="n">
        <v>1354.297104873184</v>
      </c>
      <c r="AC2" t="n">
        <v>1225.044889952011</v>
      </c>
      <c r="AD2" t="n">
        <v>989806.6347656281</v>
      </c>
      <c r="AE2" t="n">
        <v>1354297.104873184</v>
      </c>
      <c r="AF2" t="n">
        <v>4.76310641279262e-06</v>
      </c>
      <c r="AG2" t="n">
        <v>39</v>
      </c>
      <c r="AH2" t="n">
        <v>1225044.889952011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2.3598</v>
      </c>
      <c r="E3" t="n">
        <v>42.38</v>
      </c>
      <c r="F3" t="n">
        <v>36.62</v>
      </c>
      <c r="G3" t="n">
        <v>18.01</v>
      </c>
      <c r="H3" t="n">
        <v>0.25</v>
      </c>
      <c r="I3" t="n">
        <v>122</v>
      </c>
      <c r="J3" t="n">
        <v>143.17</v>
      </c>
      <c r="K3" t="n">
        <v>47.83</v>
      </c>
      <c r="L3" t="n">
        <v>2</v>
      </c>
      <c r="M3" t="n">
        <v>103</v>
      </c>
      <c r="N3" t="n">
        <v>23.34</v>
      </c>
      <c r="O3" t="n">
        <v>17891.86</v>
      </c>
      <c r="P3" t="n">
        <v>333.59</v>
      </c>
      <c r="Q3" t="n">
        <v>6746.92</v>
      </c>
      <c r="R3" t="n">
        <v>262.31</v>
      </c>
      <c r="S3" t="n">
        <v>103.02</v>
      </c>
      <c r="T3" t="n">
        <v>75849.8</v>
      </c>
      <c r="U3" t="n">
        <v>0.39</v>
      </c>
      <c r="V3" t="n">
        <v>0.8</v>
      </c>
      <c r="W3" t="n">
        <v>5.01</v>
      </c>
      <c r="X3" t="n">
        <v>4.59</v>
      </c>
      <c r="Y3" t="n">
        <v>1</v>
      </c>
      <c r="Z3" t="n">
        <v>10</v>
      </c>
      <c r="AA3" t="n">
        <v>593.0112054807838</v>
      </c>
      <c r="AB3" t="n">
        <v>811.3840931467872</v>
      </c>
      <c r="AC3" t="n">
        <v>733.9467340815842</v>
      </c>
      <c r="AD3" t="n">
        <v>593011.2054807838</v>
      </c>
      <c r="AE3" t="n">
        <v>811384.0931467873</v>
      </c>
      <c r="AF3" t="n">
        <v>6.569245185802469e-06</v>
      </c>
      <c r="AG3" t="n">
        <v>28</v>
      </c>
      <c r="AH3" t="n">
        <v>733946.7340815841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2.4494</v>
      </c>
      <c r="E4" t="n">
        <v>40.83</v>
      </c>
      <c r="F4" t="n">
        <v>35.77</v>
      </c>
      <c r="G4" t="n">
        <v>21.9</v>
      </c>
      <c r="H4" t="n">
        <v>0.37</v>
      </c>
      <c r="I4" t="n">
        <v>98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310.2</v>
      </c>
      <c r="Q4" t="n">
        <v>6747.69</v>
      </c>
      <c r="R4" t="n">
        <v>230.46</v>
      </c>
      <c r="S4" t="n">
        <v>103.02</v>
      </c>
      <c r="T4" t="n">
        <v>60042.14</v>
      </c>
      <c r="U4" t="n">
        <v>0.45</v>
      </c>
      <c r="V4" t="n">
        <v>0.82</v>
      </c>
      <c r="W4" t="n">
        <v>5.07</v>
      </c>
      <c r="X4" t="n">
        <v>3.73</v>
      </c>
      <c r="Y4" t="n">
        <v>1</v>
      </c>
      <c r="Z4" t="n">
        <v>10</v>
      </c>
      <c r="AA4" t="n">
        <v>555.7403499627878</v>
      </c>
      <c r="AB4" t="n">
        <v>760.3884643529668</v>
      </c>
      <c r="AC4" t="n">
        <v>687.8180565270313</v>
      </c>
      <c r="AD4" t="n">
        <v>555740.3499627878</v>
      </c>
      <c r="AE4" t="n">
        <v>760388.4643529669</v>
      </c>
      <c r="AF4" t="n">
        <v>6.818674954701486e-06</v>
      </c>
      <c r="AG4" t="n">
        <v>27</v>
      </c>
      <c r="AH4" t="n">
        <v>687818.0565270314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1.4435</v>
      </c>
      <c r="E2" t="n">
        <v>69.28</v>
      </c>
      <c r="F2" t="n">
        <v>50.36</v>
      </c>
      <c r="G2" t="n">
        <v>6.51</v>
      </c>
      <c r="H2" t="n">
        <v>0.1</v>
      </c>
      <c r="I2" t="n">
        <v>464</v>
      </c>
      <c r="J2" t="n">
        <v>176.73</v>
      </c>
      <c r="K2" t="n">
        <v>52.44</v>
      </c>
      <c r="L2" t="n">
        <v>1</v>
      </c>
      <c r="M2" t="n">
        <v>462</v>
      </c>
      <c r="N2" t="n">
        <v>33.29</v>
      </c>
      <c r="O2" t="n">
        <v>22031.19</v>
      </c>
      <c r="P2" t="n">
        <v>635.87</v>
      </c>
      <c r="Q2" t="n">
        <v>6748.79</v>
      </c>
      <c r="R2" t="n">
        <v>723.5</v>
      </c>
      <c r="S2" t="n">
        <v>103.02</v>
      </c>
      <c r="T2" t="n">
        <v>304733.43</v>
      </c>
      <c r="U2" t="n">
        <v>0.14</v>
      </c>
      <c r="V2" t="n">
        <v>0.58</v>
      </c>
      <c r="W2" t="n">
        <v>5.55</v>
      </c>
      <c r="X2" t="n">
        <v>18.32</v>
      </c>
      <c r="Y2" t="n">
        <v>1</v>
      </c>
      <c r="Z2" t="n">
        <v>10</v>
      </c>
      <c r="AA2" t="n">
        <v>1370.215409610871</v>
      </c>
      <c r="AB2" t="n">
        <v>1874.789173067144</v>
      </c>
      <c r="AC2" t="n">
        <v>1695.861925672746</v>
      </c>
      <c r="AD2" t="n">
        <v>1370215.409610871</v>
      </c>
      <c r="AE2" t="n">
        <v>1874789.173067145</v>
      </c>
      <c r="AF2" t="n">
        <v>3.631045369447012e-06</v>
      </c>
      <c r="AG2" t="n">
        <v>46</v>
      </c>
      <c r="AH2" t="n">
        <v>1695861.925672746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2.1659</v>
      </c>
      <c r="E3" t="n">
        <v>46.17</v>
      </c>
      <c r="F3" t="n">
        <v>38.06</v>
      </c>
      <c r="G3" t="n">
        <v>14.27</v>
      </c>
      <c r="H3" t="n">
        <v>0.2</v>
      </c>
      <c r="I3" t="n">
        <v>160</v>
      </c>
      <c r="J3" t="n">
        <v>178.21</v>
      </c>
      <c r="K3" t="n">
        <v>52.44</v>
      </c>
      <c r="L3" t="n">
        <v>2</v>
      </c>
      <c r="M3" t="n">
        <v>158</v>
      </c>
      <c r="N3" t="n">
        <v>33.77</v>
      </c>
      <c r="O3" t="n">
        <v>22213.89</v>
      </c>
      <c r="P3" t="n">
        <v>439.77</v>
      </c>
      <c r="Q3" t="n">
        <v>6747.07</v>
      </c>
      <c r="R3" t="n">
        <v>311.42</v>
      </c>
      <c r="S3" t="n">
        <v>103.02</v>
      </c>
      <c r="T3" t="n">
        <v>100213.8</v>
      </c>
      <c r="U3" t="n">
        <v>0.33</v>
      </c>
      <c r="V3" t="n">
        <v>0.77</v>
      </c>
      <c r="W3" t="n">
        <v>5.04</v>
      </c>
      <c r="X3" t="n">
        <v>6.03</v>
      </c>
      <c r="Y3" t="n">
        <v>1</v>
      </c>
      <c r="Z3" t="n">
        <v>10</v>
      </c>
      <c r="AA3" t="n">
        <v>741.9937728784438</v>
      </c>
      <c r="AB3" t="n">
        <v>1015.228614507265</v>
      </c>
      <c r="AC3" t="n">
        <v>918.3366204210004</v>
      </c>
      <c r="AD3" t="n">
        <v>741993.7728784438</v>
      </c>
      <c r="AE3" t="n">
        <v>1015228.614507265</v>
      </c>
      <c r="AF3" t="n">
        <v>5.448203093651045e-06</v>
      </c>
      <c r="AG3" t="n">
        <v>31</v>
      </c>
      <c r="AH3" t="n">
        <v>918336.6204210004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2.4434</v>
      </c>
      <c r="E4" t="n">
        <v>40.93</v>
      </c>
      <c r="F4" t="n">
        <v>35.34</v>
      </c>
      <c r="G4" t="n">
        <v>23.83</v>
      </c>
      <c r="H4" t="n">
        <v>0.3</v>
      </c>
      <c r="I4" t="n">
        <v>89</v>
      </c>
      <c r="J4" t="n">
        <v>179.7</v>
      </c>
      <c r="K4" t="n">
        <v>52.44</v>
      </c>
      <c r="L4" t="n">
        <v>3</v>
      </c>
      <c r="M4" t="n">
        <v>72</v>
      </c>
      <c r="N4" t="n">
        <v>34.26</v>
      </c>
      <c r="O4" t="n">
        <v>22397.24</v>
      </c>
      <c r="P4" t="n">
        <v>362.93</v>
      </c>
      <c r="Q4" t="n">
        <v>6746.88</v>
      </c>
      <c r="R4" t="n">
        <v>219.43</v>
      </c>
      <c r="S4" t="n">
        <v>103.02</v>
      </c>
      <c r="T4" t="n">
        <v>54573.1</v>
      </c>
      <c r="U4" t="n">
        <v>0.47</v>
      </c>
      <c r="V4" t="n">
        <v>0.83</v>
      </c>
      <c r="W4" t="n">
        <v>4.96</v>
      </c>
      <c r="X4" t="n">
        <v>3.31</v>
      </c>
      <c r="Y4" t="n">
        <v>1</v>
      </c>
      <c r="Z4" t="n">
        <v>10</v>
      </c>
      <c r="AA4" t="n">
        <v>600.1915624562048</v>
      </c>
      <c r="AB4" t="n">
        <v>821.2085743355511</v>
      </c>
      <c r="AC4" t="n">
        <v>742.8335805744383</v>
      </c>
      <c r="AD4" t="n">
        <v>600191.5624562048</v>
      </c>
      <c r="AE4" t="n">
        <v>821208.5743355511</v>
      </c>
      <c r="AF4" t="n">
        <v>6.146239179568292e-06</v>
      </c>
      <c r="AG4" t="n">
        <v>27</v>
      </c>
      <c r="AH4" t="n">
        <v>742833.5805744383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2.4977</v>
      </c>
      <c r="E5" t="n">
        <v>40.04</v>
      </c>
      <c r="F5" t="n">
        <v>34.91</v>
      </c>
      <c r="G5" t="n">
        <v>27.56</v>
      </c>
      <c r="H5" t="n">
        <v>0.39</v>
      </c>
      <c r="I5" t="n">
        <v>76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343.18</v>
      </c>
      <c r="Q5" t="n">
        <v>6747</v>
      </c>
      <c r="R5" t="n">
        <v>203.01</v>
      </c>
      <c r="S5" t="n">
        <v>103.02</v>
      </c>
      <c r="T5" t="n">
        <v>46427.1</v>
      </c>
      <c r="U5" t="n">
        <v>0.51</v>
      </c>
      <c r="V5" t="n">
        <v>0.84</v>
      </c>
      <c r="W5" t="n">
        <v>5</v>
      </c>
      <c r="X5" t="n">
        <v>2.88</v>
      </c>
      <c r="Y5" t="n">
        <v>1</v>
      </c>
      <c r="Z5" t="n">
        <v>10</v>
      </c>
      <c r="AA5" t="n">
        <v>580.611545688814</v>
      </c>
      <c r="AB5" t="n">
        <v>794.418331585032</v>
      </c>
      <c r="AC5" t="n">
        <v>718.6001609916868</v>
      </c>
      <c r="AD5" t="n">
        <v>580611.545688814</v>
      </c>
      <c r="AE5" t="n">
        <v>794418.3315850319</v>
      </c>
      <c r="AF5" t="n">
        <v>6.282827862326152e-06</v>
      </c>
      <c r="AG5" t="n">
        <v>27</v>
      </c>
      <c r="AH5" t="n">
        <v>718600.1609916869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1.4921</v>
      </c>
      <c r="E2" t="n">
        <v>67.02</v>
      </c>
      <c r="F2" t="n">
        <v>57.9</v>
      </c>
      <c r="G2" t="n">
        <v>5.17</v>
      </c>
      <c r="H2" t="n">
        <v>0.64</v>
      </c>
      <c r="I2" t="n">
        <v>672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167.97</v>
      </c>
      <c r="Q2" t="n">
        <v>6753.44</v>
      </c>
      <c r="R2" t="n">
        <v>941.51</v>
      </c>
      <c r="S2" t="n">
        <v>103.02</v>
      </c>
      <c r="T2" t="n">
        <v>412699.98</v>
      </c>
      <c r="U2" t="n">
        <v>0.11</v>
      </c>
      <c r="V2" t="n">
        <v>0.5</v>
      </c>
      <c r="W2" t="n">
        <v>6.79</v>
      </c>
      <c r="X2" t="n">
        <v>25.85</v>
      </c>
      <c r="Y2" t="n">
        <v>1</v>
      </c>
      <c r="Z2" t="n">
        <v>10</v>
      </c>
      <c r="AA2" t="n">
        <v>701.3337903312807</v>
      </c>
      <c r="AB2" t="n">
        <v>959.5958325944061</v>
      </c>
      <c r="AC2" t="n">
        <v>868.0133531328049</v>
      </c>
      <c r="AD2" t="n">
        <v>701333.7903312808</v>
      </c>
      <c r="AE2" t="n">
        <v>959595.8325944061</v>
      </c>
      <c r="AF2" t="n">
        <v>9.105917685727467e-06</v>
      </c>
      <c r="AG2" t="n">
        <v>44</v>
      </c>
      <c r="AH2" t="n">
        <v>868013.353132805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2.1135</v>
      </c>
      <c r="E2" t="n">
        <v>47.31</v>
      </c>
      <c r="F2" t="n">
        <v>40.7</v>
      </c>
      <c r="G2" t="n">
        <v>10.85</v>
      </c>
      <c r="H2" t="n">
        <v>0.18</v>
      </c>
      <c r="I2" t="n">
        <v>225</v>
      </c>
      <c r="J2" t="n">
        <v>98.70999999999999</v>
      </c>
      <c r="K2" t="n">
        <v>39.72</v>
      </c>
      <c r="L2" t="n">
        <v>1</v>
      </c>
      <c r="M2" t="n">
        <v>213</v>
      </c>
      <c r="N2" t="n">
        <v>12.99</v>
      </c>
      <c r="O2" t="n">
        <v>12407.75</v>
      </c>
      <c r="P2" t="n">
        <v>309.29</v>
      </c>
      <c r="Q2" t="n">
        <v>6747.33</v>
      </c>
      <c r="R2" t="n">
        <v>398.69</v>
      </c>
      <c r="S2" t="n">
        <v>103.02</v>
      </c>
      <c r="T2" t="n">
        <v>143521.61</v>
      </c>
      <c r="U2" t="n">
        <v>0.26</v>
      </c>
      <c r="V2" t="n">
        <v>0.72</v>
      </c>
      <c r="W2" t="n">
        <v>5.18</v>
      </c>
      <c r="X2" t="n">
        <v>8.67</v>
      </c>
      <c r="Y2" t="n">
        <v>1</v>
      </c>
      <c r="Z2" t="n">
        <v>10</v>
      </c>
      <c r="AA2" t="n">
        <v>628.3434319870008</v>
      </c>
      <c r="AB2" t="n">
        <v>859.7272042004159</v>
      </c>
      <c r="AC2" t="n">
        <v>777.6760464662372</v>
      </c>
      <c r="AD2" t="n">
        <v>628343.4319870009</v>
      </c>
      <c r="AE2" t="n">
        <v>859727.204200416</v>
      </c>
      <c r="AF2" t="n">
        <v>7.031419512033825e-06</v>
      </c>
      <c r="AG2" t="n">
        <v>31</v>
      </c>
      <c r="AH2" t="n">
        <v>777676.0464662372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2.3312</v>
      </c>
      <c r="E3" t="n">
        <v>42.9</v>
      </c>
      <c r="F3" t="n">
        <v>37.8</v>
      </c>
      <c r="G3" t="n">
        <v>15.02</v>
      </c>
      <c r="H3" t="n">
        <v>0.35</v>
      </c>
      <c r="I3" t="n">
        <v>151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264.56</v>
      </c>
      <c r="Q3" t="n">
        <v>6747.72</v>
      </c>
      <c r="R3" t="n">
        <v>295.68</v>
      </c>
      <c r="S3" t="n">
        <v>103.02</v>
      </c>
      <c r="T3" t="n">
        <v>92385.96000000001</v>
      </c>
      <c r="U3" t="n">
        <v>0.35</v>
      </c>
      <c r="V3" t="n">
        <v>0.77</v>
      </c>
      <c r="W3" t="n">
        <v>5.24</v>
      </c>
      <c r="X3" t="n">
        <v>5.77</v>
      </c>
      <c r="Y3" t="n">
        <v>1</v>
      </c>
      <c r="Z3" t="n">
        <v>10</v>
      </c>
      <c r="AA3" t="n">
        <v>534.0783385232315</v>
      </c>
      <c r="AB3" t="n">
        <v>730.7495446408683</v>
      </c>
      <c r="AC3" t="n">
        <v>661.0078337137705</v>
      </c>
      <c r="AD3" t="n">
        <v>534078.3385232316</v>
      </c>
      <c r="AE3" t="n">
        <v>730749.5446408683</v>
      </c>
      <c r="AF3" t="n">
        <v>7.755687327396856e-06</v>
      </c>
      <c r="AG3" t="n">
        <v>28</v>
      </c>
      <c r="AH3" t="n">
        <v>661007.8337137705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1.8648</v>
      </c>
      <c r="E2" t="n">
        <v>53.62</v>
      </c>
      <c r="F2" t="n">
        <v>43.75</v>
      </c>
      <c r="G2" t="n">
        <v>8.66</v>
      </c>
      <c r="H2" t="n">
        <v>0.14</v>
      </c>
      <c r="I2" t="n">
        <v>303</v>
      </c>
      <c r="J2" t="n">
        <v>124.63</v>
      </c>
      <c r="K2" t="n">
        <v>45</v>
      </c>
      <c r="L2" t="n">
        <v>1</v>
      </c>
      <c r="M2" t="n">
        <v>301</v>
      </c>
      <c r="N2" t="n">
        <v>18.64</v>
      </c>
      <c r="O2" t="n">
        <v>15605.44</v>
      </c>
      <c r="P2" t="n">
        <v>417.4</v>
      </c>
      <c r="Q2" t="n">
        <v>6747.44</v>
      </c>
      <c r="R2" t="n">
        <v>501.8</v>
      </c>
      <c r="S2" t="n">
        <v>103.02</v>
      </c>
      <c r="T2" t="n">
        <v>194688.86</v>
      </c>
      <c r="U2" t="n">
        <v>0.21</v>
      </c>
      <c r="V2" t="n">
        <v>0.67</v>
      </c>
      <c r="W2" t="n">
        <v>5.28</v>
      </c>
      <c r="X2" t="n">
        <v>11.72</v>
      </c>
      <c r="Y2" t="n">
        <v>1</v>
      </c>
      <c r="Z2" t="n">
        <v>10</v>
      </c>
      <c r="AA2" t="n">
        <v>824.6545920036842</v>
      </c>
      <c r="AB2" t="n">
        <v>1128.328793972385</v>
      </c>
      <c r="AC2" t="n">
        <v>1020.642677495068</v>
      </c>
      <c r="AD2" t="n">
        <v>824654.5920036843</v>
      </c>
      <c r="AE2" t="n">
        <v>1128328.793972385</v>
      </c>
      <c r="AF2" t="n">
        <v>5.524293301464548e-06</v>
      </c>
      <c r="AG2" t="n">
        <v>35</v>
      </c>
      <c r="AH2" t="n">
        <v>1020642.677495068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2.4038</v>
      </c>
      <c r="E3" t="n">
        <v>41.6</v>
      </c>
      <c r="F3" t="n">
        <v>36.48</v>
      </c>
      <c r="G3" t="n">
        <v>18.71</v>
      </c>
      <c r="H3" t="n">
        <v>0.28</v>
      </c>
      <c r="I3" t="n">
        <v>117</v>
      </c>
      <c r="J3" t="n">
        <v>125.95</v>
      </c>
      <c r="K3" t="n">
        <v>45</v>
      </c>
      <c r="L3" t="n">
        <v>2</v>
      </c>
      <c r="M3" t="n">
        <v>28</v>
      </c>
      <c r="N3" t="n">
        <v>18.95</v>
      </c>
      <c r="O3" t="n">
        <v>15767.7</v>
      </c>
      <c r="P3" t="n">
        <v>294.22</v>
      </c>
      <c r="Q3" t="n">
        <v>6746.89</v>
      </c>
      <c r="R3" t="n">
        <v>254.62</v>
      </c>
      <c r="S3" t="n">
        <v>103.02</v>
      </c>
      <c r="T3" t="n">
        <v>72026.97</v>
      </c>
      <c r="U3" t="n">
        <v>0.4</v>
      </c>
      <c r="V3" t="n">
        <v>0.8</v>
      </c>
      <c r="W3" t="n">
        <v>5.09</v>
      </c>
      <c r="X3" t="n">
        <v>4.45</v>
      </c>
      <c r="Y3" t="n">
        <v>1</v>
      </c>
      <c r="Z3" t="n">
        <v>10</v>
      </c>
      <c r="AA3" t="n">
        <v>555.0348705286729</v>
      </c>
      <c r="AB3" t="n">
        <v>759.4231962676547</v>
      </c>
      <c r="AC3" t="n">
        <v>686.9449122730191</v>
      </c>
      <c r="AD3" t="n">
        <v>555034.8705286728</v>
      </c>
      <c r="AE3" t="n">
        <v>759423.1962676547</v>
      </c>
      <c r="AF3" t="n">
        <v>7.121029728689661e-06</v>
      </c>
      <c r="AG3" t="n">
        <v>28</v>
      </c>
      <c r="AH3" t="n">
        <v>686944.9122730191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2.4148</v>
      </c>
      <c r="E4" t="n">
        <v>41.41</v>
      </c>
      <c r="F4" t="n">
        <v>36.37</v>
      </c>
      <c r="G4" t="n">
        <v>19.14</v>
      </c>
      <c r="H4" t="n">
        <v>0.42</v>
      </c>
      <c r="I4" t="n">
        <v>114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293.57</v>
      </c>
      <c r="Q4" t="n">
        <v>6747.09</v>
      </c>
      <c r="R4" t="n">
        <v>249.74</v>
      </c>
      <c r="S4" t="n">
        <v>103.02</v>
      </c>
      <c r="T4" t="n">
        <v>69604.10000000001</v>
      </c>
      <c r="U4" t="n">
        <v>0.41</v>
      </c>
      <c r="V4" t="n">
        <v>0.8</v>
      </c>
      <c r="W4" t="n">
        <v>5.11</v>
      </c>
      <c r="X4" t="n">
        <v>4.33</v>
      </c>
      <c r="Y4" t="n">
        <v>1</v>
      </c>
      <c r="Z4" t="n">
        <v>10</v>
      </c>
      <c r="AA4" t="n">
        <v>543.3683369432598</v>
      </c>
      <c r="AB4" t="n">
        <v>743.4605303249558</v>
      </c>
      <c r="AC4" t="n">
        <v>672.5057007641492</v>
      </c>
      <c r="AD4" t="n">
        <v>543368.3369432598</v>
      </c>
      <c r="AE4" t="n">
        <v>743460.5303249558</v>
      </c>
      <c r="AF4" t="n">
        <v>7.153616186388133e-06</v>
      </c>
      <c r="AG4" t="n">
        <v>27</v>
      </c>
      <c r="AH4" t="n">
        <v>672505.7007641492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2024-09-25T11:41:42Z</dcterms:created>
  <dcterms:modified xmlns:dcterms="http://purl.org/dc/terms/" xmlns:xsi="http://www.w3.org/2001/XMLSchema-instance" xsi:type="dcterms:W3CDTF">2024-09-25T11:41:42Z</dcterms:modified>
</cp:coreProperties>
</file>