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xVal>
          <yVal>
            <numRef>
              <f>gráficos!$B$7:$B$34</f>
              <numCache>
                <formatCode>General</formatCode>
                <ptCount val="2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9.403700000000001</v>
      </c>
      <c r="E2" t="n">
        <v>10.63</v>
      </c>
      <c r="F2" t="n">
        <v>5.98</v>
      </c>
      <c r="G2" t="n">
        <v>6.52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53</v>
      </c>
      <c r="N2" t="n">
        <v>39.4</v>
      </c>
      <c r="O2" t="n">
        <v>24256.19</v>
      </c>
      <c r="P2" t="n">
        <v>74.47</v>
      </c>
      <c r="Q2" t="n">
        <v>2117.68</v>
      </c>
      <c r="R2" t="n">
        <v>81.98</v>
      </c>
      <c r="S2" t="n">
        <v>30.45</v>
      </c>
      <c r="T2" t="n">
        <v>25722.07</v>
      </c>
      <c r="U2" t="n">
        <v>0.37</v>
      </c>
      <c r="V2" t="n">
        <v>0.73</v>
      </c>
      <c r="W2" t="n">
        <v>0.17</v>
      </c>
      <c r="X2" t="n">
        <v>1.57</v>
      </c>
      <c r="Y2" t="n">
        <v>2</v>
      </c>
      <c r="Z2" t="n">
        <v>10</v>
      </c>
      <c r="AA2" t="n">
        <v>159.3175323031682</v>
      </c>
      <c r="AB2" t="n">
        <v>217.9852762905685</v>
      </c>
      <c r="AC2" t="n">
        <v>197.1810674657159</v>
      </c>
      <c r="AD2" t="n">
        <v>159317.5323031681</v>
      </c>
      <c r="AE2" t="n">
        <v>217985.2762905685</v>
      </c>
      <c r="AF2" t="n">
        <v>1.27520225401259e-05</v>
      </c>
      <c r="AG2" t="n">
        <v>13</v>
      </c>
      <c r="AH2" t="n">
        <v>197181.0674657159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11.7928</v>
      </c>
      <c r="E3" t="n">
        <v>8.48</v>
      </c>
      <c r="F3" t="n">
        <v>5.07</v>
      </c>
      <c r="G3" t="n">
        <v>13.22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52.03</v>
      </c>
      <c r="Q3" t="n">
        <v>2116.54</v>
      </c>
      <c r="R3" t="n">
        <v>51.38</v>
      </c>
      <c r="S3" t="n">
        <v>30.45</v>
      </c>
      <c r="T3" t="n">
        <v>10579.66</v>
      </c>
      <c r="U3" t="n">
        <v>0.59</v>
      </c>
      <c r="V3" t="n">
        <v>0.86</v>
      </c>
      <c r="W3" t="n">
        <v>0.15</v>
      </c>
      <c r="X3" t="n">
        <v>0.67</v>
      </c>
      <c r="Y3" t="n">
        <v>2</v>
      </c>
      <c r="Z3" t="n">
        <v>10</v>
      </c>
      <c r="AA3" t="n">
        <v>117.6897847019695</v>
      </c>
      <c r="AB3" t="n">
        <v>161.0283555360256</v>
      </c>
      <c r="AC3" t="n">
        <v>145.6600352884281</v>
      </c>
      <c r="AD3" t="n">
        <v>117689.7847019695</v>
      </c>
      <c r="AE3" t="n">
        <v>161028.3555360256</v>
      </c>
      <c r="AF3" t="n">
        <v>1.599179593257938e-05</v>
      </c>
      <c r="AG3" t="n">
        <v>10</v>
      </c>
      <c r="AH3" t="n">
        <v>145660.0352884281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11.186</v>
      </c>
      <c r="E2" t="n">
        <v>8.94</v>
      </c>
      <c r="F2" t="n">
        <v>5.98</v>
      </c>
      <c r="G2" t="n">
        <v>6.64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39.09</v>
      </c>
      <c r="Q2" t="n">
        <v>2118.18</v>
      </c>
      <c r="R2" t="n">
        <v>79.64</v>
      </c>
      <c r="S2" t="n">
        <v>30.45</v>
      </c>
      <c r="T2" t="n">
        <v>24553.65</v>
      </c>
      <c r="U2" t="n">
        <v>0.38</v>
      </c>
      <c r="V2" t="n">
        <v>0.73</v>
      </c>
      <c r="W2" t="n">
        <v>0.24</v>
      </c>
      <c r="X2" t="n">
        <v>1.57</v>
      </c>
      <c r="Y2" t="n">
        <v>2</v>
      </c>
      <c r="Z2" t="n">
        <v>10</v>
      </c>
      <c r="AA2" t="n">
        <v>120.0745930825052</v>
      </c>
      <c r="AB2" t="n">
        <v>164.2913555725933</v>
      </c>
      <c r="AC2" t="n">
        <v>148.6116191811562</v>
      </c>
      <c r="AD2" t="n">
        <v>120074.5930825052</v>
      </c>
      <c r="AE2" t="n">
        <v>164291.3555725933</v>
      </c>
      <c r="AF2" t="n">
        <v>2.195186335324807e-05</v>
      </c>
      <c r="AG2" t="n">
        <v>11</v>
      </c>
      <c r="AH2" t="n">
        <v>148611.6191811562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10.5134</v>
      </c>
      <c r="E2" t="n">
        <v>9.51</v>
      </c>
      <c r="F2" t="n">
        <v>6.55</v>
      </c>
      <c r="G2" t="n">
        <v>5.46</v>
      </c>
      <c r="H2" t="n">
        <v>0.24</v>
      </c>
      <c r="I2" t="n">
        <v>72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37.51</v>
      </c>
      <c r="Q2" t="n">
        <v>2119.02</v>
      </c>
      <c r="R2" t="n">
        <v>97.41</v>
      </c>
      <c r="S2" t="n">
        <v>30.45</v>
      </c>
      <c r="T2" t="n">
        <v>33351.05</v>
      </c>
      <c r="U2" t="n">
        <v>0.31</v>
      </c>
      <c r="V2" t="n">
        <v>0.67</v>
      </c>
      <c r="W2" t="n">
        <v>0.29</v>
      </c>
      <c r="X2" t="n">
        <v>2.14</v>
      </c>
      <c r="Y2" t="n">
        <v>2</v>
      </c>
      <c r="Z2" t="n">
        <v>10</v>
      </c>
      <c r="AA2" t="n">
        <v>128.8488451419707</v>
      </c>
      <c r="AB2" t="n">
        <v>176.2966743330292</v>
      </c>
      <c r="AC2" t="n">
        <v>159.4711671686706</v>
      </c>
      <c r="AD2" t="n">
        <v>128848.8451419707</v>
      </c>
      <c r="AE2" t="n">
        <v>176296.6743330292</v>
      </c>
      <c r="AF2" t="n">
        <v>2.317053456367409e-05</v>
      </c>
      <c r="AG2" t="n">
        <v>12</v>
      </c>
      <c r="AH2" t="n">
        <v>159471.1671686706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8.386900000000001</v>
      </c>
      <c r="E2" t="n">
        <v>11.92</v>
      </c>
      <c r="F2" t="n">
        <v>8.65</v>
      </c>
      <c r="G2" t="n">
        <v>3.65</v>
      </c>
      <c r="H2" t="n">
        <v>0.43</v>
      </c>
      <c r="I2" t="n">
        <v>142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34.03</v>
      </c>
      <c r="Q2" t="n">
        <v>2119.71</v>
      </c>
      <c r="R2" t="n">
        <v>162.67</v>
      </c>
      <c r="S2" t="n">
        <v>30.45</v>
      </c>
      <c r="T2" t="n">
        <v>65627.59</v>
      </c>
      <c r="U2" t="n">
        <v>0.19</v>
      </c>
      <c r="V2" t="n">
        <v>0.5</v>
      </c>
      <c r="W2" t="n">
        <v>0.49</v>
      </c>
      <c r="X2" t="n">
        <v>4.24</v>
      </c>
      <c r="Y2" t="n">
        <v>2</v>
      </c>
      <c r="Z2" t="n">
        <v>10</v>
      </c>
      <c r="AA2" t="n">
        <v>147.8395021418769</v>
      </c>
      <c r="AB2" t="n">
        <v>202.2805290489452</v>
      </c>
      <c r="AC2" t="n">
        <v>182.9751592590769</v>
      </c>
      <c r="AD2" t="n">
        <v>147839.5021418769</v>
      </c>
      <c r="AE2" t="n">
        <v>202280.5290489452</v>
      </c>
      <c r="AF2" t="n">
        <v>2.444669760385727e-05</v>
      </c>
      <c r="AG2" t="n">
        <v>14</v>
      </c>
      <c r="AH2" t="n">
        <v>182975.159259077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11.5385</v>
      </c>
      <c r="E2" t="n">
        <v>8.67</v>
      </c>
      <c r="F2" t="n">
        <v>5.4</v>
      </c>
      <c r="G2" t="n">
        <v>9</v>
      </c>
      <c r="H2" t="n">
        <v>0.12</v>
      </c>
      <c r="I2" t="n">
        <v>36</v>
      </c>
      <c r="J2" t="n">
        <v>141.81</v>
      </c>
      <c r="K2" t="n">
        <v>47.83</v>
      </c>
      <c r="L2" t="n">
        <v>1</v>
      </c>
      <c r="M2" t="n">
        <v>26</v>
      </c>
      <c r="N2" t="n">
        <v>22.98</v>
      </c>
      <c r="O2" t="n">
        <v>17723.39</v>
      </c>
      <c r="P2" t="n">
        <v>47.29</v>
      </c>
      <c r="Q2" t="n">
        <v>2117.39</v>
      </c>
      <c r="R2" t="n">
        <v>62.55</v>
      </c>
      <c r="S2" t="n">
        <v>30.45</v>
      </c>
      <c r="T2" t="n">
        <v>16101.13</v>
      </c>
      <c r="U2" t="n">
        <v>0.49</v>
      </c>
      <c r="V2" t="n">
        <v>0.8100000000000001</v>
      </c>
      <c r="W2" t="n">
        <v>0.15</v>
      </c>
      <c r="X2" t="n">
        <v>0.99</v>
      </c>
      <c r="Y2" t="n">
        <v>2</v>
      </c>
      <c r="Z2" t="n">
        <v>10</v>
      </c>
      <c r="AA2" t="n">
        <v>124.5554660568288</v>
      </c>
      <c r="AB2" t="n">
        <v>170.4222836582238</v>
      </c>
      <c r="AC2" t="n">
        <v>154.1574200951076</v>
      </c>
      <c r="AD2" t="n">
        <v>124555.4660568288</v>
      </c>
      <c r="AE2" t="n">
        <v>170422.2836582238</v>
      </c>
      <c r="AF2" t="n">
        <v>1.806808628346248e-05</v>
      </c>
      <c r="AG2" t="n">
        <v>11</v>
      </c>
      <c r="AH2" t="n">
        <v>154157.4200951076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11.784</v>
      </c>
      <c r="E3" t="n">
        <v>8.49</v>
      </c>
      <c r="F3" t="n">
        <v>5.33</v>
      </c>
      <c r="G3" t="n">
        <v>10</v>
      </c>
      <c r="H3" t="n">
        <v>0.25</v>
      </c>
      <c r="I3" t="n">
        <v>32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45.59</v>
      </c>
      <c r="Q3" t="n">
        <v>2116.91</v>
      </c>
      <c r="R3" t="n">
        <v>59.55</v>
      </c>
      <c r="S3" t="n">
        <v>30.45</v>
      </c>
      <c r="T3" t="n">
        <v>14620.81</v>
      </c>
      <c r="U3" t="n">
        <v>0.51</v>
      </c>
      <c r="V3" t="n">
        <v>0.82</v>
      </c>
      <c r="W3" t="n">
        <v>0.17</v>
      </c>
      <c r="X3" t="n">
        <v>0.93</v>
      </c>
      <c r="Y3" t="n">
        <v>2</v>
      </c>
      <c r="Z3" t="n">
        <v>10</v>
      </c>
      <c r="AA3" t="n">
        <v>114.0497035351533</v>
      </c>
      <c r="AB3" t="n">
        <v>156.047835894543</v>
      </c>
      <c r="AC3" t="n">
        <v>141.1548494513238</v>
      </c>
      <c r="AD3" t="n">
        <v>114049.7035351533</v>
      </c>
      <c r="AE3" t="n">
        <v>156047.835894543</v>
      </c>
      <c r="AF3" t="n">
        <v>1.845251365119572e-05</v>
      </c>
      <c r="AG3" t="n">
        <v>10</v>
      </c>
      <c r="AH3" t="n">
        <v>141154.8494513238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10.039</v>
      </c>
      <c r="E2" t="n">
        <v>9.960000000000001</v>
      </c>
      <c r="F2" t="n">
        <v>5.8</v>
      </c>
      <c r="G2" t="n">
        <v>7.1</v>
      </c>
      <c r="H2" t="n">
        <v>0.1</v>
      </c>
      <c r="I2" t="n">
        <v>49</v>
      </c>
      <c r="J2" t="n">
        <v>176.73</v>
      </c>
      <c r="K2" t="n">
        <v>52.44</v>
      </c>
      <c r="L2" t="n">
        <v>1</v>
      </c>
      <c r="M2" t="n">
        <v>47</v>
      </c>
      <c r="N2" t="n">
        <v>33.29</v>
      </c>
      <c r="O2" t="n">
        <v>22031.19</v>
      </c>
      <c r="P2" t="n">
        <v>65.84</v>
      </c>
      <c r="Q2" t="n">
        <v>2118.09</v>
      </c>
      <c r="R2" t="n">
        <v>76.04000000000001</v>
      </c>
      <c r="S2" t="n">
        <v>30.45</v>
      </c>
      <c r="T2" t="n">
        <v>22778.8</v>
      </c>
      <c r="U2" t="n">
        <v>0.4</v>
      </c>
      <c r="V2" t="n">
        <v>0.75</v>
      </c>
      <c r="W2" t="n">
        <v>0.16</v>
      </c>
      <c r="X2" t="n">
        <v>1.39</v>
      </c>
      <c r="Y2" t="n">
        <v>2</v>
      </c>
      <c r="Z2" t="n">
        <v>10</v>
      </c>
      <c r="AA2" t="n">
        <v>144.1228501861856</v>
      </c>
      <c r="AB2" t="n">
        <v>197.1952418760589</v>
      </c>
      <c r="AC2" t="n">
        <v>178.3752047567239</v>
      </c>
      <c r="AD2" t="n">
        <v>144122.8501861856</v>
      </c>
      <c r="AE2" t="n">
        <v>197195.2418760589</v>
      </c>
      <c r="AF2" t="n">
        <v>1.420456270241197e-05</v>
      </c>
      <c r="AG2" t="n">
        <v>12</v>
      </c>
      <c r="AH2" t="n">
        <v>178375.2047567239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11.8871</v>
      </c>
      <c r="E3" t="n">
        <v>8.41</v>
      </c>
      <c r="F3" t="n">
        <v>5.1</v>
      </c>
      <c r="G3" t="n">
        <v>12.25</v>
      </c>
      <c r="H3" t="n">
        <v>0.2</v>
      </c>
      <c r="I3" t="n">
        <v>25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49.42</v>
      </c>
      <c r="Q3" t="n">
        <v>2116.63</v>
      </c>
      <c r="R3" t="n">
        <v>52.54</v>
      </c>
      <c r="S3" t="n">
        <v>30.45</v>
      </c>
      <c r="T3" t="n">
        <v>11149.53</v>
      </c>
      <c r="U3" t="n">
        <v>0.58</v>
      </c>
      <c r="V3" t="n">
        <v>0.85</v>
      </c>
      <c r="W3" t="n">
        <v>0.15</v>
      </c>
      <c r="X3" t="n">
        <v>0.7</v>
      </c>
      <c r="Y3" t="n">
        <v>2</v>
      </c>
      <c r="Z3" t="n">
        <v>10</v>
      </c>
      <c r="AA3" t="n">
        <v>116.2357731593252</v>
      </c>
      <c r="AB3" t="n">
        <v>159.0389127969187</v>
      </c>
      <c r="AC3" t="n">
        <v>143.8604621721405</v>
      </c>
      <c r="AD3" t="n">
        <v>116235.7731593252</v>
      </c>
      <c r="AE3" t="n">
        <v>159038.9127969187</v>
      </c>
      <c r="AF3" t="n">
        <v>1.681950964237886e-05</v>
      </c>
      <c r="AG3" t="n">
        <v>10</v>
      </c>
      <c r="AH3" t="n">
        <v>143860.4621721405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6.7771</v>
      </c>
      <c r="E2" t="n">
        <v>14.76</v>
      </c>
      <c r="F2" t="n">
        <v>10.75</v>
      </c>
      <c r="G2" t="n">
        <v>3.04</v>
      </c>
      <c r="H2" t="n">
        <v>0.64</v>
      </c>
      <c r="I2" t="n">
        <v>212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31.13</v>
      </c>
      <c r="Q2" t="n">
        <v>2122.57</v>
      </c>
      <c r="R2" t="n">
        <v>228.41</v>
      </c>
      <c r="S2" t="n">
        <v>30.45</v>
      </c>
      <c r="T2" t="n">
        <v>98151.96000000001</v>
      </c>
      <c r="U2" t="n">
        <v>0.13</v>
      </c>
      <c r="V2" t="n">
        <v>0.41</v>
      </c>
      <c r="W2" t="n">
        <v>0.7</v>
      </c>
      <c r="X2" t="n">
        <v>6.34</v>
      </c>
      <c r="Y2" t="n">
        <v>2</v>
      </c>
      <c r="Z2" t="n">
        <v>10</v>
      </c>
      <c r="AA2" t="n">
        <v>186.9019956926774</v>
      </c>
      <c r="AB2" t="n">
        <v>255.7275560407136</v>
      </c>
      <c r="AC2" t="n">
        <v>231.3212770081415</v>
      </c>
      <c r="AD2" t="n">
        <v>186901.9956926774</v>
      </c>
      <c r="AE2" t="n">
        <v>255727.5560407136</v>
      </c>
      <c r="AF2" t="n">
        <v>2.326441897038958e-05</v>
      </c>
      <c r="AG2" t="n">
        <v>18</v>
      </c>
      <c r="AH2" t="n">
        <v>231321.2770081415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11.3751</v>
      </c>
      <c r="E2" t="n">
        <v>8.789999999999999</v>
      </c>
      <c r="F2" t="n">
        <v>5.82</v>
      </c>
      <c r="G2" t="n">
        <v>7.27</v>
      </c>
      <c r="H2" t="n">
        <v>0.18</v>
      </c>
      <c r="I2" t="n">
        <v>48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40.01</v>
      </c>
      <c r="Q2" t="n">
        <v>2117.11</v>
      </c>
      <c r="R2" t="n">
        <v>74.68000000000001</v>
      </c>
      <c r="S2" t="n">
        <v>30.45</v>
      </c>
      <c r="T2" t="n">
        <v>22106.28</v>
      </c>
      <c r="U2" t="n">
        <v>0.41</v>
      </c>
      <c r="V2" t="n">
        <v>0.75</v>
      </c>
      <c r="W2" t="n">
        <v>0.22</v>
      </c>
      <c r="X2" t="n">
        <v>1.41</v>
      </c>
      <c r="Y2" t="n">
        <v>2</v>
      </c>
      <c r="Z2" t="n">
        <v>10</v>
      </c>
      <c r="AA2" t="n">
        <v>120.6162772996086</v>
      </c>
      <c r="AB2" t="n">
        <v>165.032511815855</v>
      </c>
      <c r="AC2" t="n">
        <v>149.2820405127805</v>
      </c>
      <c r="AD2" t="n">
        <v>120616.2772996086</v>
      </c>
      <c r="AE2" t="n">
        <v>165032.511815855</v>
      </c>
      <c r="AF2" t="n">
        <v>2.128719839194534e-05</v>
      </c>
      <c r="AG2" t="n">
        <v>11</v>
      </c>
      <c r="AH2" t="n">
        <v>149282.0405127805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11.6785</v>
      </c>
      <c r="E2" t="n">
        <v>8.56</v>
      </c>
      <c r="F2" t="n">
        <v>5.49</v>
      </c>
      <c r="G2" t="n">
        <v>8.890000000000001</v>
      </c>
      <c r="H2" t="n">
        <v>0.14</v>
      </c>
      <c r="I2" t="n">
        <v>37</v>
      </c>
      <c r="J2" t="n">
        <v>124.63</v>
      </c>
      <c r="K2" t="n">
        <v>45</v>
      </c>
      <c r="L2" t="n">
        <v>1</v>
      </c>
      <c r="M2" t="n">
        <v>1</v>
      </c>
      <c r="N2" t="n">
        <v>18.64</v>
      </c>
      <c r="O2" t="n">
        <v>15605.44</v>
      </c>
      <c r="P2" t="n">
        <v>43.23</v>
      </c>
      <c r="Q2" t="n">
        <v>2116.96</v>
      </c>
      <c r="R2" t="n">
        <v>64.5</v>
      </c>
      <c r="S2" t="n">
        <v>30.45</v>
      </c>
      <c r="T2" t="n">
        <v>17068.25</v>
      </c>
      <c r="U2" t="n">
        <v>0.47</v>
      </c>
      <c r="V2" t="n">
        <v>0.8</v>
      </c>
      <c r="W2" t="n">
        <v>0.18</v>
      </c>
      <c r="X2" t="n">
        <v>1.08</v>
      </c>
      <c r="Y2" t="n">
        <v>2</v>
      </c>
      <c r="Z2" t="n">
        <v>10</v>
      </c>
      <c r="AA2" t="n">
        <v>112.8362892968359</v>
      </c>
      <c r="AB2" t="n">
        <v>154.3875890016198</v>
      </c>
      <c r="AC2" t="n">
        <v>139.6530541916895</v>
      </c>
      <c r="AD2" t="n">
        <v>112836.2892968359</v>
      </c>
      <c r="AE2" t="n">
        <v>154387.5890016198</v>
      </c>
      <c r="AF2" t="n">
        <v>1.946050293229781e-05</v>
      </c>
      <c r="AG2" t="n">
        <v>10</v>
      </c>
      <c r="AH2" t="n">
        <v>139653.0541916895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11.6758</v>
      </c>
      <c r="E3" t="n">
        <v>8.56</v>
      </c>
      <c r="F3" t="n">
        <v>5.49</v>
      </c>
      <c r="G3" t="n">
        <v>8.9</v>
      </c>
      <c r="H3" t="n">
        <v>0.28</v>
      </c>
      <c r="I3" t="n">
        <v>37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43.66</v>
      </c>
      <c r="Q3" t="n">
        <v>2116.81</v>
      </c>
      <c r="R3" t="n">
        <v>64.54000000000001</v>
      </c>
      <c r="S3" t="n">
        <v>30.45</v>
      </c>
      <c r="T3" t="n">
        <v>17089.17</v>
      </c>
      <c r="U3" t="n">
        <v>0.47</v>
      </c>
      <c r="V3" t="n">
        <v>0.79</v>
      </c>
      <c r="W3" t="n">
        <v>0.18</v>
      </c>
      <c r="X3" t="n">
        <v>1.08</v>
      </c>
      <c r="Y3" t="n">
        <v>2</v>
      </c>
      <c r="Z3" t="n">
        <v>10</v>
      </c>
      <c r="AA3" t="n">
        <v>112.9289280602114</v>
      </c>
      <c r="AB3" t="n">
        <v>154.5143414446039</v>
      </c>
      <c r="AC3" t="n">
        <v>139.7677095594134</v>
      </c>
      <c r="AD3" t="n">
        <v>112928.9280602114</v>
      </c>
      <c r="AE3" t="n">
        <v>154514.3414446039</v>
      </c>
      <c r="AF3" t="n">
        <v>1.945600377933149e-05</v>
      </c>
      <c r="AG3" t="n">
        <v>10</v>
      </c>
      <c r="AH3" t="n">
        <v>139767.7095594134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10.8193</v>
      </c>
      <c r="E2" t="n">
        <v>9.24</v>
      </c>
      <c r="F2" t="n">
        <v>5.57</v>
      </c>
      <c r="G2" t="n">
        <v>7.95</v>
      </c>
      <c r="H2" t="n">
        <v>0.11</v>
      </c>
      <c r="I2" t="n">
        <v>42</v>
      </c>
      <c r="J2" t="n">
        <v>159.12</v>
      </c>
      <c r="K2" t="n">
        <v>50.28</v>
      </c>
      <c r="L2" t="n">
        <v>1</v>
      </c>
      <c r="M2" t="n">
        <v>40</v>
      </c>
      <c r="N2" t="n">
        <v>27.84</v>
      </c>
      <c r="O2" t="n">
        <v>19859.16</v>
      </c>
      <c r="P2" t="n">
        <v>56.16</v>
      </c>
      <c r="Q2" t="n">
        <v>2117.06</v>
      </c>
      <c r="R2" t="n">
        <v>68.37</v>
      </c>
      <c r="S2" t="n">
        <v>30.45</v>
      </c>
      <c r="T2" t="n">
        <v>18980.14</v>
      </c>
      <c r="U2" t="n">
        <v>0.45</v>
      </c>
      <c r="V2" t="n">
        <v>0.78</v>
      </c>
      <c r="W2" t="n">
        <v>0.15</v>
      </c>
      <c r="X2" t="n">
        <v>1.16</v>
      </c>
      <c r="Y2" t="n">
        <v>2</v>
      </c>
      <c r="Z2" t="n">
        <v>10</v>
      </c>
      <c r="AA2" t="n">
        <v>128.9597201962552</v>
      </c>
      <c r="AB2" t="n">
        <v>176.4483784737634</v>
      </c>
      <c r="AC2" t="n">
        <v>159.6083928791313</v>
      </c>
      <c r="AD2" t="n">
        <v>128959.7201962552</v>
      </c>
      <c r="AE2" t="n">
        <v>176448.3784737634</v>
      </c>
      <c r="AF2" t="n">
        <v>1.605350502633719e-05</v>
      </c>
      <c r="AG2" t="n">
        <v>11</v>
      </c>
      <c r="AH2" t="n">
        <v>159608.3928791313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11.8781</v>
      </c>
      <c r="E3" t="n">
        <v>8.42</v>
      </c>
      <c r="F3" t="n">
        <v>5.19</v>
      </c>
      <c r="G3" t="n">
        <v>11.13</v>
      </c>
      <c r="H3" t="n">
        <v>0.22</v>
      </c>
      <c r="I3" t="n">
        <v>28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47.47</v>
      </c>
      <c r="Q3" t="n">
        <v>2117.24</v>
      </c>
      <c r="R3" t="n">
        <v>54.97</v>
      </c>
      <c r="S3" t="n">
        <v>30.45</v>
      </c>
      <c r="T3" t="n">
        <v>12347.58</v>
      </c>
      <c r="U3" t="n">
        <v>0.55</v>
      </c>
      <c r="V3" t="n">
        <v>0.84</v>
      </c>
      <c r="W3" t="n">
        <v>0.17</v>
      </c>
      <c r="X3" t="n">
        <v>0.79</v>
      </c>
      <c r="Y3" t="n">
        <v>2</v>
      </c>
      <c r="Z3" t="n">
        <v>10</v>
      </c>
      <c r="AA3" t="n">
        <v>115.088342842964</v>
      </c>
      <c r="AB3" t="n">
        <v>157.4689480170212</v>
      </c>
      <c r="AC3" t="n">
        <v>142.4403326273766</v>
      </c>
      <c r="AD3" t="n">
        <v>115088.342842964</v>
      </c>
      <c r="AE3" t="n">
        <v>157468.9480170212</v>
      </c>
      <c r="AF3" t="n">
        <v>1.762453560335103e-05</v>
      </c>
      <c r="AG3" t="n">
        <v>10</v>
      </c>
      <c r="AH3" t="n">
        <v>142440.3326273766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10.862</v>
      </c>
      <c r="E2" t="n">
        <v>9.210000000000001</v>
      </c>
      <c r="F2" t="n">
        <v>6.25</v>
      </c>
      <c r="G2" t="n">
        <v>6.05</v>
      </c>
      <c r="H2" t="n">
        <v>0.22</v>
      </c>
      <c r="I2" t="n">
        <v>62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38.48</v>
      </c>
      <c r="Q2" t="n">
        <v>2118.04</v>
      </c>
      <c r="R2" t="n">
        <v>88.01000000000001</v>
      </c>
      <c r="S2" t="n">
        <v>30.45</v>
      </c>
      <c r="T2" t="n">
        <v>28700.16</v>
      </c>
      <c r="U2" t="n">
        <v>0.35</v>
      </c>
      <c r="V2" t="n">
        <v>0.7</v>
      </c>
      <c r="W2" t="n">
        <v>0.26</v>
      </c>
      <c r="X2" t="n">
        <v>1.84</v>
      </c>
      <c r="Y2" t="n">
        <v>2</v>
      </c>
      <c r="Z2" t="n">
        <v>10</v>
      </c>
      <c r="AA2" t="n">
        <v>119.8149450551327</v>
      </c>
      <c r="AB2" t="n">
        <v>163.9360936866799</v>
      </c>
      <c r="AC2" t="n">
        <v>148.2902629910211</v>
      </c>
      <c r="AD2" t="n">
        <v>119814.9450551327</v>
      </c>
      <c r="AE2" t="n">
        <v>163936.0936866799</v>
      </c>
      <c r="AF2" t="n">
        <v>2.24956460618329e-05</v>
      </c>
      <c r="AG2" t="n">
        <v>11</v>
      </c>
      <c r="AH2" t="n">
        <v>148290.2629910211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11.4822</v>
      </c>
      <c r="E2" t="n">
        <v>8.710000000000001</v>
      </c>
      <c r="F2" t="n">
        <v>5.7</v>
      </c>
      <c r="G2" t="n">
        <v>7.77</v>
      </c>
      <c r="H2" t="n">
        <v>0.16</v>
      </c>
      <c r="I2" t="n">
        <v>44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41.29</v>
      </c>
      <c r="Q2" t="n">
        <v>2117.26</v>
      </c>
      <c r="R2" t="n">
        <v>70.84999999999999</v>
      </c>
      <c r="S2" t="n">
        <v>30.45</v>
      </c>
      <c r="T2" t="n">
        <v>20211.16</v>
      </c>
      <c r="U2" t="n">
        <v>0.43</v>
      </c>
      <c r="V2" t="n">
        <v>0.77</v>
      </c>
      <c r="W2" t="n">
        <v>0.21</v>
      </c>
      <c r="X2" t="n">
        <v>1.29</v>
      </c>
      <c r="Y2" t="n">
        <v>2</v>
      </c>
      <c r="Z2" t="n">
        <v>10</v>
      </c>
      <c r="AA2" t="n">
        <v>121.3180663864214</v>
      </c>
      <c r="AB2" t="n">
        <v>165.9927306051811</v>
      </c>
      <c r="AC2" t="n">
        <v>150.1506173685292</v>
      </c>
      <c r="AD2" t="n">
        <v>121318.0663864214</v>
      </c>
      <c r="AE2" t="n">
        <v>165992.7306051811</v>
      </c>
      <c r="AF2" t="n">
        <v>2.059355309250275e-05</v>
      </c>
      <c r="AG2" t="n">
        <v>11</v>
      </c>
      <c r="AH2" t="n">
        <v>150150.6173685292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10.05</v>
      </c>
      <c r="E2" t="n">
        <v>9.949999999999999</v>
      </c>
      <c r="F2" t="n">
        <v>6.96</v>
      </c>
      <c r="G2" t="n">
        <v>4.86</v>
      </c>
      <c r="H2" t="n">
        <v>0.28</v>
      </c>
      <c r="I2" t="n">
        <v>86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36.5</v>
      </c>
      <c r="Q2" t="n">
        <v>2119.5</v>
      </c>
      <c r="R2" t="n">
        <v>110.28</v>
      </c>
      <c r="S2" t="n">
        <v>30.45</v>
      </c>
      <c r="T2" t="n">
        <v>39713.68</v>
      </c>
      <c r="U2" t="n">
        <v>0.28</v>
      </c>
      <c r="V2" t="n">
        <v>0.63</v>
      </c>
      <c r="W2" t="n">
        <v>0.33</v>
      </c>
      <c r="X2" t="n">
        <v>2.55</v>
      </c>
      <c r="Y2" t="n">
        <v>2</v>
      </c>
      <c r="Z2" t="n">
        <v>10</v>
      </c>
      <c r="AA2" t="n">
        <v>128.5591134504755</v>
      </c>
      <c r="AB2" t="n">
        <v>175.9002506506656</v>
      </c>
      <c r="AC2" t="n">
        <v>159.1125776061675</v>
      </c>
      <c r="AD2" t="n">
        <v>128559.1134504755</v>
      </c>
      <c r="AE2" t="n">
        <v>175900.2506506656</v>
      </c>
      <c r="AF2" t="n">
        <v>2.383955303975682e-05</v>
      </c>
      <c r="AG2" t="n">
        <v>12</v>
      </c>
      <c r="AH2" t="n">
        <v>159112.5776061676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10.4557</v>
      </c>
      <c r="E2" t="n">
        <v>9.56</v>
      </c>
      <c r="F2" t="n">
        <v>5.67</v>
      </c>
      <c r="G2" t="n">
        <v>7.56</v>
      </c>
      <c r="H2" t="n">
        <v>0.11</v>
      </c>
      <c r="I2" t="n">
        <v>45</v>
      </c>
      <c r="J2" t="n">
        <v>167.88</v>
      </c>
      <c r="K2" t="n">
        <v>51.39</v>
      </c>
      <c r="L2" t="n">
        <v>1</v>
      </c>
      <c r="M2" t="n">
        <v>43</v>
      </c>
      <c r="N2" t="n">
        <v>30.49</v>
      </c>
      <c r="O2" t="n">
        <v>20939.59</v>
      </c>
      <c r="P2" t="n">
        <v>60.94</v>
      </c>
      <c r="Q2" t="n">
        <v>2118.45</v>
      </c>
      <c r="R2" t="n">
        <v>71.59999999999999</v>
      </c>
      <c r="S2" t="n">
        <v>30.45</v>
      </c>
      <c r="T2" t="n">
        <v>20580.35</v>
      </c>
      <c r="U2" t="n">
        <v>0.43</v>
      </c>
      <c r="V2" t="n">
        <v>0.77</v>
      </c>
      <c r="W2" t="n">
        <v>0.15</v>
      </c>
      <c r="X2" t="n">
        <v>1.26</v>
      </c>
      <c r="Y2" t="n">
        <v>2</v>
      </c>
      <c r="Z2" t="n">
        <v>10</v>
      </c>
      <c r="AA2" t="n">
        <v>141.2546016215166</v>
      </c>
      <c r="AB2" t="n">
        <v>193.2707776516846</v>
      </c>
      <c r="AC2" t="n">
        <v>174.8252858899025</v>
      </c>
      <c r="AD2" t="n">
        <v>141254.6016215166</v>
      </c>
      <c r="AE2" t="n">
        <v>193270.7776516846</v>
      </c>
      <c r="AF2" t="n">
        <v>1.513922234285807e-05</v>
      </c>
      <c r="AG2" t="n">
        <v>12</v>
      </c>
      <c r="AH2" t="n">
        <v>174825.2858899026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12.1511</v>
      </c>
      <c r="E3" t="n">
        <v>8.23</v>
      </c>
      <c r="F3" t="n">
        <v>4.98</v>
      </c>
      <c r="G3" t="n">
        <v>11.48</v>
      </c>
      <c r="H3" t="n">
        <v>0.21</v>
      </c>
      <c r="I3" t="n">
        <v>26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46.54</v>
      </c>
      <c r="Q3" t="n">
        <v>2116.53</v>
      </c>
      <c r="R3" t="n">
        <v>48.2</v>
      </c>
      <c r="S3" t="n">
        <v>30.45</v>
      </c>
      <c r="T3" t="n">
        <v>8975.559999999999</v>
      </c>
      <c r="U3" t="n">
        <v>0.63</v>
      </c>
      <c r="V3" t="n">
        <v>0.88</v>
      </c>
      <c r="W3" t="n">
        <v>0.14</v>
      </c>
      <c r="X3" t="n">
        <v>0.57</v>
      </c>
      <c r="Y3" t="n">
        <v>2</v>
      </c>
      <c r="Z3" t="n">
        <v>10</v>
      </c>
      <c r="AA3" t="n">
        <v>114.7082554239731</v>
      </c>
      <c r="AB3" t="n">
        <v>156.9488956420847</v>
      </c>
      <c r="AC3" t="n">
        <v>141.9699133212057</v>
      </c>
      <c r="AD3" t="n">
        <v>114708.2554239731</v>
      </c>
      <c r="AE3" t="n">
        <v>156948.8956420847</v>
      </c>
      <c r="AF3" t="n">
        <v>1.759405918401472e-05</v>
      </c>
      <c r="AG3" t="n">
        <v>10</v>
      </c>
      <c r="AH3" t="n">
        <v>141969.9133212057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9.3926</v>
      </c>
      <c r="E2" t="n">
        <v>10.65</v>
      </c>
      <c r="F2" t="n">
        <v>7.59</v>
      </c>
      <c r="G2" t="n">
        <v>4.26</v>
      </c>
      <c r="H2" t="n">
        <v>0.34</v>
      </c>
      <c r="I2" t="n">
        <v>107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35.43</v>
      </c>
      <c r="Q2" t="n">
        <v>2120.28</v>
      </c>
      <c r="R2" t="n">
        <v>129.89</v>
      </c>
      <c r="S2" t="n">
        <v>30.45</v>
      </c>
      <c r="T2" t="n">
        <v>49414.69</v>
      </c>
      <c r="U2" t="n">
        <v>0.23</v>
      </c>
      <c r="V2" t="n">
        <v>0.58</v>
      </c>
      <c r="W2" t="n">
        <v>0.39</v>
      </c>
      <c r="X2" t="n">
        <v>3.18</v>
      </c>
      <c r="Y2" t="n">
        <v>2</v>
      </c>
      <c r="Z2" t="n">
        <v>10</v>
      </c>
      <c r="AA2" t="n">
        <v>137.8915769958459</v>
      </c>
      <c r="AB2" t="n">
        <v>188.6693389926689</v>
      </c>
      <c r="AC2" t="n">
        <v>170.6630020783421</v>
      </c>
      <c r="AD2" t="n">
        <v>137891.5769958459</v>
      </c>
      <c r="AE2" t="n">
        <v>188669.3389926689</v>
      </c>
      <c r="AF2" t="n">
        <v>2.437857260942173e-05</v>
      </c>
      <c r="AG2" t="n">
        <v>13</v>
      </c>
      <c r="AH2" t="n">
        <v>170663.0020783421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11.7028</v>
      </c>
      <c r="E2" t="n">
        <v>8.539999999999999</v>
      </c>
      <c r="F2" t="n">
        <v>5.41</v>
      </c>
      <c r="G2" t="n">
        <v>9.279999999999999</v>
      </c>
      <c r="H2" t="n">
        <v>0.13</v>
      </c>
      <c r="I2" t="n">
        <v>35</v>
      </c>
      <c r="J2" t="n">
        <v>133.21</v>
      </c>
      <c r="K2" t="n">
        <v>46.47</v>
      </c>
      <c r="L2" t="n">
        <v>1</v>
      </c>
      <c r="M2" t="n">
        <v>10</v>
      </c>
      <c r="N2" t="n">
        <v>20.75</v>
      </c>
      <c r="O2" t="n">
        <v>16663.42</v>
      </c>
      <c r="P2" t="n">
        <v>44.49</v>
      </c>
      <c r="Q2" t="n">
        <v>2117.02</v>
      </c>
      <c r="R2" t="n">
        <v>62.41</v>
      </c>
      <c r="S2" t="n">
        <v>30.45</v>
      </c>
      <c r="T2" t="n">
        <v>16037.22</v>
      </c>
      <c r="U2" t="n">
        <v>0.49</v>
      </c>
      <c r="V2" t="n">
        <v>0.8100000000000001</v>
      </c>
      <c r="W2" t="n">
        <v>0.17</v>
      </c>
      <c r="X2" t="n">
        <v>1.01</v>
      </c>
      <c r="Y2" t="n">
        <v>2</v>
      </c>
      <c r="Z2" t="n">
        <v>10</v>
      </c>
      <c r="AA2" t="n">
        <v>113.5141512213349</v>
      </c>
      <c r="AB2" t="n">
        <v>155.3150695918764</v>
      </c>
      <c r="AC2" t="n">
        <v>140.4920173361396</v>
      </c>
      <c r="AD2" t="n">
        <v>113514.1512213349</v>
      </c>
      <c r="AE2" t="n">
        <v>155315.0695918764</v>
      </c>
      <c r="AF2" t="n">
        <v>1.888142884125038e-05</v>
      </c>
      <c r="AG2" t="n">
        <v>10</v>
      </c>
      <c r="AH2" t="n">
        <v>140492.0173361395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11.7586</v>
      </c>
      <c r="E3" t="n">
        <v>8.5</v>
      </c>
      <c r="F3" t="n">
        <v>5.4</v>
      </c>
      <c r="G3" t="n">
        <v>9.529999999999999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44.61</v>
      </c>
      <c r="Q3" t="n">
        <v>2117.41</v>
      </c>
      <c r="R3" t="n">
        <v>61.76</v>
      </c>
      <c r="S3" t="n">
        <v>30.45</v>
      </c>
      <c r="T3" t="n">
        <v>15715.57</v>
      </c>
      <c r="U3" t="n">
        <v>0.49</v>
      </c>
      <c r="V3" t="n">
        <v>0.8100000000000001</v>
      </c>
      <c r="W3" t="n">
        <v>0.18</v>
      </c>
      <c r="X3" t="n">
        <v>0.99</v>
      </c>
      <c r="Y3" t="n">
        <v>2</v>
      </c>
      <c r="Z3" t="n">
        <v>10</v>
      </c>
      <c r="AA3" t="n">
        <v>113.4520004300782</v>
      </c>
      <c r="AB3" t="n">
        <v>155.2300321373796</v>
      </c>
      <c r="AC3" t="n">
        <v>140.4150957369491</v>
      </c>
      <c r="AD3" t="n">
        <v>113452.0004300782</v>
      </c>
      <c r="AE3" t="n">
        <v>155230.0321373796</v>
      </c>
      <c r="AF3" t="n">
        <v>1.897145718740188e-05</v>
      </c>
      <c r="AG3" t="n">
        <v>10</v>
      </c>
      <c r="AH3" t="n">
        <v>140415.0957369491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11.2599</v>
      </c>
      <c r="E2" t="n">
        <v>8.880000000000001</v>
      </c>
      <c r="F2" t="n">
        <v>5.44</v>
      </c>
      <c r="G2" t="n">
        <v>8.6</v>
      </c>
      <c r="H2" t="n">
        <v>0.12</v>
      </c>
      <c r="I2" t="n">
        <v>38</v>
      </c>
      <c r="J2" t="n">
        <v>150.44</v>
      </c>
      <c r="K2" t="n">
        <v>49.1</v>
      </c>
      <c r="L2" t="n">
        <v>1</v>
      </c>
      <c r="M2" t="n">
        <v>35</v>
      </c>
      <c r="N2" t="n">
        <v>25.34</v>
      </c>
      <c r="O2" t="n">
        <v>18787.76</v>
      </c>
      <c r="P2" t="n">
        <v>51.24</v>
      </c>
      <c r="Q2" t="n">
        <v>2116.51</v>
      </c>
      <c r="R2" t="n">
        <v>64.39</v>
      </c>
      <c r="S2" t="n">
        <v>30.45</v>
      </c>
      <c r="T2" t="n">
        <v>17011.4</v>
      </c>
      <c r="U2" t="n">
        <v>0.47</v>
      </c>
      <c r="V2" t="n">
        <v>0.8</v>
      </c>
      <c r="W2" t="n">
        <v>0.14</v>
      </c>
      <c r="X2" t="n">
        <v>1.04</v>
      </c>
      <c r="Y2" t="n">
        <v>2</v>
      </c>
      <c r="Z2" t="n">
        <v>10</v>
      </c>
      <c r="AA2" t="n">
        <v>126.4070137707562</v>
      </c>
      <c r="AB2" t="n">
        <v>172.955652924938</v>
      </c>
      <c r="AC2" t="n">
        <v>156.4490081546136</v>
      </c>
      <c r="AD2" t="n">
        <v>126407.0137707562</v>
      </c>
      <c r="AE2" t="n">
        <v>172955.652924938</v>
      </c>
      <c r="AF2" t="n">
        <v>1.714790738278343e-05</v>
      </c>
      <c r="AG2" t="n">
        <v>11</v>
      </c>
      <c r="AH2" t="n">
        <v>156449.0081546135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11.8017</v>
      </c>
      <c r="E3" t="n">
        <v>8.470000000000001</v>
      </c>
      <c r="F3" t="n">
        <v>5.28</v>
      </c>
      <c r="G3" t="n">
        <v>10.56</v>
      </c>
      <c r="H3" t="n">
        <v>0.23</v>
      </c>
      <c r="I3" t="n">
        <v>30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46.71</v>
      </c>
      <c r="Q3" t="n">
        <v>2116.57</v>
      </c>
      <c r="R3" t="n">
        <v>58.09</v>
      </c>
      <c r="S3" t="n">
        <v>30.45</v>
      </c>
      <c r="T3" t="n">
        <v>13900.56</v>
      </c>
      <c r="U3" t="n">
        <v>0.52</v>
      </c>
      <c r="V3" t="n">
        <v>0.83</v>
      </c>
      <c r="W3" t="n">
        <v>0.16</v>
      </c>
      <c r="X3" t="n">
        <v>0.88</v>
      </c>
      <c r="Y3" t="n">
        <v>2</v>
      </c>
      <c r="Z3" t="n">
        <v>10</v>
      </c>
      <c r="AA3" t="n">
        <v>114.6844961251108</v>
      </c>
      <c r="AB3" t="n">
        <v>156.916387121195</v>
      </c>
      <c r="AC3" t="n">
        <v>141.9405073679237</v>
      </c>
      <c r="AD3" t="n">
        <v>114684.4961251108</v>
      </c>
      <c r="AE3" t="n">
        <v>156916.387121195</v>
      </c>
      <c r="AF3" t="n">
        <v>1.797302449927576e-05</v>
      </c>
      <c r="AG3" t="n">
        <v>10</v>
      </c>
      <c r="AH3" t="n">
        <v>141940.5073679237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9.708500000000001</v>
      </c>
      <c r="E2" t="n">
        <v>10.3</v>
      </c>
      <c r="F2" t="n">
        <v>5.9</v>
      </c>
      <c r="G2" t="n">
        <v>6.8</v>
      </c>
      <c r="H2" t="n">
        <v>0.1</v>
      </c>
      <c r="I2" t="n">
        <v>52</v>
      </c>
      <c r="J2" t="n">
        <v>185.69</v>
      </c>
      <c r="K2" t="n">
        <v>53.44</v>
      </c>
      <c r="L2" t="n">
        <v>1</v>
      </c>
      <c r="M2" t="n">
        <v>50</v>
      </c>
      <c r="N2" t="n">
        <v>36.26</v>
      </c>
      <c r="O2" t="n">
        <v>23136.14</v>
      </c>
      <c r="P2" t="n">
        <v>70.27</v>
      </c>
      <c r="Q2" t="n">
        <v>2116.57</v>
      </c>
      <c r="R2" t="n">
        <v>79.47</v>
      </c>
      <c r="S2" t="n">
        <v>30.45</v>
      </c>
      <c r="T2" t="n">
        <v>24481.1</v>
      </c>
      <c r="U2" t="n">
        <v>0.38</v>
      </c>
      <c r="V2" t="n">
        <v>0.74</v>
      </c>
      <c r="W2" t="n">
        <v>0.16</v>
      </c>
      <c r="X2" t="n">
        <v>1.49</v>
      </c>
      <c r="Y2" t="n">
        <v>2</v>
      </c>
      <c r="Z2" t="n">
        <v>10</v>
      </c>
      <c r="AA2" t="n">
        <v>146.7863030747287</v>
      </c>
      <c r="AB2" t="n">
        <v>200.8394956214102</v>
      </c>
      <c r="AC2" t="n">
        <v>181.6716560393623</v>
      </c>
      <c r="AD2" t="n">
        <v>146786.3030747287</v>
      </c>
      <c r="AE2" t="n">
        <v>200839.4956214101</v>
      </c>
      <c r="AF2" t="n">
        <v>1.344058048933611e-05</v>
      </c>
      <c r="AG2" t="n">
        <v>12</v>
      </c>
      <c r="AH2" t="n">
        <v>181671.6560393623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11.8176</v>
      </c>
      <c r="E3" t="n">
        <v>8.460000000000001</v>
      </c>
      <c r="F3" t="n">
        <v>5.1</v>
      </c>
      <c r="G3" t="n">
        <v>12.75</v>
      </c>
      <c r="H3" t="n">
        <v>0.19</v>
      </c>
      <c r="I3" t="n">
        <v>24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51.02</v>
      </c>
      <c r="Q3" t="n">
        <v>2117.09</v>
      </c>
      <c r="R3" t="n">
        <v>52.47</v>
      </c>
      <c r="S3" t="n">
        <v>30.45</v>
      </c>
      <c r="T3" t="n">
        <v>11121.67</v>
      </c>
      <c r="U3" t="n">
        <v>0.58</v>
      </c>
      <c r="V3" t="n">
        <v>0.86</v>
      </c>
      <c r="W3" t="n">
        <v>0.15</v>
      </c>
      <c r="X3" t="n">
        <v>0.7</v>
      </c>
      <c r="Y3" t="n">
        <v>2</v>
      </c>
      <c r="Z3" t="n">
        <v>10</v>
      </c>
      <c r="AA3" t="n">
        <v>117.0822358169067</v>
      </c>
      <c r="AB3" t="n">
        <v>160.197080348318</v>
      </c>
      <c r="AC3" t="n">
        <v>144.9080958379331</v>
      </c>
      <c r="AD3" t="n">
        <v>117082.2358169067</v>
      </c>
      <c r="AE3" t="n">
        <v>160197.080348318</v>
      </c>
      <c r="AF3" t="n">
        <v>1.636044744201251e-05</v>
      </c>
      <c r="AG3" t="n">
        <v>10</v>
      </c>
      <c r="AH3" t="n">
        <v>144908.0958379331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11.6065</v>
      </c>
      <c r="E2" t="n">
        <v>8.619999999999999</v>
      </c>
      <c r="F2" t="n">
        <v>5.58</v>
      </c>
      <c r="G2" t="n">
        <v>8.359999999999999</v>
      </c>
      <c r="H2" t="n">
        <v>0.15</v>
      </c>
      <c r="I2" t="n">
        <v>40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42.24</v>
      </c>
      <c r="Q2" t="n">
        <v>2117.94</v>
      </c>
      <c r="R2" t="n">
        <v>67.12</v>
      </c>
      <c r="S2" t="n">
        <v>30.45</v>
      </c>
      <c r="T2" t="n">
        <v>18362.61</v>
      </c>
      <c r="U2" t="n">
        <v>0.45</v>
      </c>
      <c r="V2" t="n">
        <v>0.78</v>
      </c>
      <c r="W2" t="n">
        <v>0.2</v>
      </c>
      <c r="X2" t="n">
        <v>1.17</v>
      </c>
      <c r="Y2" t="n">
        <v>2</v>
      </c>
      <c r="Z2" t="n">
        <v>10</v>
      </c>
      <c r="AA2" t="n">
        <v>112.2522540916436</v>
      </c>
      <c r="AB2" t="n">
        <v>153.5884862680614</v>
      </c>
      <c r="AC2" t="n">
        <v>138.930216701474</v>
      </c>
      <c r="AD2" t="n">
        <v>112252.2540916437</v>
      </c>
      <c r="AE2" t="n">
        <v>153588.4862680614</v>
      </c>
      <c r="AF2" t="n">
        <v>2.003138449535532e-05</v>
      </c>
      <c r="AG2" t="n">
        <v>10</v>
      </c>
      <c r="AH2" t="n">
        <v>138930.216701474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9.403700000000001</v>
      </c>
      <c r="E2" t="n">
        <v>10.63</v>
      </c>
      <c r="F2" t="n">
        <v>5.98</v>
      </c>
      <c r="G2" t="n">
        <v>6.52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53</v>
      </c>
      <c r="N2" t="n">
        <v>39.4</v>
      </c>
      <c r="O2" t="n">
        <v>24256.19</v>
      </c>
      <c r="P2" t="n">
        <v>74.47</v>
      </c>
      <c r="Q2" t="n">
        <v>2117.68</v>
      </c>
      <c r="R2" t="n">
        <v>81.98</v>
      </c>
      <c r="S2" t="n">
        <v>30.45</v>
      </c>
      <c r="T2" t="n">
        <v>25722.07</v>
      </c>
      <c r="U2" t="n">
        <v>0.37</v>
      </c>
      <c r="V2" t="n">
        <v>0.73</v>
      </c>
      <c r="W2" t="n">
        <v>0.17</v>
      </c>
      <c r="X2" t="n">
        <v>1.57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11.7928</v>
      </c>
      <c r="E3" t="n">
        <v>8.48</v>
      </c>
      <c r="F3" t="n">
        <v>5.07</v>
      </c>
      <c r="G3" t="n">
        <v>13.22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52.03</v>
      </c>
      <c r="Q3" t="n">
        <v>2116.54</v>
      </c>
      <c r="R3" t="n">
        <v>51.38</v>
      </c>
      <c r="S3" t="n">
        <v>30.45</v>
      </c>
      <c r="T3" t="n">
        <v>10579.66</v>
      </c>
      <c r="U3" t="n">
        <v>0.59</v>
      </c>
      <c r="V3" t="n">
        <v>0.86</v>
      </c>
      <c r="W3" t="n">
        <v>0.15</v>
      </c>
      <c r="X3" t="n">
        <v>0.67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11.186</v>
      </c>
      <c r="E4" t="n">
        <v>8.94</v>
      </c>
      <c r="F4" t="n">
        <v>5.98</v>
      </c>
      <c r="G4" t="n">
        <v>6.64</v>
      </c>
      <c r="H4" t="n">
        <v>0.2</v>
      </c>
      <c r="I4" t="n">
        <v>54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39.09</v>
      </c>
      <c r="Q4" t="n">
        <v>2118.18</v>
      </c>
      <c r="R4" t="n">
        <v>79.64</v>
      </c>
      <c r="S4" t="n">
        <v>30.45</v>
      </c>
      <c r="T4" t="n">
        <v>24553.65</v>
      </c>
      <c r="U4" t="n">
        <v>0.38</v>
      </c>
      <c r="V4" t="n">
        <v>0.73</v>
      </c>
      <c r="W4" t="n">
        <v>0.24</v>
      </c>
      <c r="X4" t="n">
        <v>1.57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10.5134</v>
      </c>
      <c r="E5" t="n">
        <v>9.51</v>
      </c>
      <c r="F5" t="n">
        <v>6.55</v>
      </c>
      <c r="G5" t="n">
        <v>5.46</v>
      </c>
      <c r="H5" t="n">
        <v>0.24</v>
      </c>
      <c r="I5" t="n">
        <v>72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37.51</v>
      </c>
      <c r="Q5" t="n">
        <v>2119.02</v>
      </c>
      <c r="R5" t="n">
        <v>97.41</v>
      </c>
      <c r="S5" t="n">
        <v>30.45</v>
      </c>
      <c r="T5" t="n">
        <v>33351.05</v>
      </c>
      <c r="U5" t="n">
        <v>0.31</v>
      </c>
      <c r="V5" t="n">
        <v>0.67</v>
      </c>
      <c r="W5" t="n">
        <v>0.29</v>
      </c>
      <c r="X5" t="n">
        <v>2.14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8.386900000000001</v>
      </c>
      <c r="E6" t="n">
        <v>11.92</v>
      </c>
      <c r="F6" t="n">
        <v>8.65</v>
      </c>
      <c r="G6" t="n">
        <v>3.65</v>
      </c>
      <c r="H6" t="n">
        <v>0.43</v>
      </c>
      <c r="I6" t="n">
        <v>142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34.03</v>
      </c>
      <c r="Q6" t="n">
        <v>2119.71</v>
      </c>
      <c r="R6" t="n">
        <v>162.67</v>
      </c>
      <c r="S6" t="n">
        <v>30.45</v>
      </c>
      <c r="T6" t="n">
        <v>65627.59</v>
      </c>
      <c r="U6" t="n">
        <v>0.19</v>
      </c>
      <c r="V6" t="n">
        <v>0.5</v>
      </c>
      <c r="W6" t="n">
        <v>0.49</v>
      </c>
      <c r="X6" t="n">
        <v>4.24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11.5385</v>
      </c>
      <c r="E7" t="n">
        <v>8.67</v>
      </c>
      <c r="F7" t="n">
        <v>5.4</v>
      </c>
      <c r="G7" t="n">
        <v>9</v>
      </c>
      <c r="H7" t="n">
        <v>0.12</v>
      </c>
      <c r="I7" t="n">
        <v>36</v>
      </c>
      <c r="J7" t="n">
        <v>141.81</v>
      </c>
      <c r="K7" t="n">
        <v>47.83</v>
      </c>
      <c r="L7" t="n">
        <v>1</v>
      </c>
      <c r="M7" t="n">
        <v>26</v>
      </c>
      <c r="N7" t="n">
        <v>22.98</v>
      </c>
      <c r="O7" t="n">
        <v>17723.39</v>
      </c>
      <c r="P7" t="n">
        <v>47.29</v>
      </c>
      <c r="Q7" t="n">
        <v>2117.39</v>
      </c>
      <c r="R7" t="n">
        <v>62.55</v>
      </c>
      <c r="S7" t="n">
        <v>30.45</v>
      </c>
      <c r="T7" t="n">
        <v>16101.13</v>
      </c>
      <c r="U7" t="n">
        <v>0.49</v>
      </c>
      <c r="V7" t="n">
        <v>0.8100000000000001</v>
      </c>
      <c r="W7" t="n">
        <v>0.15</v>
      </c>
      <c r="X7" t="n">
        <v>0.99</v>
      </c>
      <c r="Y7" t="n">
        <v>2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11.784</v>
      </c>
      <c r="E8" t="n">
        <v>8.49</v>
      </c>
      <c r="F8" t="n">
        <v>5.33</v>
      </c>
      <c r="G8" t="n">
        <v>10</v>
      </c>
      <c r="H8" t="n">
        <v>0.25</v>
      </c>
      <c r="I8" t="n">
        <v>32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45.59</v>
      </c>
      <c r="Q8" t="n">
        <v>2116.91</v>
      </c>
      <c r="R8" t="n">
        <v>59.55</v>
      </c>
      <c r="S8" t="n">
        <v>30.45</v>
      </c>
      <c r="T8" t="n">
        <v>14620.81</v>
      </c>
      <c r="U8" t="n">
        <v>0.51</v>
      </c>
      <c r="V8" t="n">
        <v>0.82</v>
      </c>
      <c r="W8" t="n">
        <v>0.17</v>
      </c>
      <c r="X8" t="n">
        <v>0.93</v>
      </c>
      <c r="Y8" t="n">
        <v>2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10.039</v>
      </c>
      <c r="E9" t="n">
        <v>9.960000000000001</v>
      </c>
      <c r="F9" t="n">
        <v>5.8</v>
      </c>
      <c r="G9" t="n">
        <v>7.1</v>
      </c>
      <c r="H9" t="n">
        <v>0.1</v>
      </c>
      <c r="I9" t="n">
        <v>49</v>
      </c>
      <c r="J9" t="n">
        <v>176.73</v>
      </c>
      <c r="K9" t="n">
        <v>52.44</v>
      </c>
      <c r="L9" t="n">
        <v>1</v>
      </c>
      <c r="M9" t="n">
        <v>47</v>
      </c>
      <c r="N9" t="n">
        <v>33.29</v>
      </c>
      <c r="O9" t="n">
        <v>22031.19</v>
      </c>
      <c r="P9" t="n">
        <v>65.84</v>
      </c>
      <c r="Q9" t="n">
        <v>2118.09</v>
      </c>
      <c r="R9" t="n">
        <v>76.04000000000001</v>
      </c>
      <c r="S9" t="n">
        <v>30.45</v>
      </c>
      <c r="T9" t="n">
        <v>22778.8</v>
      </c>
      <c r="U9" t="n">
        <v>0.4</v>
      </c>
      <c r="V9" t="n">
        <v>0.75</v>
      </c>
      <c r="W9" t="n">
        <v>0.16</v>
      </c>
      <c r="X9" t="n">
        <v>1.39</v>
      </c>
      <c r="Y9" t="n">
        <v>2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11.8871</v>
      </c>
      <c r="E10" t="n">
        <v>8.41</v>
      </c>
      <c r="F10" t="n">
        <v>5.1</v>
      </c>
      <c r="G10" t="n">
        <v>12.25</v>
      </c>
      <c r="H10" t="n">
        <v>0.2</v>
      </c>
      <c r="I10" t="n">
        <v>25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49.42</v>
      </c>
      <c r="Q10" t="n">
        <v>2116.63</v>
      </c>
      <c r="R10" t="n">
        <v>52.54</v>
      </c>
      <c r="S10" t="n">
        <v>30.45</v>
      </c>
      <c r="T10" t="n">
        <v>11149.53</v>
      </c>
      <c r="U10" t="n">
        <v>0.58</v>
      </c>
      <c r="V10" t="n">
        <v>0.85</v>
      </c>
      <c r="W10" t="n">
        <v>0.15</v>
      </c>
      <c r="X10" t="n">
        <v>0.7</v>
      </c>
      <c r="Y10" t="n">
        <v>2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6.7771</v>
      </c>
      <c r="E11" t="n">
        <v>14.76</v>
      </c>
      <c r="F11" t="n">
        <v>10.75</v>
      </c>
      <c r="G11" t="n">
        <v>3.04</v>
      </c>
      <c r="H11" t="n">
        <v>0.64</v>
      </c>
      <c r="I11" t="n">
        <v>212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31.13</v>
      </c>
      <c r="Q11" t="n">
        <v>2122.57</v>
      </c>
      <c r="R11" t="n">
        <v>228.41</v>
      </c>
      <c r="S11" t="n">
        <v>30.45</v>
      </c>
      <c r="T11" t="n">
        <v>98151.96000000001</v>
      </c>
      <c r="U11" t="n">
        <v>0.13</v>
      </c>
      <c r="V11" t="n">
        <v>0.41</v>
      </c>
      <c r="W11" t="n">
        <v>0.7</v>
      </c>
      <c r="X11" t="n">
        <v>6.34</v>
      </c>
      <c r="Y11" t="n">
        <v>2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11.3751</v>
      </c>
      <c r="E12" t="n">
        <v>8.789999999999999</v>
      </c>
      <c r="F12" t="n">
        <v>5.82</v>
      </c>
      <c r="G12" t="n">
        <v>7.27</v>
      </c>
      <c r="H12" t="n">
        <v>0.18</v>
      </c>
      <c r="I12" t="n">
        <v>48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40.01</v>
      </c>
      <c r="Q12" t="n">
        <v>2117.11</v>
      </c>
      <c r="R12" t="n">
        <v>74.68000000000001</v>
      </c>
      <c r="S12" t="n">
        <v>30.45</v>
      </c>
      <c r="T12" t="n">
        <v>22106.28</v>
      </c>
      <c r="U12" t="n">
        <v>0.41</v>
      </c>
      <c r="V12" t="n">
        <v>0.75</v>
      </c>
      <c r="W12" t="n">
        <v>0.22</v>
      </c>
      <c r="X12" t="n">
        <v>1.41</v>
      </c>
      <c r="Y12" t="n">
        <v>2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11.6785</v>
      </c>
      <c r="E13" t="n">
        <v>8.56</v>
      </c>
      <c r="F13" t="n">
        <v>5.49</v>
      </c>
      <c r="G13" t="n">
        <v>8.890000000000001</v>
      </c>
      <c r="H13" t="n">
        <v>0.14</v>
      </c>
      <c r="I13" t="n">
        <v>37</v>
      </c>
      <c r="J13" t="n">
        <v>124.63</v>
      </c>
      <c r="K13" t="n">
        <v>45</v>
      </c>
      <c r="L13" t="n">
        <v>1</v>
      </c>
      <c r="M13" t="n">
        <v>1</v>
      </c>
      <c r="N13" t="n">
        <v>18.64</v>
      </c>
      <c r="O13" t="n">
        <v>15605.44</v>
      </c>
      <c r="P13" t="n">
        <v>43.23</v>
      </c>
      <c r="Q13" t="n">
        <v>2116.96</v>
      </c>
      <c r="R13" t="n">
        <v>64.5</v>
      </c>
      <c r="S13" t="n">
        <v>30.45</v>
      </c>
      <c r="T13" t="n">
        <v>17068.25</v>
      </c>
      <c r="U13" t="n">
        <v>0.47</v>
      </c>
      <c r="V13" t="n">
        <v>0.8</v>
      </c>
      <c r="W13" t="n">
        <v>0.18</v>
      </c>
      <c r="X13" t="n">
        <v>1.08</v>
      </c>
      <c r="Y13" t="n">
        <v>2</v>
      </c>
      <c r="Z13" t="n">
        <v>10</v>
      </c>
    </row>
    <row r="14">
      <c r="A14" t="n">
        <v>1</v>
      </c>
      <c r="B14" t="n">
        <v>60</v>
      </c>
      <c r="C14" t="inlineStr">
        <is>
          <t xml:space="preserve">CONCLUIDO	</t>
        </is>
      </c>
      <c r="D14" t="n">
        <v>11.6758</v>
      </c>
      <c r="E14" t="n">
        <v>8.56</v>
      </c>
      <c r="F14" t="n">
        <v>5.49</v>
      </c>
      <c r="G14" t="n">
        <v>8.9</v>
      </c>
      <c r="H14" t="n">
        <v>0.28</v>
      </c>
      <c r="I14" t="n">
        <v>37</v>
      </c>
      <c r="J14" t="n">
        <v>125.95</v>
      </c>
      <c r="K14" t="n">
        <v>45</v>
      </c>
      <c r="L14" t="n">
        <v>2</v>
      </c>
      <c r="M14" t="n">
        <v>0</v>
      </c>
      <c r="N14" t="n">
        <v>18.95</v>
      </c>
      <c r="O14" t="n">
        <v>15767.7</v>
      </c>
      <c r="P14" t="n">
        <v>43.66</v>
      </c>
      <c r="Q14" t="n">
        <v>2116.81</v>
      </c>
      <c r="R14" t="n">
        <v>64.54000000000001</v>
      </c>
      <c r="S14" t="n">
        <v>30.45</v>
      </c>
      <c r="T14" t="n">
        <v>17089.17</v>
      </c>
      <c r="U14" t="n">
        <v>0.47</v>
      </c>
      <c r="V14" t="n">
        <v>0.79</v>
      </c>
      <c r="W14" t="n">
        <v>0.18</v>
      </c>
      <c r="X14" t="n">
        <v>1.08</v>
      </c>
      <c r="Y14" t="n">
        <v>2</v>
      </c>
      <c r="Z14" t="n">
        <v>10</v>
      </c>
    </row>
    <row r="15">
      <c r="A15" t="n">
        <v>0</v>
      </c>
      <c r="B15" t="n">
        <v>80</v>
      </c>
      <c r="C15" t="inlineStr">
        <is>
          <t xml:space="preserve">CONCLUIDO	</t>
        </is>
      </c>
      <c r="D15" t="n">
        <v>10.8193</v>
      </c>
      <c r="E15" t="n">
        <v>9.24</v>
      </c>
      <c r="F15" t="n">
        <v>5.57</v>
      </c>
      <c r="G15" t="n">
        <v>7.95</v>
      </c>
      <c r="H15" t="n">
        <v>0.11</v>
      </c>
      <c r="I15" t="n">
        <v>42</v>
      </c>
      <c r="J15" t="n">
        <v>159.12</v>
      </c>
      <c r="K15" t="n">
        <v>50.28</v>
      </c>
      <c r="L15" t="n">
        <v>1</v>
      </c>
      <c r="M15" t="n">
        <v>40</v>
      </c>
      <c r="N15" t="n">
        <v>27.84</v>
      </c>
      <c r="O15" t="n">
        <v>19859.16</v>
      </c>
      <c r="P15" t="n">
        <v>56.16</v>
      </c>
      <c r="Q15" t="n">
        <v>2117.06</v>
      </c>
      <c r="R15" t="n">
        <v>68.37</v>
      </c>
      <c r="S15" t="n">
        <v>30.45</v>
      </c>
      <c r="T15" t="n">
        <v>18980.14</v>
      </c>
      <c r="U15" t="n">
        <v>0.45</v>
      </c>
      <c r="V15" t="n">
        <v>0.78</v>
      </c>
      <c r="W15" t="n">
        <v>0.15</v>
      </c>
      <c r="X15" t="n">
        <v>1.16</v>
      </c>
      <c r="Y15" t="n">
        <v>2</v>
      </c>
      <c r="Z15" t="n">
        <v>10</v>
      </c>
    </row>
    <row r="16">
      <c r="A16" t="n">
        <v>1</v>
      </c>
      <c r="B16" t="n">
        <v>80</v>
      </c>
      <c r="C16" t="inlineStr">
        <is>
          <t xml:space="preserve">CONCLUIDO	</t>
        </is>
      </c>
      <c r="D16" t="n">
        <v>11.8781</v>
      </c>
      <c r="E16" t="n">
        <v>8.42</v>
      </c>
      <c r="F16" t="n">
        <v>5.19</v>
      </c>
      <c r="G16" t="n">
        <v>11.13</v>
      </c>
      <c r="H16" t="n">
        <v>0.22</v>
      </c>
      <c r="I16" t="n">
        <v>28</v>
      </c>
      <c r="J16" t="n">
        <v>160.54</v>
      </c>
      <c r="K16" t="n">
        <v>50.28</v>
      </c>
      <c r="L16" t="n">
        <v>2</v>
      </c>
      <c r="M16" t="n">
        <v>0</v>
      </c>
      <c r="N16" t="n">
        <v>28.26</v>
      </c>
      <c r="O16" t="n">
        <v>20034.4</v>
      </c>
      <c r="P16" t="n">
        <v>47.47</v>
      </c>
      <c r="Q16" t="n">
        <v>2117.24</v>
      </c>
      <c r="R16" t="n">
        <v>54.97</v>
      </c>
      <c r="S16" t="n">
        <v>30.45</v>
      </c>
      <c r="T16" t="n">
        <v>12347.58</v>
      </c>
      <c r="U16" t="n">
        <v>0.55</v>
      </c>
      <c r="V16" t="n">
        <v>0.84</v>
      </c>
      <c r="W16" t="n">
        <v>0.17</v>
      </c>
      <c r="X16" t="n">
        <v>0.79</v>
      </c>
      <c r="Y16" t="n">
        <v>2</v>
      </c>
      <c r="Z16" t="n">
        <v>10</v>
      </c>
    </row>
    <row r="17">
      <c r="A17" t="n">
        <v>0</v>
      </c>
      <c r="B17" t="n">
        <v>35</v>
      </c>
      <c r="C17" t="inlineStr">
        <is>
          <t xml:space="preserve">CONCLUIDO	</t>
        </is>
      </c>
      <c r="D17" t="n">
        <v>10.862</v>
      </c>
      <c r="E17" t="n">
        <v>9.210000000000001</v>
      </c>
      <c r="F17" t="n">
        <v>6.25</v>
      </c>
      <c r="G17" t="n">
        <v>6.05</v>
      </c>
      <c r="H17" t="n">
        <v>0.22</v>
      </c>
      <c r="I17" t="n">
        <v>62</v>
      </c>
      <c r="J17" t="n">
        <v>80.84</v>
      </c>
      <c r="K17" t="n">
        <v>35.1</v>
      </c>
      <c r="L17" t="n">
        <v>1</v>
      </c>
      <c r="M17" t="n">
        <v>0</v>
      </c>
      <c r="N17" t="n">
        <v>9.74</v>
      </c>
      <c r="O17" t="n">
        <v>10204.21</v>
      </c>
      <c r="P17" t="n">
        <v>38.48</v>
      </c>
      <c r="Q17" t="n">
        <v>2118.04</v>
      </c>
      <c r="R17" t="n">
        <v>88.01000000000001</v>
      </c>
      <c r="S17" t="n">
        <v>30.45</v>
      </c>
      <c r="T17" t="n">
        <v>28700.16</v>
      </c>
      <c r="U17" t="n">
        <v>0.35</v>
      </c>
      <c r="V17" t="n">
        <v>0.7</v>
      </c>
      <c r="W17" t="n">
        <v>0.26</v>
      </c>
      <c r="X17" t="n">
        <v>1.84</v>
      </c>
      <c r="Y17" t="n">
        <v>2</v>
      </c>
      <c r="Z17" t="n">
        <v>10</v>
      </c>
    </row>
    <row r="18">
      <c r="A18" t="n">
        <v>0</v>
      </c>
      <c r="B18" t="n">
        <v>50</v>
      </c>
      <c r="C18" t="inlineStr">
        <is>
          <t xml:space="preserve">CONCLUIDO	</t>
        </is>
      </c>
      <c r="D18" t="n">
        <v>11.4822</v>
      </c>
      <c r="E18" t="n">
        <v>8.710000000000001</v>
      </c>
      <c r="F18" t="n">
        <v>5.7</v>
      </c>
      <c r="G18" t="n">
        <v>7.77</v>
      </c>
      <c r="H18" t="n">
        <v>0.16</v>
      </c>
      <c r="I18" t="n">
        <v>44</v>
      </c>
      <c r="J18" t="n">
        <v>107.41</v>
      </c>
      <c r="K18" t="n">
        <v>41.65</v>
      </c>
      <c r="L18" t="n">
        <v>1</v>
      </c>
      <c r="M18" t="n">
        <v>0</v>
      </c>
      <c r="N18" t="n">
        <v>14.77</v>
      </c>
      <c r="O18" t="n">
        <v>13481.73</v>
      </c>
      <c r="P18" t="n">
        <v>41.29</v>
      </c>
      <c r="Q18" t="n">
        <v>2117.26</v>
      </c>
      <c r="R18" t="n">
        <v>70.84999999999999</v>
      </c>
      <c r="S18" t="n">
        <v>30.45</v>
      </c>
      <c r="T18" t="n">
        <v>20211.16</v>
      </c>
      <c r="U18" t="n">
        <v>0.43</v>
      </c>
      <c r="V18" t="n">
        <v>0.77</v>
      </c>
      <c r="W18" t="n">
        <v>0.21</v>
      </c>
      <c r="X18" t="n">
        <v>1.29</v>
      </c>
      <c r="Y18" t="n">
        <v>2</v>
      </c>
      <c r="Z18" t="n">
        <v>10</v>
      </c>
    </row>
    <row r="19">
      <c r="A19" t="n">
        <v>0</v>
      </c>
      <c r="B19" t="n">
        <v>25</v>
      </c>
      <c r="C19" t="inlineStr">
        <is>
          <t xml:space="preserve">CONCLUIDO	</t>
        </is>
      </c>
      <c r="D19" t="n">
        <v>10.05</v>
      </c>
      <c r="E19" t="n">
        <v>9.949999999999999</v>
      </c>
      <c r="F19" t="n">
        <v>6.96</v>
      </c>
      <c r="G19" t="n">
        <v>4.86</v>
      </c>
      <c r="H19" t="n">
        <v>0.28</v>
      </c>
      <c r="I19" t="n">
        <v>86</v>
      </c>
      <c r="J19" t="n">
        <v>61.76</v>
      </c>
      <c r="K19" t="n">
        <v>28.92</v>
      </c>
      <c r="L19" t="n">
        <v>1</v>
      </c>
      <c r="M19" t="n">
        <v>0</v>
      </c>
      <c r="N19" t="n">
        <v>6.84</v>
      </c>
      <c r="O19" t="n">
        <v>7851.41</v>
      </c>
      <c r="P19" t="n">
        <v>36.5</v>
      </c>
      <c r="Q19" t="n">
        <v>2119.5</v>
      </c>
      <c r="R19" t="n">
        <v>110.28</v>
      </c>
      <c r="S19" t="n">
        <v>30.45</v>
      </c>
      <c r="T19" t="n">
        <v>39713.68</v>
      </c>
      <c r="U19" t="n">
        <v>0.28</v>
      </c>
      <c r="V19" t="n">
        <v>0.63</v>
      </c>
      <c r="W19" t="n">
        <v>0.33</v>
      </c>
      <c r="X19" t="n">
        <v>2.55</v>
      </c>
      <c r="Y19" t="n">
        <v>2</v>
      </c>
      <c r="Z19" t="n">
        <v>10</v>
      </c>
    </row>
    <row r="20">
      <c r="A20" t="n">
        <v>0</v>
      </c>
      <c r="B20" t="n">
        <v>85</v>
      </c>
      <c r="C20" t="inlineStr">
        <is>
          <t xml:space="preserve">CONCLUIDO	</t>
        </is>
      </c>
      <c r="D20" t="n">
        <v>10.4557</v>
      </c>
      <c r="E20" t="n">
        <v>9.56</v>
      </c>
      <c r="F20" t="n">
        <v>5.67</v>
      </c>
      <c r="G20" t="n">
        <v>7.56</v>
      </c>
      <c r="H20" t="n">
        <v>0.11</v>
      </c>
      <c r="I20" t="n">
        <v>45</v>
      </c>
      <c r="J20" t="n">
        <v>167.88</v>
      </c>
      <c r="K20" t="n">
        <v>51.39</v>
      </c>
      <c r="L20" t="n">
        <v>1</v>
      </c>
      <c r="M20" t="n">
        <v>43</v>
      </c>
      <c r="N20" t="n">
        <v>30.49</v>
      </c>
      <c r="O20" t="n">
        <v>20939.59</v>
      </c>
      <c r="P20" t="n">
        <v>60.94</v>
      </c>
      <c r="Q20" t="n">
        <v>2118.45</v>
      </c>
      <c r="R20" t="n">
        <v>71.59999999999999</v>
      </c>
      <c r="S20" t="n">
        <v>30.45</v>
      </c>
      <c r="T20" t="n">
        <v>20580.35</v>
      </c>
      <c r="U20" t="n">
        <v>0.43</v>
      </c>
      <c r="V20" t="n">
        <v>0.77</v>
      </c>
      <c r="W20" t="n">
        <v>0.15</v>
      </c>
      <c r="X20" t="n">
        <v>1.26</v>
      </c>
      <c r="Y20" t="n">
        <v>2</v>
      </c>
      <c r="Z20" t="n">
        <v>10</v>
      </c>
    </row>
    <row r="21">
      <c r="A21" t="n">
        <v>1</v>
      </c>
      <c r="B21" t="n">
        <v>85</v>
      </c>
      <c r="C21" t="inlineStr">
        <is>
          <t xml:space="preserve">CONCLUIDO	</t>
        </is>
      </c>
      <c r="D21" t="n">
        <v>12.1511</v>
      </c>
      <c r="E21" t="n">
        <v>8.23</v>
      </c>
      <c r="F21" t="n">
        <v>4.98</v>
      </c>
      <c r="G21" t="n">
        <v>11.48</v>
      </c>
      <c r="H21" t="n">
        <v>0.21</v>
      </c>
      <c r="I21" t="n">
        <v>26</v>
      </c>
      <c r="J21" t="n">
        <v>169.33</v>
      </c>
      <c r="K21" t="n">
        <v>51.39</v>
      </c>
      <c r="L21" t="n">
        <v>2</v>
      </c>
      <c r="M21" t="n">
        <v>0</v>
      </c>
      <c r="N21" t="n">
        <v>30.94</v>
      </c>
      <c r="O21" t="n">
        <v>21118.46</v>
      </c>
      <c r="P21" t="n">
        <v>46.54</v>
      </c>
      <c r="Q21" t="n">
        <v>2116.53</v>
      </c>
      <c r="R21" t="n">
        <v>48.2</v>
      </c>
      <c r="S21" t="n">
        <v>30.45</v>
      </c>
      <c r="T21" t="n">
        <v>8975.559999999999</v>
      </c>
      <c r="U21" t="n">
        <v>0.63</v>
      </c>
      <c r="V21" t="n">
        <v>0.88</v>
      </c>
      <c r="W21" t="n">
        <v>0.14</v>
      </c>
      <c r="X21" t="n">
        <v>0.57</v>
      </c>
      <c r="Y21" t="n">
        <v>2</v>
      </c>
      <c r="Z21" t="n">
        <v>10</v>
      </c>
    </row>
    <row r="22">
      <c r="A22" t="n">
        <v>0</v>
      </c>
      <c r="B22" t="n">
        <v>20</v>
      </c>
      <c r="C22" t="inlineStr">
        <is>
          <t xml:space="preserve">CONCLUIDO	</t>
        </is>
      </c>
      <c r="D22" t="n">
        <v>9.3926</v>
      </c>
      <c r="E22" t="n">
        <v>10.65</v>
      </c>
      <c r="F22" t="n">
        <v>7.59</v>
      </c>
      <c r="G22" t="n">
        <v>4.26</v>
      </c>
      <c r="H22" t="n">
        <v>0.34</v>
      </c>
      <c r="I22" t="n">
        <v>107</v>
      </c>
      <c r="J22" t="n">
        <v>51.33</v>
      </c>
      <c r="K22" t="n">
        <v>24.83</v>
      </c>
      <c r="L22" t="n">
        <v>1</v>
      </c>
      <c r="M22" t="n">
        <v>0</v>
      </c>
      <c r="N22" t="n">
        <v>5.51</v>
      </c>
      <c r="O22" t="n">
        <v>6564.78</v>
      </c>
      <c r="P22" t="n">
        <v>35.43</v>
      </c>
      <c r="Q22" t="n">
        <v>2120.28</v>
      </c>
      <c r="R22" t="n">
        <v>129.89</v>
      </c>
      <c r="S22" t="n">
        <v>30.45</v>
      </c>
      <c r="T22" t="n">
        <v>49414.69</v>
      </c>
      <c r="U22" t="n">
        <v>0.23</v>
      </c>
      <c r="V22" t="n">
        <v>0.58</v>
      </c>
      <c r="W22" t="n">
        <v>0.39</v>
      </c>
      <c r="X22" t="n">
        <v>3.18</v>
      </c>
      <c r="Y22" t="n">
        <v>2</v>
      </c>
      <c r="Z22" t="n">
        <v>10</v>
      </c>
    </row>
    <row r="23">
      <c r="A23" t="n">
        <v>0</v>
      </c>
      <c r="B23" t="n">
        <v>65</v>
      </c>
      <c r="C23" t="inlineStr">
        <is>
          <t xml:space="preserve">CONCLUIDO	</t>
        </is>
      </c>
      <c r="D23" t="n">
        <v>11.7028</v>
      </c>
      <c r="E23" t="n">
        <v>8.539999999999999</v>
      </c>
      <c r="F23" t="n">
        <v>5.41</v>
      </c>
      <c r="G23" t="n">
        <v>9.279999999999999</v>
      </c>
      <c r="H23" t="n">
        <v>0.13</v>
      </c>
      <c r="I23" t="n">
        <v>35</v>
      </c>
      <c r="J23" t="n">
        <v>133.21</v>
      </c>
      <c r="K23" t="n">
        <v>46.47</v>
      </c>
      <c r="L23" t="n">
        <v>1</v>
      </c>
      <c r="M23" t="n">
        <v>10</v>
      </c>
      <c r="N23" t="n">
        <v>20.75</v>
      </c>
      <c r="O23" t="n">
        <v>16663.42</v>
      </c>
      <c r="P23" t="n">
        <v>44.49</v>
      </c>
      <c r="Q23" t="n">
        <v>2117.02</v>
      </c>
      <c r="R23" t="n">
        <v>62.41</v>
      </c>
      <c r="S23" t="n">
        <v>30.45</v>
      </c>
      <c r="T23" t="n">
        <v>16037.22</v>
      </c>
      <c r="U23" t="n">
        <v>0.49</v>
      </c>
      <c r="V23" t="n">
        <v>0.8100000000000001</v>
      </c>
      <c r="W23" t="n">
        <v>0.17</v>
      </c>
      <c r="X23" t="n">
        <v>1.01</v>
      </c>
      <c r="Y23" t="n">
        <v>2</v>
      </c>
      <c r="Z23" t="n">
        <v>10</v>
      </c>
    </row>
    <row r="24">
      <c r="A24" t="n">
        <v>1</v>
      </c>
      <c r="B24" t="n">
        <v>65</v>
      </c>
      <c r="C24" t="inlineStr">
        <is>
          <t xml:space="preserve">CONCLUIDO	</t>
        </is>
      </c>
      <c r="D24" t="n">
        <v>11.7586</v>
      </c>
      <c r="E24" t="n">
        <v>8.5</v>
      </c>
      <c r="F24" t="n">
        <v>5.4</v>
      </c>
      <c r="G24" t="n">
        <v>9.529999999999999</v>
      </c>
      <c r="H24" t="n">
        <v>0.26</v>
      </c>
      <c r="I24" t="n">
        <v>34</v>
      </c>
      <c r="J24" t="n">
        <v>134.55</v>
      </c>
      <c r="K24" t="n">
        <v>46.47</v>
      </c>
      <c r="L24" t="n">
        <v>2</v>
      </c>
      <c r="M24" t="n">
        <v>0</v>
      </c>
      <c r="N24" t="n">
        <v>21.09</v>
      </c>
      <c r="O24" t="n">
        <v>16828.84</v>
      </c>
      <c r="P24" t="n">
        <v>44.61</v>
      </c>
      <c r="Q24" t="n">
        <v>2117.41</v>
      </c>
      <c r="R24" t="n">
        <v>61.76</v>
      </c>
      <c r="S24" t="n">
        <v>30.45</v>
      </c>
      <c r="T24" t="n">
        <v>15715.57</v>
      </c>
      <c r="U24" t="n">
        <v>0.49</v>
      </c>
      <c r="V24" t="n">
        <v>0.8100000000000001</v>
      </c>
      <c r="W24" t="n">
        <v>0.18</v>
      </c>
      <c r="X24" t="n">
        <v>0.99</v>
      </c>
      <c r="Y24" t="n">
        <v>2</v>
      </c>
      <c r="Z24" t="n">
        <v>10</v>
      </c>
    </row>
    <row r="25">
      <c r="A25" t="n">
        <v>0</v>
      </c>
      <c r="B25" t="n">
        <v>75</v>
      </c>
      <c r="C25" t="inlineStr">
        <is>
          <t xml:space="preserve">CONCLUIDO	</t>
        </is>
      </c>
      <c r="D25" t="n">
        <v>11.2599</v>
      </c>
      <c r="E25" t="n">
        <v>8.880000000000001</v>
      </c>
      <c r="F25" t="n">
        <v>5.44</v>
      </c>
      <c r="G25" t="n">
        <v>8.6</v>
      </c>
      <c r="H25" t="n">
        <v>0.12</v>
      </c>
      <c r="I25" t="n">
        <v>38</v>
      </c>
      <c r="J25" t="n">
        <v>150.44</v>
      </c>
      <c r="K25" t="n">
        <v>49.1</v>
      </c>
      <c r="L25" t="n">
        <v>1</v>
      </c>
      <c r="M25" t="n">
        <v>35</v>
      </c>
      <c r="N25" t="n">
        <v>25.34</v>
      </c>
      <c r="O25" t="n">
        <v>18787.76</v>
      </c>
      <c r="P25" t="n">
        <v>51.24</v>
      </c>
      <c r="Q25" t="n">
        <v>2116.51</v>
      </c>
      <c r="R25" t="n">
        <v>64.39</v>
      </c>
      <c r="S25" t="n">
        <v>30.45</v>
      </c>
      <c r="T25" t="n">
        <v>17011.4</v>
      </c>
      <c r="U25" t="n">
        <v>0.47</v>
      </c>
      <c r="V25" t="n">
        <v>0.8</v>
      </c>
      <c r="W25" t="n">
        <v>0.14</v>
      </c>
      <c r="X25" t="n">
        <v>1.04</v>
      </c>
      <c r="Y25" t="n">
        <v>2</v>
      </c>
      <c r="Z25" t="n">
        <v>10</v>
      </c>
    </row>
    <row r="26">
      <c r="A26" t="n">
        <v>1</v>
      </c>
      <c r="B26" t="n">
        <v>75</v>
      </c>
      <c r="C26" t="inlineStr">
        <is>
          <t xml:space="preserve">CONCLUIDO	</t>
        </is>
      </c>
      <c r="D26" t="n">
        <v>11.8017</v>
      </c>
      <c r="E26" t="n">
        <v>8.470000000000001</v>
      </c>
      <c r="F26" t="n">
        <v>5.28</v>
      </c>
      <c r="G26" t="n">
        <v>10.56</v>
      </c>
      <c r="H26" t="n">
        <v>0.23</v>
      </c>
      <c r="I26" t="n">
        <v>30</v>
      </c>
      <c r="J26" t="n">
        <v>151.83</v>
      </c>
      <c r="K26" t="n">
        <v>49.1</v>
      </c>
      <c r="L26" t="n">
        <v>2</v>
      </c>
      <c r="M26" t="n">
        <v>0</v>
      </c>
      <c r="N26" t="n">
        <v>25.73</v>
      </c>
      <c r="O26" t="n">
        <v>18959.54</v>
      </c>
      <c r="P26" t="n">
        <v>46.71</v>
      </c>
      <c r="Q26" t="n">
        <v>2116.57</v>
      </c>
      <c r="R26" t="n">
        <v>58.09</v>
      </c>
      <c r="S26" t="n">
        <v>30.45</v>
      </c>
      <c r="T26" t="n">
        <v>13900.56</v>
      </c>
      <c r="U26" t="n">
        <v>0.52</v>
      </c>
      <c r="V26" t="n">
        <v>0.83</v>
      </c>
      <c r="W26" t="n">
        <v>0.16</v>
      </c>
      <c r="X26" t="n">
        <v>0.88</v>
      </c>
      <c r="Y26" t="n">
        <v>2</v>
      </c>
      <c r="Z26" t="n">
        <v>10</v>
      </c>
    </row>
    <row r="27">
      <c r="A27" t="n">
        <v>0</v>
      </c>
      <c r="B27" t="n">
        <v>95</v>
      </c>
      <c r="C27" t="inlineStr">
        <is>
          <t xml:space="preserve">CONCLUIDO	</t>
        </is>
      </c>
      <c r="D27" t="n">
        <v>9.708500000000001</v>
      </c>
      <c r="E27" t="n">
        <v>10.3</v>
      </c>
      <c r="F27" t="n">
        <v>5.9</v>
      </c>
      <c r="G27" t="n">
        <v>6.8</v>
      </c>
      <c r="H27" t="n">
        <v>0.1</v>
      </c>
      <c r="I27" t="n">
        <v>52</v>
      </c>
      <c r="J27" t="n">
        <v>185.69</v>
      </c>
      <c r="K27" t="n">
        <v>53.44</v>
      </c>
      <c r="L27" t="n">
        <v>1</v>
      </c>
      <c r="M27" t="n">
        <v>50</v>
      </c>
      <c r="N27" t="n">
        <v>36.26</v>
      </c>
      <c r="O27" t="n">
        <v>23136.14</v>
      </c>
      <c r="P27" t="n">
        <v>70.27</v>
      </c>
      <c r="Q27" t="n">
        <v>2116.57</v>
      </c>
      <c r="R27" t="n">
        <v>79.47</v>
      </c>
      <c r="S27" t="n">
        <v>30.45</v>
      </c>
      <c r="T27" t="n">
        <v>24481.1</v>
      </c>
      <c r="U27" t="n">
        <v>0.38</v>
      </c>
      <c r="V27" t="n">
        <v>0.74</v>
      </c>
      <c r="W27" t="n">
        <v>0.16</v>
      </c>
      <c r="X27" t="n">
        <v>1.49</v>
      </c>
      <c r="Y27" t="n">
        <v>2</v>
      </c>
      <c r="Z27" t="n">
        <v>10</v>
      </c>
    </row>
    <row r="28">
      <c r="A28" t="n">
        <v>1</v>
      </c>
      <c r="B28" t="n">
        <v>95</v>
      </c>
      <c r="C28" t="inlineStr">
        <is>
          <t xml:space="preserve">CONCLUIDO	</t>
        </is>
      </c>
      <c r="D28" t="n">
        <v>11.8176</v>
      </c>
      <c r="E28" t="n">
        <v>8.460000000000001</v>
      </c>
      <c r="F28" t="n">
        <v>5.1</v>
      </c>
      <c r="G28" t="n">
        <v>12.75</v>
      </c>
      <c r="H28" t="n">
        <v>0.19</v>
      </c>
      <c r="I28" t="n">
        <v>24</v>
      </c>
      <c r="J28" t="n">
        <v>187.21</v>
      </c>
      <c r="K28" t="n">
        <v>53.44</v>
      </c>
      <c r="L28" t="n">
        <v>2</v>
      </c>
      <c r="M28" t="n">
        <v>0</v>
      </c>
      <c r="N28" t="n">
        <v>36.77</v>
      </c>
      <c r="O28" t="n">
        <v>23322.88</v>
      </c>
      <c r="P28" t="n">
        <v>51.02</v>
      </c>
      <c r="Q28" t="n">
        <v>2117.09</v>
      </c>
      <c r="R28" t="n">
        <v>52.47</v>
      </c>
      <c r="S28" t="n">
        <v>30.45</v>
      </c>
      <c r="T28" t="n">
        <v>11121.67</v>
      </c>
      <c r="U28" t="n">
        <v>0.58</v>
      </c>
      <c r="V28" t="n">
        <v>0.86</v>
      </c>
      <c r="W28" t="n">
        <v>0.15</v>
      </c>
      <c r="X28" t="n">
        <v>0.7</v>
      </c>
      <c r="Y28" t="n">
        <v>2</v>
      </c>
      <c r="Z28" t="n">
        <v>10</v>
      </c>
    </row>
    <row r="29">
      <c r="A29" t="n">
        <v>0</v>
      </c>
      <c r="B29" t="n">
        <v>55</v>
      </c>
      <c r="C29" t="inlineStr">
        <is>
          <t xml:space="preserve">CONCLUIDO	</t>
        </is>
      </c>
      <c r="D29" t="n">
        <v>11.6065</v>
      </c>
      <c r="E29" t="n">
        <v>8.619999999999999</v>
      </c>
      <c r="F29" t="n">
        <v>5.58</v>
      </c>
      <c r="G29" t="n">
        <v>8.359999999999999</v>
      </c>
      <c r="H29" t="n">
        <v>0.15</v>
      </c>
      <c r="I29" t="n">
        <v>40</v>
      </c>
      <c r="J29" t="n">
        <v>116.05</v>
      </c>
      <c r="K29" t="n">
        <v>43.4</v>
      </c>
      <c r="L29" t="n">
        <v>1</v>
      </c>
      <c r="M29" t="n">
        <v>0</v>
      </c>
      <c r="N29" t="n">
        <v>16.65</v>
      </c>
      <c r="O29" t="n">
        <v>14546.17</v>
      </c>
      <c r="P29" t="n">
        <v>42.24</v>
      </c>
      <c r="Q29" t="n">
        <v>2117.94</v>
      </c>
      <c r="R29" t="n">
        <v>67.12</v>
      </c>
      <c r="S29" t="n">
        <v>30.45</v>
      </c>
      <c r="T29" t="n">
        <v>18362.61</v>
      </c>
      <c r="U29" t="n">
        <v>0.45</v>
      </c>
      <c r="V29" t="n">
        <v>0.78</v>
      </c>
      <c r="W29" t="n">
        <v>0.2</v>
      </c>
      <c r="X29" t="n">
        <v>1.17</v>
      </c>
      <c r="Y29" t="n">
        <v>2</v>
      </c>
      <c r="Z2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INDEX(resultados!$A$2:$ZZ$29, 1, MATCH($B$1, resultados!$A$1:$ZZ$1, 0))</f>
        <v/>
      </c>
      <c r="B7">
        <f>INDEX(resultados!$A$2:$ZZ$29, 1, MATCH($B$2, resultados!$A$1:$ZZ$1, 0))</f>
        <v/>
      </c>
      <c r="C7">
        <f>INDEX(resultados!$A$2:$ZZ$29, 1, MATCH($B$3, resultados!$A$1:$ZZ$1, 0))</f>
        <v/>
      </c>
    </row>
    <row r="8">
      <c r="A8">
        <f>INDEX(resultados!$A$2:$ZZ$29, 2, MATCH($B$1, resultados!$A$1:$ZZ$1, 0))</f>
        <v/>
      </c>
      <c r="B8">
        <f>INDEX(resultados!$A$2:$ZZ$29, 2, MATCH($B$2, resultados!$A$1:$ZZ$1, 0))</f>
        <v/>
      </c>
      <c r="C8">
        <f>INDEX(resultados!$A$2:$ZZ$29, 2, MATCH($B$3, resultados!$A$1:$ZZ$1, 0))</f>
        <v/>
      </c>
    </row>
    <row r="9">
      <c r="A9">
        <f>INDEX(resultados!$A$2:$ZZ$29, 3, MATCH($B$1, resultados!$A$1:$ZZ$1, 0))</f>
        <v/>
      </c>
      <c r="B9">
        <f>INDEX(resultados!$A$2:$ZZ$29, 3, MATCH($B$2, resultados!$A$1:$ZZ$1, 0))</f>
        <v/>
      </c>
      <c r="C9">
        <f>INDEX(resultados!$A$2:$ZZ$29, 3, MATCH($B$3, resultados!$A$1:$ZZ$1, 0))</f>
        <v/>
      </c>
    </row>
    <row r="10">
      <c r="A10">
        <f>INDEX(resultados!$A$2:$ZZ$29, 4, MATCH($B$1, resultados!$A$1:$ZZ$1, 0))</f>
        <v/>
      </c>
      <c r="B10">
        <f>INDEX(resultados!$A$2:$ZZ$29, 4, MATCH($B$2, resultados!$A$1:$ZZ$1, 0))</f>
        <v/>
      </c>
      <c r="C10">
        <f>INDEX(resultados!$A$2:$ZZ$29, 4, MATCH($B$3, resultados!$A$1:$ZZ$1, 0))</f>
        <v/>
      </c>
    </row>
    <row r="11">
      <c r="A11">
        <f>INDEX(resultados!$A$2:$ZZ$29, 5, MATCH($B$1, resultados!$A$1:$ZZ$1, 0))</f>
        <v/>
      </c>
      <c r="B11">
        <f>INDEX(resultados!$A$2:$ZZ$29, 5, MATCH($B$2, resultados!$A$1:$ZZ$1, 0))</f>
        <v/>
      </c>
      <c r="C11">
        <f>INDEX(resultados!$A$2:$ZZ$29, 5, MATCH($B$3, resultados!$A$1:$ZZ$1, 0))</f>
        <v/>
      </c>
    </row>
    <row r="12">
      <c r="A12">
        <f>INDEX(resultados!$A$2:$ZZ$29, 6, MATCH($B$1, resultados!$A$1:$ZZ$1, 0))</f>
        <v/>
      </c>
      <c r="B12">
        <f>INDEX(resultados!$A$2:$ZZ$29, 6, MATCH($B$2, resultados!$A$1:$ZZ$1, 0))</f>
        <v/>
      </c>
      <c r="C12">
        <f>INDEX(resultados!$A$2:$ZZ$29, 6, MATCH($B$3, resultados!$A$1:$ZZ$1, 0))</f>
        <v/>
      </c>
    </row>
    <row r="13">
      <c r="A13">
        <f>INDEX(resultados!$A$2:$ZZ$29, 7, MATCH($B$1, resultados!$A$1:$ZZ$1, 0))</f>
        <v/>
      </c>
      <c r="B13">
        <f>INDEX(resultados!$A$2:$ZZ$29, 7, MATCH($B$2, resultados!$A$1:$ZZ$1, 0))</f>
        <v/>
      </c>
      <c r="C13">
        <f>INDEX(resultados!$A$2:$ZZ$29, 7, MATCH($B$3, resultados!$A$1:$ZZ$1, 0))</f>
        <v/>
      </c>
    </row>
    <row r="14">
      <c r="A14">
        <f>INDEX(resultados!$A$2:$ZZ$29, 8, MATCH($B$1, resultados!$A$1:$ZZ$1, 0))</f>
        <v/>
      </c>
      <c r="B14">
        <f>INDEX(resultados!$A$2:$ZZ$29, 8, MATCH($B$2, resultados!$A$1:$ZZ$1, 0))</f>
        <v/>
      </c>
      <c r="C14">
        <f>INDEX(resultados!$A$2:$ZZ$29, 8, MATCH($B$3, resultados!$A$1:$ZZ$1, 0))</f>
        <v/>
      </c>
    </row>
    <row r="15">
      <c r="A15">
        <f>INDEX(resultados!$A$2:$ZZ$29, 9, MATCH($B$1, resultados!$A$1:$ZZ$1, 0))</f>
        <v/>
      </c>
      <c r="B15">
        <f>INDEX(resultados!$A$2:$ZZ$29, 9, MATCH($B$2, resultados!$A$1:$ZZ$1, 0))</f>
        <v/>
      </c>
      <c r="C15">
        <f>INDEX(resultados!$A$2:$ZZ$29, 9, MATCH($B$3, resultados!$A$1:$ZZ$1, 0))</f>
        <v/>
      </c>
    </row>
    <row r="16">
      <c r="A16">
        <f>INDEX(resultados!$A$2:$ZZ$29, 10, MATCH($B$1, resultados!$A$1:$ZZ$1, 0))</f>
        <v/>
      </c>
      <c r="B16">
        <f>INDEX(resultados!$A$2:$ZZ$29, 10, MATCH($B$2, resultados!$A$1:$ZZ$1, 0))</f>
        <v/>
      </c>
      <c r="C16">
        <f>INDEX(resultados!$A$2:$ZZ$29, 10, MATCH($B$3, resultados!$A$1:$ZZ$1, 0))</f>
        <v/>
      </c>
    </row>
    <row r="17">
      <c r="A17">
        <f>INDEX(resultados!$A$2:$ZZ$29, 11, MATCH($B$1, resultados!$A$1:$ZZ$1, 0))</f>
        <v/>
      </c>
      <c r="B17">
        <f>INDEX(resultados!$A$2:$ZZ$29, 11, MATCH($B$2, resultados!$A$1:$ZZ$1, 0))</f>
        <v/>
      </c>
      <c r="C17">
        <f>INDEX(resultados!$A$2:$ZZ$29, 11, MATCH($B$3, resultados!$A$1:$ZZ$1, 0))</f>
        <v/>
      </c>
    </row>
    <row r="18">
      <c r="A18">
        <f>INDEX(resultados!$A$2:$ZZ$29, 12, MATCH($B$1, resultados!$A$1:$ZZ$1, 0))</f>
        <v/>
      </c>
      <c r="B18">
        <f>INDEX(resultados!$A$2:$ZZ$29, 12, MATCH($B$2, resultados!$A$1:$ZZ$1, 0))</f>
        <v/>
      </c>
      <c r="C18">
        <f>INDEX(resultados!$A$2:$ZZ$29, 12, MATCH($B$3, resultados!$A$1:$ZZ$1, 0))</f>
        <v/>
      </c>
    </row>
    <row r="19">
      <c r="A19">
        <f>INDEX(resultados!$A$2:$ZZ$29, 13, MATCH($B$1, resultados!$A$1:$ZZ$1, 0))</f>
        <v/>
      </c>
      <c r="B19">
        <f>INDEX(resultados!$A$2:$ZZ$29, 13, MATCH($B$2, resultados!$A$1:$ZZ$1, 0))</f>
        <v/>
      </c>
      <c r="C19">
        <f>INDEX(resultados!$A$2:$ZZ$29, 13, MATCH($B$3, resultados!$A$1:$ZZ$1, 0))</f>
        <v/>
      </c>
    </row>
    <row r="20">
      <c r="A20">
        <f>INDEX(resultados!$A$2:$ZZ$29, 14, MATCH($B$1, resultados!$A$1:$ZZ$1, 0))</f>
        <v/>
      </c>
      <c r="B20">
        <f>INDEX(resultados!$A$2:$ZZ$29, 14, MATCH($B$2, resultados!$A$1:$ZZ$1, 0))</f>
        <v/>
      </c>
      <c r="C20">
        <f>INDEX(resultados!$A$2:$ZZ$29, 14, MATCH($B$3, resultados!$A$1:$ZZ$1, 0))</f>
        <v/>
      </c>
    </row>
    <row r="21">
      <c r="A21">
        <f>INDEX(resultados!$A$2:$ZZ$29, 15, MATCH($B$1, resultados!$A$1:$ZZ$1, 0))</f>
        <v/>
      </c>
      <c r="B21">
        <f>INDEX(resultados!$A$2:$ZZ$29, 15, MATCH($B$2, resultados!$A$1:$ZZ$1, 0))</f>
        <v/>
      </c>
      <c r="C21">
        <f>INDEX(resultados!$A$2:$ZZ$29, 15, MATCH($B$3, resultados!$A$1:$ZZ$1, 0))</f>
        <v/>
      </c>
    </row>
    <row r="22">
      <c r="A22">
        <f>INDEX(resultados!$A$2:$ZZ$29, 16, MATCH($B$1, resultados!$A$1:$ZZ$1, 0))</f>
        <v/>
      </c>
      <c r="B22">
        <f>INDEX(resultados!$A$2:$ZZ$29, 16, MATCH($B$2, resultados!$A$1:$ZZ$1, 0))</f>
        <v/>
      </c>
      <c r="C22">
        <f>INDEX(resultados!$A$2:$ZZ$29, 16, MATCH($B$3, resultados!$A$1:$ZZ$1, 0))</f>
        <v/>
      </c>
    </row>
    <row r="23">
      <c r="A23">
        <f>INDEX(resultados!$A$2:$ZZ$29, 17, MATCH($B$1, resultados!$A$1:$ZZ$1, 0))</f>
        <v/>
      </c>
      <c r="B23">
        <f>INDEX(resultados!$A$2:$ZZ$29, 17, MATCH($B$2, resultados!$A$1:$ZZ$1, 0))</f>
        <v/>
      </c>
      <c r="C23">
        <f>INDEX(resultados!$A$2:$ZZ$29, 17, MATCH($B$3, resultados!$A$1:$ZZ$1, 0))</f>
        <v/>
      </c>
    </row>
    <row r="24">
      <c r="A24">
        <f>INDEX(resultados!$A$2:$ZZ$29, 18, MATCH($B$1, resultados!$A$1:$ZZ$1, 0))</f>
        <v/>
      </c>
      <c r="B24">
        <f>INDEX(resultados!$A$2:$ZZ$29, 18, MATCH($B$2, resultados!$A$1:$ZZ$1, 0))</f>
        <v/>
      </c>
      <c r="C24">
        <f>INDEX(resultados!$A$2:$ZZ$29, 18, MATCH($B$3, resultados!$A$1:$ZZ$1, 0))</f>
        <v/>
      </c>
    </row>
    <row r="25">
      <c r="A25">
        <f>INDEX(resultados!$A$2:$ZZ$29, 19, MATCH($B$1, resultados!$A$1:$ZZ$1, 0))</f>
        <v/>
      </c>
      <c r="B25">
        <f>INDEX(resultados!$A$2:$ZZ$29, 19, MATCH($B$2, resultados!$A$1:$ZZ$1, 0))</f>
        <v/>
      </c>
      <c r="C25">
        <f>INDEX(resultados!$A$2:$ZZ$29, 19, MATCH($B$3, resultados!$A$1:$ZZ$1, 0))</f>
        <v/>
      </c>
    </row>
    <row r="26">
      <c r="A26">
        <f>INDEX(resultados!$A$2:$ZZ$29, 20, MATCH($B$1, resultados!$A$1:$ZZ$1, 0))</f>
        <v/>
      </c>
      <c r="B26">
        <f>INDEX(resultados!$A$2:$ZZ$29, 20, MATCH($B$2, resultados!$A$1:$ZZ$1, 0))</f>
        <v/>
      </c>
      <c r="C26">
        <f>INDEX(resultados!$A$2:$ZZ$29, 20, MATCH($B$3, resultados!$A$1:$ZZ$1, 0))</f>
        <v/>
      </c>
    </row>
    <row r="27">
      <c r="A27">
        <f>INDEX(resultados!$A$2:$ZZ$29, 21, MATCH($B$1, resultados!$A$1:$ZZ$1, 0))</f>
        <v/>
      </c>
      <c r="B27">
        <f>INDEX(resultados!$A$2:$ZZ$29, 21, MATCH($B$2, resultados!$A$1:$ZZ$1, 0))</f>
        <v/>
      </c>
      <c r="C27">
        <f>INDEX(resultados!$A$2:$ZZ$29, 21, MATCH($B$3, resultados!$A$1:$ZZ$1, 0))</f>
        <v/>
      </c>
    </row>
    <row r="28">
      <c r="A28">
        <f>INDEX(resultados!$A$2:$ZZ$29, 22, MATCH($B$1, resultados!$A$1:$ZZ$1, 0))</f>
        <v/>
      </c>
      <c r="B28">
        <f>INDEX(resultados!$A$2:$ZZ$29, 22, MATCH($B$2, resultados!$A$1:$ZZ$1, 0))</f>
        <v/>
      </c>
      <c r="C28">
        <f>INDEX(resultados!$A$2:$ZZ$29, 22, MATCH($B$3, resultados!$A$1:$ZZ$1, 0))</f>
        <v/>
      </c>
    </row>
    <row r="29">
      <c r="A29">
        <f>INDEX(resultados!$A$2:$ZZ$29, 23, MATCH($B$1, resultados!$A$1:$ZZ$1, 0))</f>
        <v/>
      </c>
      <c r="B29">
        <f>INDEX(resultados!$A$2:$ZZ$29, 23, MATCH($B$2, resultados!$A$1:$ZZ$1, 0))</f>
        <v/>
      </c>
      <c r="C29">
        <f>INDEX(resultados!$A$2:$ZZ$29, 23, MATCH($B$3, resultados!$A$1:$ZZ$1, 0))</f>
        <v/>
      </c>
    </row>
    <row r="30">
      <c r="A30">
        <f>INDEX(resultados!$A$2:$ZZ$29, 24, MATCH($B$1, resultados!$A$1:$ZZ$1, 0))</f>
        <v/>
      </c>
      <c r="B30">
        <f>INDEX(resultados!$A$2:$ZZ$29, 24, MATCH($B$2, resultados!$A$1:$ZZ$1, 0))</f>
        <v/>
      </c>
      <c r="C30">
        <f>INDEX(resultados!$A$2:$ZZ$29, 24, MATCH($B$3, resultados!$A$1:$ZZ$1, 0))</f>
        <v/>
      </c>
    </row>
    <row r="31">
      <c r="A31">
        <f>INDEX(resultados!$A$2:$ZZ$29, 25, MATCH($B$1, resultados!$A$1:$ZZ$1, 0))</f>
        <v/>
      </c>
      <c r="B31">
        <f>INDEX(resultados!$A$2:$ZZ$29, 25, MATCH($B$2, resultados!$A$1:$ZZ$1, 0))</f>
        <v/>
      </c>
      <c r="C31">
        <f>INDEX(resultados!$A$2:$ZZ$29, 25, MATCH($B$3, resultados!$A$1:$ZZ$1, 0))</f>
        <v/>
      </c>
    </row>
    <row r="32">
      <c r="A32">
        <f>INDEX(resultados!$A$2:$ZZ$29, 26, MATCH($B$1, resultados!$A$1:$ZZ$1, 0))</f>
        <v/>
      </c>
      <c r="B32">
        <f>INDEX(resultados!$A$2:$ZZ$29, 26, MATCH($B$2, resultados!$A$1:$ZZ$1, 0))</f>
        <v/>
      </c>
      <c r="C32">
        <f>INDEX(resultados!$A$2:$ZZ$29, 26, MATCH($B$3, resultados!$A$1:$ZZ$1, 0))</f>
        <v/>
      </c>
    </row>
    <row r="33">
      <c r="A33">
        <f>INDEX(resultados!$A$2:$ZZ$29, 27, MATCH($B$1, resultados!$A$1:$ZZ$1, 0))</f>
        <v/>
      </c>
      <c r="B33">
        <f>INDEX(resultados!$A$2:$ZZ$29, 27, MATCH($B$2, resultados!$A$1:$ZZ$1, 0))</f>
        <v/>
      </c>
      <c r="C33">
        <f>INDEX(resultados!$A$2:$ZZ$29, 27, MATCH($B$3, resultados!$A$1:$ZZ$1, 0))</f>
        <v/>
      </c>
    </row>
    <row r="34">
      <c r="A34">
        <f>INDEX(resultados!$A$2:$ZZ$29, 28, MATCH($B$1, resultados!$A$1:$ZZ$1, 0))</f>
        <v/>
      </c>
      <c r="B34">
        <f>INDEX(resultados!$A$2:$ZZ$29, 28, MATCH($B$2, resultados!$A$1:$ZZ$1, 0))</f>
        <v/>
      </c>
      <c r="C34">
        <f>INDEX(resultados!$A$2:$ZZ$29, 28,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2024-09-25T23:01:37Z</dcterms:created>
  <dcterms:modified xmlns:dcterms="http://purl.org/dc/terms/" xmlns:xsi="http://www.w3.org/2001/XMLSchema-instance" xsi:type="dcterms:W3CDTF">2024-09-25T23:01:37Z</dcterms:modified>
</cp:coreProperties>
</file>