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gráficos!$A$7:$A$33</f>
              <numCache>
                <formatCode>General</formatCode>
                <ptCount val="2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</numCache>
            </numRef>
          </xVal>
          <yVal>
            <numRef>
              <f>gráficos!$B$7:$B$33</f>
              <numCache>
                <formatCode>General</formatCode>
                <ptCount val="2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5.2222</v>
      </c>
      <c r="E2" t="n">
        <v>19.15</v>
      </c>
      <c r="F2" t="n">
        <v>12.47</v>
      </c>
      <c r="G2" t="n">
        <v>6.99</v>
      </c>
      <c r="H2" t="n">
        <v>0.09</v>
      </c>
      <c r="I2" t="n">
        <v>107</v>
      </c>
      <c r="J2" t="n">
        <v>194.77</v>
      </c>
      <c r="K2" t="n">
        <v>54.38</v>
      </c>
      <c r="L2" t="n">
        <v>1</v>
      </c>
      <c r="M2" t="n">
        <v>29</v>
      </c>
      <c r="N2" t="n">
        <v>39.4</v>
      </c>
      <c r="O2" t="n">
        <v>24256.19</v>
      </c>
      <c r="P2" t="n">
        <v>131.97</v>
      </c>
      <c r="Q2" t="n">
        <v>9574.16</v>
      </c>
      <c r="R2" t="n">
        <v>256.72</v>
      </c>
      <c r="S2" t="n">
        <v>84.51000000000001</v>
      </c>
      <c r="T2" t="n">
        <v>85828.05</v>
      </c>
      <c r="U2" t="n">
        <v>0.33</v>
      </c>
      <c r="V2" t="n">
        <v>0.57</v>
      </c>
      <c r="W2" t="n">
        <v>0.41</v>
      </c>
      <c r="X2" t="n">
        <v>5.16</v>
      </c>
      <c r="Y2" t="n">
        <v>4</v>
      </c>
      <c r="Z2" t="n">
        <v>10</v>
      </c>
      <c r="AA2" t="n">
        <v>116.4997630210271</v>
      </c>
      <c r="AB2" t="n">
        <v>159.4001153721097</v>
      </c>
      <c r="AC2" t="n">
        <v>144.1871920805064</v>
      </c>
      <c r="AD2" t="n">
        <v>116499.763021027</v>
      </c>
      <c r="AE2" t="n">
        <v>159400.1153721097</v>
      </c>
      <c r="AF2" t="n">
        <v>1.967122046199471e-05</v>
      </c>
      <c r="AG2" t="n">
        <v>8</v>
      </c>
      <c r="AH2" t="n">
        <v>144187.1920805064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5.5288</v>
      </c>
      <c r="E3" t="n">
        <v>18.09</v>
      </c>
      <c r="F3" t="n">
        <v>11.8</v>
      </c>
      <c r="G3" t="n">
        <v>7.3</v>
      </c>
      <c r="H3" t="n">
        <v>0.18</v>
      </c>
      <c r="I3" t="n">
        <v>97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122.25</v>
      </c>
      <c r="Q3" t="n">
        <v>9572.85</v>
      </c>
      <c r="R3" t="n">
        <v>232.79</v>
      </c>
      <c r="S3" t="n">
        <v>84.51000000000001</v>
      </c>
      <c r="T3" t="n">
        <v>73912.55</v>
      </c>
      <c r="U3" t="n">
        <v>0.36</v>
      </c>
      <c r="V3" t="n">
        <v>0.61</v>
      </c>
      <c r="W3" t="n">
        <v>0.41</v>
      </c>
      <c r="X3" t="n">
        <v>4.48</v>
      </c>
      <c r="Y3" t="n">
        <v>4</v>
      </c>
      <c r="Z3" t="n">
        <v>10</v>
      </c>
      <c r="AA3" t="n">
        <v>112.2073012797886</v>
      </c>
      <c r="AB3" t="n">
        <v>153.5269798477032</v>
      </c>
      <c r="AC3" t="n">
        <v>138.87458036755</v>
      </c>
      <c r="AD3" t="n">
        <v>112207.3012797886</v>
      </c>
      <c r="AE3" t="n">
        <v>153526.9798477032</v>
      </c>
      <c r="AF3" t="n">
        <v>2.082613528594776e-05</v>
      </c>
      <c r="AG3" t="n">
        <v>8</v>
      </c>
      <c r="AH3" t="n">
        <v>138874.58036755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5.1914</v>
      </c>
      <c r="E2" t="n">
        <v>19.26</v>
      </c>
      <c r="F2" t="n">
        <v>13.01</v>
      </c>
      <c r="G2" t="n">
        <v>6.4</v>
      </c>
      <c r="H2" t="n">
        <v>0.11</v>
      </c>
      <c r="I2" t="n">
        <v>122</v>
      </c>
      <c r="J2" t="n">
        <v>159.12</v>
      </c>
      <c r="K2" t="n">
        <v>50.28</v>
      </c>
      <c r="L2" t="n">
        <v>1</v>
      </c>
      <c r="M2" t="n">
        <v>1</v>
      </c>
      <c r="N2" t="n">
        <v>27.84</v>
      </c>
      <c r="O2" t="n">
        <v>19859.16</v>
      </c>
      <c r="P2" t="n">
        <v>119.12</v>
      </c>
      <c r="Q2" t="n">
        <v>9575.99</v>
      </c>
      <c r="R2" t="n">
        <v>272.44</v>
      </c>
      <c r="S2" t="n">
        <v>84.51000000000001</v>
      </c>
      <c r="T2" t="n">
        <v>93617.48</v>
      </c>
      <c r="U2" t="n">
        <v>0.31</v>
      </c>
      <c r="V2" t="n">
        <v>0.55</v>
      </c>
      <c r="W2" t="n">
        <v>0.49</v>
      </c>
      <c r="X2" t="n">
        <v>5.69</v>
      </c>
      <c r="Y2" t="n">
        <v>4</v>
      </c>
      <c r="Z2" t="n">
        <v>10</v>
      </c>
      <c r="AA2" t="n">
        <v>122.79951416598</v>
      </c>
      <c r="AB2" t="n">
        <v>168.0197128140356</v>
      </c>
      <c r="AC2" t="n">
        <v>151.9841472402586</v>
      </c>
      <c r="AD2" t="n">
        <v>122799.51416598</v>
      </c>
      <c r="AE2" t="n">
        <v>168019.7128140356</v>
      </c>
      <c r="AF2" t="n">
        <v>2.139699066424683e-05</v>
      </c>
      <c r="AG2" t="n">
        <v>9</v>
      </c>
      <c r="AH2" t="n">
        <v>151984.1472402586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5.2181</v>
      </c>
      <c r="E3" t="n">
        <v>19.16</v>
      </c>
      <c r="F3" t="n">
        <v>12.94</v>
      </c>
      <c r="G3" t="n">
        <v>6.42</v>
      </c>
      <c r="H3" t="n">
        <v>0.22</v>
      </c>
      <c r="I3" t="n">
        <v>121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119.28</v>
      </c>
      <c r="Q3" t="n">
        <v>9575.99</v>
      </c>
      <c r="R3" t="n">
        <v>270.17</v>
      </c>
      <c r="S3" t="n">
        <v>84.51000000000001</v>
      </c>
      <c r="T3" t="n">
        <v>92485.5</v>
      </c>
      <c r="U3" t="n">
        <v>0.31</v>
      </c>
      <c r="V3" t="n">
        <v>0.55</v>
      </c>
      <c r="W3" t="n">
        <v>0.49</v>
      </c>
      <c r="X3" t="n">
        <v>5.62</v>
      </c>
      <c r="Y3" t="n">
        <v>4</v>
      </c>
      <c r="Z3" t="n">
        <v>10</v>
      </c>
      <c r="AA3" t="n">
        <v>112.7972069232305</v>
      </c>
      <c r="AB3" t="n">
        <v>154.3341147738603</v>
      </c>
      <c r="AC3" t="n">
        <v>139.6046834691758</v>
      </c>
      <c r="AD3" t="n">
        <v>112797.2069232305</v>
      </c>
      <c r="AE3" t="n">
        <v>154334.1147738603</v>
      </c>
      <c r="AF3" t="n">
        <v>2.150703798303086e-05</v>
      </c>
      <c r="AG3" t="n">
        <v>8</v>
      </c>
      <c r="AH3" t="n">
        <v>139604.6834691758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3.7439</v>
      </c>
      <c r="E2" t="n">
        <v>26.71</v>
      </c>
      <c r="F2" t="n">
        <v>20.1</v>
      </c>
      <c r="G2" t="n">
        <v>4.4</v>
      </c>
      <c r="H2" t="n">
        <v>0.22</v>
      </c>
      <c r="I2" t="n">
        <v>274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124.37</v>
      </c>
      <c r="Q2" t="n">
        <v>9598.879999999999</v>
      </c>
      <c r="R2" t="n">
        <v>505.21</v>
      </c>
      <c r="S2" t="n">
        <v>84.51000000000001</v>
      </c>
      <c r="T2" t="n">
        <v>209240.93</v>
      </c>
      <c r="U2" t="n">
        <v>0.17</v>
      </c>
      <c r="V2" t="n">
        <v>0.36</v>
      </c>
      <c r="W2" t="n">
        <v>0.93</v>
      </c>
      <c r="X2" t="n">
        <v>12.77</v>
      </c>
      <c r="Y2" t="n">
        <v>4</v>
      </c>
      <c r="Z2" t="n">
        <v>10</v>
      </c>
      <c r="AA2" t="n">
        <v>164.6328444692488</v>
      </c>
      <c r="AB2" t="n">
        <v>225.2579208912194</v>
      </c>
      <c r="AC2" t="n">
        <v>203.7596210729038</v>
      </c>
      <c r="AD2" t="n">
        <v>164632.8444692488</v>
      </c>
      <c r="AE2" t="n">
        <v>225257.9208912194</v>
      </c>
      <c r="AF2" t="n">
        <v>2.15382498851491e-05</v>
      </c>
      <c r="AG2" t="n">
        <v>12</v>
      </c>
      <c r="AH2" t="n">
        <v>203759.6210729038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4.4348</v>
      </c>
      <c r="E2" t="n">
        <v>22.55</v>
      </c>
      <c r="F2" t="n">
        <v>16.25</v>
      </c>
      <c r="G2" t="n">
        <v>5.08</v>
      </c>
      <c r="H2" t="n">
        <v>0.16</v>
      </c>
      <c r="I2" t="n">
        <v>192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118.5</v>
      </c>
      <c r="Q2" t="n">
        <v>9582.129999999999</v>
      </c>
      <c r="R2" t="n">
        <v>378.85</v>
      </c>
      <c r="S2" t="n">
        <v>84.51000000000001</v>
      </c>
      <c r="T2" t="n">
        <v>146472.39</v>
      </c>
      <c r="U2" t="n">
        <v>0.22</v>
      </c>
      <c r="V2" t="n">
        <v>0.44</v>
      </c>
      <c r="W2" t="n">
        <v>0.6899999999999999</v>
      </c>
      <c r="X2" t="n">
        <v>8.93</v>
      </c>
      <c r="Y2" t="n">
        <v>4</v>
      </c>
      <c r="Z2" t="n">
        <v>10</v>
      </c>
      <c r="AA2" t="n">
        <v>136.8058286428711</v>
      </c>
      <c r="AB2" t="n">
        <v>187.1837701962928</v>
      </c>
      <c r="AC2" t="n">
        <v>169.3192138828828</v>
      </c>
      <c r="AD2" t="n">
        <v>136805.8286428711</v>
      </c>
      <c r="AE2" t="n">
        <v>187183.7701962928</v>
      </c>
      <c r="AF2" t="n">
        <v>2.209417118443988e-05</v>
      </c>
      <c r="AG2" t="n">
        <v>10</v>
      </c>
      <c r="AH2" t="n">
        <v>169319.2138828828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3.0941</v>
      </c>
      <c r="E2" t="n">
        <v>32.32</v>
      </c>
      <c r="F2" t="n">
        <v>25.2</v>
      </c>
      <c r="G2" t="n">
        <v>3.95</v>
      </c>
      <c r="H2" t="n">
        <v>0.28</v>
      </c>
      <c r="I2" t="n">
        <v>383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132.4</v>
      </c>
      <c r="Q2" t="n">
        <v>9610.360000000001</v>
      </c>
      <c r="R2" t="n">
        <v>672.61</v>
      </c>
      <c r="S2" t="n">
        <v>84.51000000000001</v>
      </c>
      <c r="T2" t="n">
        <v>292395.08</v>
      </c>
      <c r="U2" t="n">
        <v>0.13</v>
      </c>
      <c r="V2" t="n">
        <v>0.29</v>
      </c>
      <c r="W2" t="n">
        <v>1.26</v>
      </c>
      <c r="X2" t="n">
        <v>17.87</v>
      </c>
      <c r="Y2" t="n">
        <v>4</v>
      </c>
      <c r="Z2" t="n">
        <v>10</v>
      </c>
      <c r="AA2" t="n">
        <v>197.3531787282737</v>
      </c>
      <c r="AB2" t="n">
        <v>270.0273257436639</v>
      </c>
      <c r="AC2" t="n">
        <v>244.2562967604996</v>
      </c>
      <c r="AD2" t="n">
        <v>197353.1787282737</v>
      </c>
      <c r="AE2" t="n">
        <v>270027.3257436639</v>
      </c>
      <c r="AF2" t="n">
        <v>2.038749614712868e-05</v>
      </c>
      <c r="AG2" t="n">
        <v>14</v>
      </c>
      <c r="AH2" t="n">
        <v>244256.2967604996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5.2805</v>
      </c>
      <c r="E2" t="n">
        <v>18.94</v>
      </c>
      <c r="F2" t="n">
        <v>12.67</v>
      </c>
      <c r="G2" t="n">
        <v>6.61</v>
      </c>
      <c r="H2" t="n">
        <v>0.11</v>
      </c>
      <c r="I2" t="n">
        <v>115</v>
      </c>
      <c r="J2" t="n">
        <v>167.88</v>
      </c>
      <c r="K2" t="n">
        <v>51.39</v>
      </c>
      <c r="L2" t="n">
        <v>1</v>
      </c>
      <c r="M2" t="n">
        <v>1</v>
      </c>
      <c r="N2" t="n">
        <v>30.49</v>
      </c>
      <c r="O2" t="n">
        <v>20939.59</v>
      </c>
      <c r="P2" t="n">
        <v>119.66</v>
      </c>
      <c r="Q2" t="n">
        <v>9573.32</v>
      </c>
      <c r="R2" t="n">
        <v>261.43</v>
      </c>
      <c r="S2" t="n">
        <v>84.51000000000001</v>
      </c>
      <c r="T2" t="n">
        <v>88144.84</v>
      </c>
      <c r="U2" t="n">
        <v>0.32</v>
      </c>
      <c r="V2" t="n">
        <v>0.57</v>
      </c>
      <c r="W2" t="n">
        <v>0.47</v>
      </c>
      <c r="X2" t="n">
        <v>5.35</v>
      </c>
      <c r="Y2" t="n">
        <v>4</v>
      </c>
      <c r="Z2" t="n">
        <v>10</v>
      </c>
      <c r="AA2" t="n">
        <v>112.7348354438389</v>
      </c>
      <c r="AB2" t="n">
        <v>154.2487753641213</v>
      </c>
      <c r="AC2" t="n">
        <v>139.5274887329277</v>
      </c>
      <c r="AD2" t="n">
        <v>112734.8354438389</v>
      </c>
      <c r="AE2" t="n">
        <v>154248.7753641212</v>
      </c>
      <c r="AF2" t="n">
        <v>2.123845886865061e-05</v>
      </c>
      <c r="AG2" t="n">
        <v>8</v>
      </c>
      <c r="AH2" t="n">
        <v>139527.4887329277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5.3089</v>
      </c>
      <c r="E3" t="n">
        <v>18.84</v>
      </c>
      <c r="F3" t="n">
        <v>12.6</v>
      </c>
      <c r="G3" t="n">
        <v>6.63</v>
      </c>
      <c r="H3" t="n">
        <v>0.21</v>
      </c>
      <c r="I3" t="n">
        <v>114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119.75</v>
      </c>
      <c r="Q3" t="n">
        <v>9573.219999999999</v>
      </c>
      <c r="R3" t="n">
        <v>259.13</v>
      </c>
      <c r="S3" t="n">
        <v>84.51000000000001</v>
      </c>
      <c r="T3" t="n">
        <v>86999.67</v>
      </c>
      <c r="U3" t="n">
        <v>0.33</v>
      </c>
      <c r="V3" t="n">
        <v>0.57</v>
      </c>
      <c r="W3" t="n">
        <v>0.47</v>
      </c>
      <c r="X3" t="n">
        <v>5.29</v>
      </c>
      <c r="Y3" t="n">
        <v>4</v>
      </c>
      <c r="Z3" t="n">
        <v>10</v>
      </c>
      <c r="AA3" t="n">
        <v>112.4959187581585</v>
      </c>
      <c r="AB3" t="n">
        <v>153.9218790145133</v>
      </c>
      <c r="AC3" t="n">
        <v>139.2317909121242</v>
      </c>
      <c r="AD3" t="n">
        <v>112495.9187581585</v>
      </c>
      <c r="AE3" t="n">
        <v>153921.8790145133</v>
      </c>
      <c r="AF3" t="n">
        <v>2.13526852168884e-05</v>
      </c>
      <c r="AG3" t="n">
        <v>8</v>
      </c>
      <c r="AH3" t="n">
        <v>139231.7909121242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2.6855</v>
      </c>
      <c r="E2" t="n">
        <v>37.24</v>
      </c>
      <c r="F2" t="n">
        <v>29.65</v>
      </c>
      <c r="G2" t="n">
        <v>3.72</v>
      </c>
      <c r="H2" t="n">
        <v>0.34</v>
      </c>
      <c r="I2" t="n">
        <v>478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138.36</v>
      </c>
      <c r="Q2" t="n">
        <v>9622.99</v>
      </c>
      <c r="R2" t="n">
        <v>818.6799999999999</v>
      </c>
      <c r="S2" t="n">
        <v>84.51000000000001</v>
      </c>
      <c r="T2" t="n">
        <v>364955.78</v>
      </c>
      <c r="U2" t="n">
        <v>0.1</v>
      </c>
      <c r="V2" t="n">
        <v>0.24</v>
      </c>
      <c r="W2" t="n">
        <v>1.53</v>
      </c>
      <c r="X2" t="n">
        <v>22.3</v>
      </c>
      <c r="Y2" t="n">
        <v>4</v>
      </c>
      <c r="Z2" t="n">
        <v>10</v>
      </c>
      <c r="AA2" t="n">
        <v>229.4318766588789</v>
      </c>
      <c r="AB2" t="n">
        <v>313.9188154645678</v>
      </c>
      <c r="AC2" t="n">
        <v>283.9588443045472</v>
      </c>
      <c r="AD2" t="n">
        <v>229431.8766588789</v>
      </c>
      <c r="AE2" t="n">
        <v>313918.8154645679</v>
      </c>
      <c r="AF2" t="n">
        <v>1.936177201632789e-05</v>
      </c>
      <c r="AG2" t="n">
        <v>16</v>
      </c>
      <c r="AH2" t="n">
        <v>283958.8443045472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4.8869</v>
      </c>
      <c r="E2" t="n">
        <v>20.46</v>
      </c>
      <c r="F2" t="n">
        <v>14.23</v>
      </c>
      <c r="G2" t="n">
        <v>5.73</v>
      </c>
      <c r="H2" t="n">
        <v>0.13</v>
      </c>
      <c r="I2" t="n">
        <v>149</v>
      </c>
      <c r="J2" t="n">
        <v>133.21</v>
      </c>
      <c r="K2" t="n">
        <v>46.47</v>
      </c>
      <c r="L2" t="n">
        <v>1</v>
      </c>
      <c r="M2" t="n">
        <v>1</v>
      </c>
      <c r="N2" t="n">
        <v>20.75</v>
      </c>
      <c r="O2" t="n">
        <v>16663.42</v>
      </c>
      <c r="P2" t="n">
        <v>117.53</v>
      </c>
      <c r="Q2" t="n">
        <v>9577.690000000001</v>
      </c>
      <c r="R2" t="n">
        <v>312.43</v>
      </c>
      <c r="S2" t="n">
        <v>84.51000000000001</v>
      </c>
      <c r="T2" t="n">
        <v>113474.42</v>
      </c>
      <c r="U2" t="n">
        <v>0.27</v>
      </c>
      <c r="V2" t="n">
        <v>0.5</v>
      </c>
      <c r="W2" t="n">
        <v>0.57</v>
      </c>
      <c r="X2" t="n">
        <v>6.91</v>
      </c>
      <c r="Y2" t="n">
        <v>4</v>
      </c>
      <c r="Z2" t="n">
        <v>10</v>
      </c>
      <c r="AA2" t="n">
        <v>123.8867876893717</v>
      </c>
      <c r="AB2" t="n">
        <v>169.5073684158619</v>
      </c>
      <c r="AC2" t="n">
        <v>153.3298230793849</v>
      </c>
      <c r="AD2" t="n">
        <v>123886.7876893717</v>
      </c>
      <c r="AE2" t="n">
        <v>169507.3684158619</v>
      </c>
      <c r="AF2" t="n">
        <v>2.190160916008383e-05</v>
      </c>
      <c r="AG2" t="n">
        <v>9</v>
      </c>
      <c r="AH2" t="n">
        <v>153329.8230793849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4.9078</v>
      </c>
      <c r="E3" t="n">
        <v>20.38</v>
      </c>
      <c r="F3" t="n">
        <v>14.17</v>
      </c>
      <c r="G3" t="n">
        <v>5.74</v>
      </c>
      <c r="H3" t="n">
        <v>0.26</v>
      </c>
      <c r="I3" t="n">
        <v>148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117.94</v>
      </c>
      <c r="Q3" t="n">
        <v>9577.690000000001</v>
      </c>
      <c r="R3" t="n">
        <v>310.39</v>
      </c>
      <c r="S3" t="n">
        <v>84.51000000000001</v>
      </c>
      <c r="T3" t="n">
        <v>112462.05</v>
      </c>
      <c r="U3" t="n">
        <v>0.27</v>
      </c>
      <c r="V3" t="n">
        <v>0.51</v>
      </c>
      <c r="W3" t="n">
        <v>0.57</v>
      </c>
      <c r="X3" t="n">
        <v>6.85</v>
      </c>
      <c r="Y3" t="n">
        <v>4</v>
      </c>
      <c r="Z3" t="n">
        <v>10</v>
      </c>
      <c r="AA3" t="n">
        <v>123.7445446640583</v>
      </c>
      <c r="AB3" t="n">
        <v>169.3127452333087</v>
      </c>
      <c r="AC3" t="n">
        <v>153.1537744602192</v>
      </c>
      <c r="AD3" t="n">
        <v>123744.5446640583</v>
      </c>
      <c r="AE3" t="n">
        <v>169312.7452333087</v>
      </c>
      <c r="AF3" t="n">
        <v>2.199527664487905e-05</v>
      </c>
      <c r="AG3" t="n">
        <v>9</v>
      </c>
      <c r="AH3" t="n">
        <v>153153.7744602192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5.1062</v>
      </c>
      <c r="E2" t="n">
        <v>19.58</v>
      </c>
      <c r="F2" t="n">
        <v>13.34</v>
      </c>
      <c r="G2" t="n">
        <v>6.15</v>
      </c>
      <c r="H2" t="n">
        <v>0.12</v>
      </c>
      <c r="I2" t="n">
        <v>130</v>
      </c>
      <c r="J2" t="n">
        <v>150.44</v>
      </c>
      <c r="K2" t="n">
        <v>49.1</v>
      </c>
      <c r="L2" t="n">
        <v>1</v>
      </c>
      <c r="M2" t="n">
        <v>1</v>
      </c>
      <c r="N2" t="n">
        <v>25.34</v>
      </c>
      <c r="O2" t="n">
        <v>18787.76</v>
      </c>
      <c r="P2" t="n">
        <v>118.18</v>
      </c>
      <c r="Q2" t="n">
        <v>9573.219999999999</v>
      </c>
      <c r="R2" t="n">
        <v>283.37</v>
      </c>
      <c r="S2" t="n">
        <v>84.51000000000001</v>
      </c>
      <c r="T2" t="n">
        <v>99041.55</v>
      </c>
      <c r="U2" t="n">
        <v>0.3</v>
      </c>
      <c r="V2" t="n">
        <v>0.54</v>
      </c>
      <c r="W2" t="n">
        <v>0.51</v>
      </c>
      <c r="X2" t="n">
        <v>6.02</v>
      </c>
      <c r="Y2" t="n">
        <v>4</v>
      </c>
      <c r="Z2" t="n">
        <v>10</v>
      </c>
      <c r="AA2" t="n">
        <v>122.9258243946142</v>
      </c>
      <c r="AB2" t="n">
        <v>168.1925360412667</v>
      </c>
      <c r="AC2" t="n">
        <v>152.1404764612418</v>
      </c>
      <c r="AD2" t="n">
        <v>122925.8243946142</v>
      </c>
      <c r="AE2" t="n">
        <v>168192.5360412667</v>
      </c>
      <c r="AF2" t="n">
        <v>2.160090347111054e-05</v>
      </c>
      <c r="AG2" t="n">
        <v>9</v>
      </c>
      <c r="AH2" t="n">
        <v>152140.4764612418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5.1298</v>
      </c>
      <c r="E3" t="n">
        <v>19.49</v>
      </c>
      <c r="F3" t="n">
        <v>13.28</v>
      </c>
      <c r="G3" t="n">
        <v>6.17</v>
      </c>
      <c r="H3" t="n">
        <v>0.23</v>
      </c>
      <c r="I3" t="n">
        <v>129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118.5</v>
      </c>
      <c r="Q3" t="n">
        <v>9573.219999999999</v>
      </c>
      <c r="R3" t="n">
        <v>281.34</v>
      </c>
      <c r="S3" t="n">
        <v>84.51000000000001</v>
      </c>
      <c r="T3" t="n">
        <v>98031.82000000001</v>
      </c>
      <c r="U3" t="n">
        <v>0.3</v>
      </c>
      <c r="V3" t="n">
        <v>0.54</v>
      </c>
      <c r="W3" t="n">
        <v>0.51</v>
      </c>
      <c r="X3" t="n">
        <v>5.96</v>
      </c>
      <c r="Y3" t="n">
        <v>4</v>
      </c>
      <c r="Z3" t="n">
        <v>10</v>
      </c>
      <c r="AA3" t="n">
        <v>122.7590735396222</v>
      </c>
      <c r="AB3" t="n">
        <v>167.9643801649383</v>
      </c>
      <c r="AC3" t="n">
        <v>151.9340954615313</v>
      </c>
      <c r="AD3" t="n">
        <v>122759.0735396222</v>
      </c>
      <c r="AE3" t="n">
        <v>167964.3801649383</v>
      </c>
      <c r="AF3" t="n">
        <v>2.170073922410067e-05</v>
      </c>
      <c r="AG3" t="n">
        <v>9</v>
      </c>
      <c r="AH3" t="n">
        <v>151934.0954615313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5.3685</v>
      </c>
      <c r="E2" t="n">
        <v>18.63</v>
      </c>
      <c r="F2" t="n">
        <v>12.25</v>
      </c>
      <c r="G2" t="n">
        <v>7</v>
      </c>
      <c r="H2" t="n">
        <v>0.1</v>
      </c>
      <c r="I2" t="n">
        <v>105</v>
      </c>
      <c r="J2" t="n">
        <v>185.69</v>
      </c>
      <c r="K2" t="n">
        <v>53.44</v>
      </c>
      <c r="L2" t="n">
        <v>1</v>
      </c>
      <c r="M2" t="n">
        <v>7</v>
      </c>
      <c r="N2" t="n">
        <v>36.26</v>
      </c>
      <c r="O2" t="n">
        <v>23136.14</v>
      </c>
      <c r="P2" t="n">
        <v>123.38</v>
      </c>
      <c r="Q2" t="n">
        <v>9569.790000000001</v>
      </c>
      <c r="R2" t="n">
        <v>248.05</v>
      </c>
      <c r="S2" t="n">
        <v>84.51000000000001</v>
      </c>
      <c r="T2" t="n">
        <v>81503.52</v>
      </c>
      <c r="U2" t="n">
        <v>0.34</v>
      </c>
      <c r="V2" t="n">
        <v>0.58</v>
      </c>
      <c r="W2" t="n">
        <v>0.43</v>
      </c>
      <c r="X2" t="n">
        <v>4.94</v>
      </c>
      <c r="Y2" t="n">
        <v>4</v>
      </c>
      <c r="Z2" t="n">
        <v>10</v>
      </c>
      <c r="AA2" t="n">
        <v>113.3727965950971</v>
      </c>
      <c r="AB2" t="n">
        <v>155.121661956132</v>
      </c>
      <c r="AC2" t="n">
        <v>140.3170682537012</v>
      </c>
      <c r="AD2" t="n">
        <v>113372.7965950971</v>
      </c>
      <c r="AE2" t="n">
        <v>155121.661956132</v>
      </c>
      <c r="AF2" t="n">
        <v>2.064506942856515e-05</v>
      </c>
      <c r="AG2" t="n">
        <v>8</v>
      </c>
      <c r="AH2" t="n">
        <v>140317.0682537012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5.4634</v>
      </c>
      <c r="E3" t="n">
        <v>18.3</v>
      </c>
      <c r="F3" t="n">
        <v>12.04</v>
      </c>
      <c r="G3" t="n">
        <v>7.08</v>
      </c>
      <c r="H3" t="n">
        <v>0.19</v>
      </c>
      <c r="I3" t="n">
        <v>102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121.14</v>
      </c>
      <c r="Q3" t="n">
        <v>9571.629999999999</v>
      </c>
      <c r="R3" t="n">
        <v>240.61</v>
      </c>
      <c r="S3" t="n">
        <v>84.51000000000001</v>
      </c>
      <c r="T3" t="n">
        <v>77800.24000000001</v>
      </c>
      <c r="U3" t="n">
        <v>0.35</v>
      </c>
      <c r="V3" t="n">
        <v>0.59</v>
      </c>
      <c r="W3" t="n">
        <v>0.43</v>
      </c>
      <c r="X3" t="n">
        <v>4.73</v>
      </c>
      <c r="Y3" t="n">
        <v>4</v>
      </c>
      <c r="Z3" t="n">
        <v>10</v>
      </c>
      <c r="AA3" t="n">
        <v>112.2033788512168</v>
      </c>
      <c r="AB3" t="n">
        <v>153.5216130078859</v>
      </c>
      <c r="AC3" t="n">
        <v>138.8697257313924</v>
      </c>
      <c r="AD3" t="n">
        <v>112203.3788512168</v>
      </c>
      <c r="AE3" t="n">
        <v>153521.6130078859</v>
      </c>
      <c r="AF3" t="n">
        <v>2.101001626451017e-05</v>
      </c>
      <c r="AG3" t="n">
        <v>8</v>
      </c>
      <c r="AH3" t="n">
        <v>138869.7257313924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4.605</v>
      </c>
      <c r="E2" t="n">
        <v>21.72</v>
      </c>
      <c r="F2" t="n">
        <v>15.45</v>
      </c>
      <c r="G2" t="n">
        <v>5.3</v>
      </c>
      <c r="H2" t="n">
        <v>0.15</v>
      </c>
      <c r="I2" t="n">
        <v>175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117.86</v>
      </c>
      <c r="Q2" t="n">
        <v>9578.129999999999</v>
      </c>
      <c r="R2" t="n">
        <v>352.58</v>
      </c>
      <c r="S2" t="n">
        <v>84.51000000000001</v>
      </c>
      <c r="T2" t="n">
        <v>133418.46</v>
      </c>
      <c r="U2" t="n">
        <v>0.24</v>
      </c>
      <c r="V2" t="n">
        <v>0.46</v>
      </c>
      <c r="W2" t="n">
        <v>0.65</v>
      </c>
      <c r="X2" t="n">
        <v>8.130000000000001</v>
      </c>
      <c r="Y2" t="n">
        <v>4</v>
      </c>
      <c r="Z2" t="n">
        <v>10</v>
      </c>
      <c r="AA2" t="n">
        <v>135.3801772445972</v>
      </c>
      <c r="AB2" t="n">
        <v>185.2331310578747</v>
      </c>
      <c r="AC2" t="n">
        <v>167.5547410060954</v>
      </c>
      <c r="AD2" t="n">
        <v>135380.1772445972</v>
      </c>
      <c r="AE2" t="n">
        <v>185233.1310578747</v>
      </c>
      <c r="AF2" t="n">
        <v>2.207683568142163e-05</v>
      </c>
      <c r="AG2" t="n">
        <v>10</v>
      </c>
      <c r="AH2" t="n">
        <v>167554.7410060954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4.0037</v>
      </c>
      <c r="E2" t="n">
        <v>24.98</v>
      </c>
      <c r="F2" t="n">
        <v>18.5</v>
      </c>
      <c r="G2" t="n">
        <v>4.63</v>
      </c>
      <c r="H2" t="n">
        <v>0.2</v>
      </c>
      <c r="I2" t="n">
        <v>240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121.83</v>
      </c>
      <c r="Q2" t="n">
        <v>9588.139999999999</v>
      </c>
      <c r="R2" t="n">
        <v>452.69</v>
      </c>
      <c r="S2" t="n">
        <v>84.51000000000001</v>
      </c>
      <c r="T2" t="n">
        <v>183147.54</v>
      </c>
      <c r="U2" t="n">
        <v>0.19</v>
      </c>
      <c r="V2" t="n">
        <v>0.39</v>
      </c>
      <c r="W2" t="n">
        <v>0.84</v>
      </c>
      <c r="X2" t="n">
        <v>11.18</v>
      </c>
      <c r="Y2" t="n">
        <v>4</v>
      </c>
      <c r="Z2" t="n">
        <v>10</v>
      </c>
      <c r="AA2" t="n">
        <v>151.2882538071402</v>
      </c>
      <c r="AB2" t="n">
        <v>206.9992632255415</v>
      </c>
      <c r="AC2" t="n">
        <v>187.2435440686454</v>
      </c>
      <c r="AD2" t="n">
        <v>151288.2538071402</v>
      </c>
      <c r="AE2" t="n">
        <v>206999.2632255415</v>
      </c>
      <c r="AF2" t="n">
        <v>2.182506786941001e-05</v>
      </c>
      <c r="AG2" t="n">
        <v>11</v>
      </c>
      <c r="AH2" t="n">
        <v>187243.5440686454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5.2222</v>
      </c>
      <c r="E2" t="n">
        <v>19.15</v>
      </c>
      <c r="F2" t="n">
        <v>12.47</v>
      </c>
      <c r="G2" t="n">
        <v>6.99</v>
      </c>
      <c r="H2" t="n">
        <v>0.09</v>
      </c>
      <c r="I2" t="n">
        <v>107</v>
      </c>
      <c r="J2" t="n">
        <v>194.77</v>
      </c>
      <c r="K2" t="n">
        <v>54.38</v>
      </c>
      <c r="L2" t="n">
        <v>1</v>
      </c>
      <c r="M2" t="n">
        <v>29</v>
      </c>
      <c r="N2" t="n">
        <v>39.4</v>
      </c>
      <c r="O2" t="n">
        <v>24256.19</v>
      </c>
      <c r="P2" t="n">
        <v>131.97</v>
      </c>
      <c r="Q2" t="n">
        <v>9574.16</v>
      </c>
      <c r="R2" t="n">
        <v>256.72</v>
      </c>
      <c r="S2" t="n">
        <v>84.51000000000001</v>
      </c>
      <c r="T2" t="n">
        <v>85828.05</v>
      </c>
      <c r="U2" t="n">
        <v>0.33</v>
      </c>
      <c r="V2" t="n">
        <v>0.57</v>
      </c>
      <c r="W2" t="n">
        <v>0.41</v>
      </c>
      <c r="X2" t="n">
        <v>5.16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5.5288</v>
      </c>
      <c r="E3" t="n">
        <v>18.09</v>
      </c>
      <c r="F3" t="n">
        <v>11.8</v>
      </c>
      <c r="G3" t="n">
        <v>7.3</v>
      </c>
      <c r="H3" t="n">
        <v>0.18</v>
      </c>
      <c r="I3" t="n">
        <v>97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122.25</v>
      </c>
      <c r="Q3" t="n">
        <v>9572.85</v>
      </c>
      <c r="R3" t="n">
        <v>232.79</v>
      </c>
      <c r="S3" t="n">
        <v>84.51000000000001</v>
      </c>
      <c r="T3" t="n">
        <v>73912.55</v>
      </c>
      <c r="U3" t="n">
        <v>0.36</v>
      </c>
      <c r="V3" t="n">
        <v>0.61</v>
      </c>
      <c r="W3" t="n">
        <v>0.41</v>
      </c>
      <c r="X3" t="n">
        <v>4.48</v>
      </c>
      <c r="Y3" t="n">
        <v>4</v>
      </c>
      <c r="Z3" t="n">
        <v>10</v>
      </c>
    </row>
    <row r="4">
      <c r="A4" t="n">
        <v>0</v>
      </c>
      <c r="B4" t="n">
        <v>40</v>
      </c>
      <c r="C4" t="inlineStr">
        <is>
          <t xml:space="preserve">CONCLUIDO	</t>
        </is>
      </c>
      <c r="D4" t="n">
        <v>4.0037</v>
      </c>
      <c r="E4" t="n">
        <v>24.98</v>
      </c>
      <c r="F4" t="n">
        <v>18.5</v>
      </c>
      <c r="G4" t="n">
        <v>4.63</v>
      </c>
      <c r="H4" t="n">
        <v>0.2</v>
      </c>
      <c r="I4" t="n">
        <v>240</v>
      </c>
      <c r="J4" t="n">
        <v>89.87</v>
      </c>
      <c r="K4" t="n">
        <v>37.55</v>
      </c>
      <c r="L4" t="n">
        <v>1</v>
      </c>
      <c r="M4" t="n">
        <v>0</v>
      </c>
      <c r="N4" t="n">
        <v>11.32</v>
      </c>
      <c r="O4" t="n">
        <v>11317.98</v>
      </c>
      <c r="P4" t="n">
        <v>121.83</v>
      </c>
      <c r="Q4" t="n">
        <v>9588.139999999999</v>
      </c>
      <c r="R4" t="n">
        <v>452.69</v>
      </c>
      <c r="S4" t="n">
        <v>84.51000000000001</v>
      </c>
      <c r="T4" t="n">
        <v>183147.54</v>
      </c>
      <c r="U4" t="n">
        <v>0.19</v>
      </c>
      <c r="V4" t="n">
        <v>0.39</v>
      </c>
      <c r="W4" t="n">
        <v>0.84</v>
      </c>
      <c r="X4" t="n">
        <v>11.18</v>
      </c>
      <c r="Y4" t="n">
        <v>4</v>
      </c>
      <c r="Z4" t="n">
        <v>10</v>
      </c>
    </row>
    <row r="5">
      <c r="A5" t="n">
        <v>0</v>
      </c>
      <c r="B5" t="n">
        <v>30</v>
      </c>
      <c r="C5" t="inlineStr">
        <is>
          <t xml:space="preserve">CONCLUIDO	</t>
        </is>
      </c>
      <c r="D5" t="n">
        <v>3.4477</v>
      </c>
      <c r="E5" t="n">
        <v>29</v>
      </c>
      <c r="F5" t="n">
        <v>22.2</v>
      </c>
      <c r="G5" t="n">
        <v>4.18</v>
      </c>
      <c r="H5" t="n">
        <v>0.24</v>
      </c>
      <c r="I5" t="n">
        <v>319</v>
      </c>
      <c r="J5" t="n">
        <v>71.52</v>
      </c>
      <c r="K5" t="n">
        <v>32.27</v>
      </c>
      <c r="L5" t="n">
        <v>1</v>
      </c>
      <c r="M5" t="n">
        <v>0</v>
      </c>
      <c r="N5" t="n">
        <v>8.25</v>
      </c>
      <c r="O5" t="n">
        <v>9054.6</v>
      </c>
      <c r="P5" t="n">
        <v>127.63</v>
      </c>
      <c r="Q5" t="n">
        <v>9592.559999999999</v>
      </c>
      <c r="R5" t="n">
        <v>574.12</v>
      </c>
      <c r="S5" t="n">
        <v>84.51000000000001</v>
      </c>
      <c r="T5" t="n">
        <v>243472.26</v>
      </c>
      <c r="U5" t="n">
        <v>0.15</v>
      </c>
      <c r="V5" t="n">
        <v>0.32</v>
      </c>
      <c r="W5" t="n">
        <v>1.07</v>
      </c>
      <c r="X5" t="n">
        <v>14.87</v>
      </c>
      <c r="Y5" t="n">
        <v>4</v>
      </c>
      <c r="Z5" t="n">
        <v>10</v>
      </c>
    </row>
    <row r="6">
      <c r="A6" t="n">
        <v>0</v>
      </c>
      <c r="B6" t="n">
        <v>15</v>
      </c>
      <c r="C6" t="inlineStr">
        <is>
          <t xml:space="preserve">CONCLUIDO	</t>
        </is>
      </c>
      <c r="D6" t="n">
        <v>2.1823</v>
      </c>
      <c r="E6" t="n">
        <v>45.82</v>
      </c>
      <c r="F6" t="n">
        <v>37.06</v>
      </c>
      <c r="G6" t="n">
        <v>3.5</v>
      </c>
      <c r="H6" t="n">
        <v>0.43</v>
      </c>
      <c r="I6" t="n">
        <v>636</v>
      </c>
      <c r="J6" t="n">
        <v>39.78</v>
      </c>
      <c r="K6" t="n">
        <v>19.54</v>
      </c>
      <c r="L6" t="n">
        <v>1</v>
      </c>
      <c r="M6" t="n">
        <v>0</v>
      </c>
      <c r="N6" t="n">
        <v>4.24</v>
      </c>
      <c r="O6" t="n">
        <v>5140</v>
      </c>
      <c r="P6" t="n">
        <v>145.26</v>
      </c>
      <c r="Q6" t="n">
        <v>9649.129999999999</v>
      </c>
      <c r="R6" t="n">
        <v>1061.65</v>
      </c>
      <c r="S6" t="n">
        <v>84.51000000000001</v>
      </c>
      <c r="T6" t="n">
        <v>485652.13</v>
      </c>
      <c r="U6" t="n">
        <v>0.08</v>
      </c>
      <c r="V6" t="n">
        <v>0.19</v>
      </c>
      <c r="W6" t="n">
        <v>2</v>
      </c>
      <c r="X6" t="n">
        <v>29.69</v>
      </c>
      <c r="Y6" t="n">
        <v>4</v>
      </c>
      <c r="Z6" t="n">
        <v>10</v>
      </c>
    </row>
    <row r="7">
      <c r="A7" t="n">
        <v>0</v>
      </c>
      <c r="B7" t="n">
        <v>70</v>
      </c>
      <c r="C7" t="inlineStr">
        <is>
          <t xml:space="preserve">CONCLUIDO	</t>
        </is>
      </c>
      <c r="D7" t="n">
        <v>4.9917</v>
      </c>
      <c r="E7" t="n">
        <v>20.03</v>
      </c>
      <c r="F7" t="n">
        <v>13.79</v>
      </c>
      <c r="G7" t="n">
        <v>5.95</v>
      </c>
      <c r="H7" t="n">
        <v>0.12</v>
      </c>
      <c r="I7" t="n">
        <v>139</v>
      </c>
      <c r="J7" t="n">
        <v>141.81</v>
      </c>
      <c r="K7" t="n">
        <v>47.83</v>
      </c>
      <c r="L7" t="n">
        <v>1</v>
      </c>
      <c r="M7" t="n">
        <v>1</v>
      </c>
      <c r="N7" t="n">
        <v>22.98</v>
      </c>
      <c r="O7" t="n">
        <v>17723.39</v>
      </c>
      <c r="P7" t="n">
        <v>118.07</v>
      </c>
      <c r="Q7" t="n">
        <v>9576.24</v>
      </c>
      <c r="R7" t="n">
        <v>298.25</v>
      </c>
      <c r="S7" t="n">
        <v>84.51000000000001</v>
      </c>
      <c r="T7" t="n">
        <v>106433.53</v>
      </c>
      <c r="U7" t="n">
        <v>0.28</v>
      </c>
      <c r="V7" t="n">
        <v>0.52</v>
      </c>
      <c r="W7" t="n">
        <v>0.54</v>
      </c>
      <c r="X7" t="n">
        <v>6.47</v>
      </c>
      <c r="Y7" t="n">
        <v>4</v>
      </c>
      <c r="Z7" t="n">
        <v>10</v>
      </c>
    </row>
    <row r="8">
      <c r="A8" t="n">
        <v>1</v>
      </c>
      <c r="B8" t="n">
        <v>70</v>
      </c>
      <c r="C8" t="inlineStr">
        <is>
          <t xml:space="preserve">CONCLUIDO	</t>
        </is>
      </c>
      <c r="D8" t="n">
        <v>5.0142</v>
      </c>
      <c r="E8" t="n">
        <v>19.94</v>
      </c>
      <c r="F8" t="n">
        <v>13.73</v>
      </c>
      <c r="G8" t="n">
        <v>5.97</v>
      </c>
      <c r="H8" t="n">
        <v>0.25</v>
      </c>
      <c r="I8" t="n">
        <v>138</v>
      </c>
      <c r="J8" t="n">
        <v>143.17</v>
      </c>
      <c r="K8" t="n">
        <v>47.83</v>
      </c>
      <c r="L8" t="n">
        <v>2</v>
      </c>
      <c r="M8" t="n">
        <v>0</v>
      </c>
      <c r="N8" t="n">
        <v>23.34</v>
      </c>
      <c r="O8" t="n">
        <v>17891.86</v>
      </c>
      <c r="P8" t="n">
        <v>118.43</v>
      </c>
      <c r="Q8" t="n">
        <v>9576.24</v>
      </c>
      <c r="R8" t="n">
        <v>296.2</v>
      </c>
      <c r="S8" t="n">
        <v>84.51000000000001</v>
      </c>
      <c r="T8" t="n">
        <v>105412.92</v>
      </c>
      <c r="U8" t="n">
        <v>0.29</v>
      </c>
      <c r="V8" t="n">
        <v>0.52</v>
      </c>
      <c r="W8" t="n">
        <v>0.53</v>
      </c>
      <c r="X8" t="n">
        <v>6.41</v>
      </c>
      <c r="Y8" t="n">
        <v>4</v>
      </c>
      <c r="Z8" t="n">
        <v>10</v>
      </c>
    </row>
    <row r="9">
      <c r="A9" t="n">
        <v>0</v>
      </c>
      <c r="B9" t="n">
        <v>90</v>
      </c>
      <c r="C9" t="inlineStr">
        <is>
          <t xml:space="preserve">CONCLUIDO	</t>
        </is>
      </c>
      <c r="D9" t="n">
        <v>5.3489</v>
      </c>
      <c r="E9" t="n">
        <v>18.7</v>
      </c>
      <c r="F9" t="n">
        <v>12.4</v>
      </c>
      <c r="G9" t="n">
        <v>6.83</v>
      </c>
      <c r="H9" t="n">
        <v>0.1</v>
      </c>
      <c r="I9" t="n">
        <v>109</v>
      </c>
      <c r="J9" t="n">
        <v>176.73</v>
      </c>
      <c r="K9" t="n">
        <v>52.44</v>
      </c>
      <c r="L9" t="n">
        <v>1</v>
      </c>
      <c r="M9" t="n">
        <v>2</v>
      </c>
      <c r="N9" t="n">
        <v>33.29</v>
      </c>
      <c r="O9" t="n">
        <v>22031.19</v>
      </c>
      <c r="P9" t="n">
        <v>120.73</v>
      </c>
      <c r="Q9" t="n">
        <v>9570.16</v>
      </c>
      <c r="R9" t="n">
        <v>252.63</v>
      </c>
      <c r="S9" t="n">
        <v>84.51000000000001</v>
      </c>
      <c r="T9" t="n">
        <v>83773.42</v>
      </c>
      <c r="U9" t="n">
        <v>0.33</v>
      </c>
      <c r="V9" t="n">
        <v>0.58</v>
      </c>
      <c r="W9" t="n">
        <v>0.45</v>
      </c>
      <c r="X9" t="n">
        <v>5.09</v>
      </c>
      <c r="Y9" t="n">
        <v>4</v>
      </c>
      <c r="Z9" t="n">
        <v>10</v>
      </c>
    </row>
    <row r="10">
      <c r="A10" t="n">
        <v>1</v>
      </c>
      <c r="B10" t="n">
        <v>90</v>
      </c>
      <c r="C10" t="inlineStr">
        <is>
          <t xml:space="preserve">CONCLUIDO	</t>
        </is>
      </c>
      <c r="D10" t="n">
        <v>5.38</v>
      </c>
      <c r="E10" t="n">
        <v>18.59</v>
      </c>
      <c r="F10" t="n">
        <v>12.33</v>
      </c>
      <c r="G10" t="n">
        <v>6.85</v>
      </c>
      <c r="H10" t="n">
        <v>0.2</v>
      </c>
      <c r="I10" t="n">
        <v>108</v>
      </c>
      <c r="J10" t="n">
        <v>178.21</v>
      </c>
      <c r="K10" t="n">
        <v>52.44</v>
      </c>
      <c r="L10" t="n">
        <v>2</v>
      </c>
      <c r="M10" t="n">
        <v>0</v>
      </c>
      <c r="N10" t="n">
        <v>33.77</v>
      </c>
      <c r="O10" t="n">
        <v>22213.89</v>
      </c>
      <c r="P10" t="n">
        <v>120.48</v>
      </c>
      <c r="Q10" t="n">
        <v>9570.16</v>
      </c>
      <c r="R10" t="n">
        <v>250.1</v>
      </c>
      <c r="S10" t="n">
        <v>84.51000000000001</v>
      </c>
      <c r="T10" t="n">
        <v>82513.14</v>
      </c>
      <c r="U10" t="n">
        <v>0.34</v>
      </c>
      <c r="V10" t="n">
        <v>0.58</v>
      </c>
      <c r="W10" t="n">
        <v>0.45</v>
      </c>
      <c r="X10" t="n">
        <v>5.02</v>
      </c>
      <c r="Y10" t="n">
        <v>4</v>
      </c>
      <c r="Z10" t="n">
        <v>10</v>
      </c>
    </row>
    <row r="11">
      <c r="A11" t="n">
        <v>0</v>
      </c>
      <c r="B11" t="n">
        <v>10</v>
      </c>
      <c r="C11" t="inlineStr">
        <is>
          <t xml:space="preserve">CONCLUIDO	</t>
        </is>
      </c>
      <c r="D11" t="n">
        <v>1.5635</v>
      </c>
      <c r="E11" t="n">
        <v>63.96</v>
      </c>
      <c r="F11" t="n">
        <v>51.76</v>
      </c>
      <c r="G11" t="n">
        <v>3.27</v>
      </c>
      <c r="H11" t="n">
        <v>0.64</v>
      </c>
      <c r="I11" t="n">
        <v>950</v>
      </c>
      <c r="J11" t="n">
        <v>26.11</v>
      </c>
      <c r="K11" t="n">
        <v>12.1</v>
      </c>
      <c r="L11" t="n">
        <v>1</v>
      </c>
      <c r="M11" t="n">
        <v>0</v>
      </c>
      <c r="N11" t="n">
        <v>3.01</v>
      </c>
      <c r="O11" t="n">
        <v>3454.41</v>
      </c>
      <c r="P11" t="n">
        <v>148.33</v>
      </c>
      <c r="Q11" t="n">
        <v>9695.41</v>
      </c>
      <c r="R11" t="n">
        <v>1544.24</v>
      </c>
      <c r="S11" t="n">
        <v>84.51000000000001</v>
      </c>
      <c r="T11" t="n">
        <v>725373.67</v>
      </c>
      <c r="U11" t="n">
        <v>0.05</v>
      </c>
      <c r="V11" t="n">
        <v>0.14</v>
      </c>
      <c r="W11" t="n">
        <v>2.91</v>
      </c>
      <c r="X11" t="n">
        <v>44.37</v>
      </c>
      <c r="Y11" t="n">
        <v>4</v>
      </c>
      <c r="Z11" t="n">
        <v>10</v>
      </c>
    </row>
    <row r="12">
      <c r="A12" t="n">
        <v>0</v>
      </c>
      <c r="B12" t="n">
        <v>45</v>
      </c>
      <c r="C12" t="inlineStr">
        <is>
          <t xml:space="preserve">CONCLUIDO	</t>
        </is>
      </c>
      <c r="D12" t="n">
        <v>4.2252</v>
      </c>
      <c r="E12" t="n">
        <v>23.67</v>
      </c>
      <c r="F12" t="n">
        <v>17.28</v>
      </c>
      <c r="G12" t="n">
        <v>4.85</v>
      </c>
      <c r="H12" t="n">
        <v>0.18</v>
      </c>
      <c r="I12" t="n">
        <v>214</v>
      </c>
      <c r="J12" t="n">
        <v>98.70999999999999</v>
      </c>
      <c r="K12" t="n">
        <v>39.72</v>
      </c>
      <c r="L12" t="n">
        <v>1</v>
      </c>
      <c r="M12" t="n">
        <v>0</v>
      </c>
      <c r="N12" t="n">
        <v>12.99</v>
      </c>
      <c r="O12" t="n">
        <v>12407.75</v>
      </c>
      <c r="P12" t="n">
        <v>120.13</v>
      </c>
      <c r="Q12" t="n">
        <v>9589.860000000001</v>
      </c>
      <c r="R12" t="n">
        <v>412.25</v>
      </c>
      <c r="S12" t="n">
        <v>84.51000000000001</v>
      </c>
      <c r="T12" t="n">
        <v>163062.2</v>
      </c>
      <c r="U12" t="n">
        <v>0.2</v>
      </c>
      <c r="V12" t="n">
        <v>0.42</v>
      </c>
      <c r="W12" t="n">
        <v>0.76</v>
      </c>
      <c r="X12" t="n">
        <v>9.960000000000001</v>
      </c>
      <c r="Y12" t="n">
        <v>4</v>
      </c>
      <c r="Z12" t="n">
        <v>10</v>
      </c>
    </row>
    <row r="13">
      <c r="A13" t="n">
        <v>0</v>
      </c>
      <c r="B13" t="n">
        <v>60</v>
      </c>
      <c r="C13" t="inlineStr">
        <is>
          <t xml:space="preserve">CONCLUIDO	</t>
        </is>
      </c>
      <c r="D13" t="n">
        <v>4.7519</v>
      </c>
      <c r="E13" t="n">
        <v>21.04</v>
      </c>
      <c r="F13" t="n">
        <v>14.8</v>
      </c>
      <c r="G13" t="n">
        <v>5.51</v>
      </c>
      <c r="H13" t="n">
        <v>0.14</v>
      </c>
      <c r="I13" t="n">
        <v>161</v>
      </c>
      <c r="J13" t="n">
        <v>124.63</v>
      </c>
      <c r="K13" t="n">
        <v>45</v>
      </c>
      <c r="L13" t="n">
        <v>1</v>
      </c>
      <c r="M13" t="n">
        <v>0</v>
      </c>
      <c r="N13" t="n">
        <v>18.64</v>
      </c>
      <c r="O13" t="n">
        <v>15605.44</v>
      </c>
      <c r="P13" t="n">
        <v>117.4</v>
      </c>
      <c r="Q13" t="n">
        <v>9580.75</v>
      </c>
      <c r="R13" t="n">
        <v>331.14</v>
      </c>
      <c r="S13" t="n">
        <v>84.51000000000001</v>
      </c>
      <c r="T13" t="n">
        <v>122771.8</v>
      </c>
      <c r="U13" t="n">
        <v>0.26</v>
      </c>
      <c r="V13" t="n">
        <v>0.48</v>
      </c>
      <c r="W13" t="n">
        <v>0.6</v>
      </c>
      <c r="X13" t="n">
        <v>7.48</v>
      </c>
      <c r="Y13" t="n">
        <v>4</v>
      </c>
      <c r="Z13" t="n">
        <v>10</v>
      </c>
    </row>
    <row r="14">
      <c r="A14" t="n">
        <v>0</v>
      </c>
      <c r="B14" t="n">
        <v>80</v>
      </c>
      <c r="C14" t="inlineStr">
        <is>
          <t xml:space="preserve">CONCLUIDO	</t>
        </is>
      </c>
      <c r="D14" t="n">
        <v>5.1914</v>
      </c>
      <c r="E14" t="n">
        <v>19.26</v>
      </c>
      <c r="F14" t="n">
        <v>13.01</v>
      </c>
      <c r="G14" t="n">
        <v>6.4</v>
      </c>
      <c r="H14" t="n">
        <v>0.11</v>
      </c>
      <c r="I14" t="n">
        <v>122</v>
      </c>
      <c r="J14" t="n">
        <v>159.12</v>
      </c>
      <c r="K14" t="n">
        <v>50.28</v>
      </c>
      <c r="L14" t="n">
        <v>1</v>
      </c>
      <c r="M14" t="n">
        <v>1</v>
      </c>
      <c r="N14" t="n">
        <v>27.84</v>
      </c>
      <c r="O14" t="n">
        <v>19859.16</v>
      </c>
      <c r="P14" t="n">
        <v>119.12</v>
      </c>
      <c r="Q14" t="n">
        <v>9575.99</v>
      </c>
      <c r="R14" t="n">
        <v>272.44</v>
      </c>
      <c r="S14" t="n">
        <v>84.51000000000001</v>
      </c>
      <c r="T14" t="n">
        <v>93617.48</v>
      </c>
      <c r="U14" t="n">
        <v>0.31</v>
      </c>
      <c r="V14" t="n">
        <v>0.55</v>
      </c>
      <c r="W14" t="n">
        <v>0.49</v>
      </c>
      <c r="X14" t="n">
        <v>5.69</v>
      </c>
      <c r="Y14" t="n">
        <v>4</v>
      </c>
      <c r="Z14" t="n">
        <v>10</v>
      </c>
    </row>
    <row r="15">
      <c r="A15" t="n">
        <v>1</v>
      </c>
      <c r="B15" t="n">
        <v>80</v>
      </c>
      <c r="C15" t="inlineStr">
        <is>
          <t xml:space="preserve">CONCLUIDO	</t>
        </is>
      </c>
      <c r="D15" t="n">
        <v>5.2181</v>
      </c>
      <c r="E15" t="n">
        <v>19.16</v>
      </c>
      <c r="F15" t="n">
        <v>12.94</v>
      </c>
      <c r="G15" t="n">
        <v>6.42</v>
      </c>
      <c r="H15" t="n">
        <v>0.22</v>
      </c>
      <c r="I15" t="n">
        <v>121</v>
      </c>
      <c r="J15" t="n">
        <v>160.54</v>
      </c>
      <c r="K15" t="n">
        <v>50.28</v>
      </c>
      <c r="L15" t="n">
        <v>2</v>
      </c>
      <c r="M15" t="n">
        <v>0</v>
      </c>
      <c r="N15" t="n">
        <v>28.26</v>
      </c>
      <c r="O15" t="n">
        <v>20034.4</v>
      </c>
      <c r="P15" t="n">
        <v>119.28</v>
      </c>
      <c r="Q15" t="n">
        <v>9575.99</v>
      </c>
      <c r="R15" t="n">
        <v>270.17</v>
      </c>
      <c r="S15" t="n">
        <v>84.51000000000001</v>
      </c>
      <c r="T15" t="n">
        <v>92485.5</v>
      </c>
      <c r="U15" t="n">
        <v>0.31</v>
      </c>
      <c r="V15" t="n">
        <v>0.55</v>
      </c>
      <c r="W15" t="n">
        <v>0.49</v>
      </c>
      <c r="X15" t="n">
        <v>5.62</v>
      </c>
      <c r="Y15" t="n">
        <v>4</v>
      </c>
      <c r="Z15" t="n">
        <v>10</v>
      </c>
    </row>
    <row r="16">
      <c r="A16" t="n">
        <v>0</v>
      </c>
      <c r="B16" t="n">
        <v>35</v>
      </c>
      <c r="C16" t="inlineStr">
        <is>
          <t xml:space="preserve">CONCLUIDO	</t>
        </is>
      </c>
      <c r="D16" t="n">
        <v>3.7439</v>
      </c>
      <c r="E16" t="n">
        <v>26.71</v>
      </c>
      <c r="F16" t="n">
        <v>20.1</v>
      </c>
      <c r="G16" t="n">
        <v>4.4</v>
      </c>
      <c r="H16" t="n">
        <v>0.22</v>
      </c>
      <c r="I16" t="n">
        <v>274</v>
      </c>
      <c r="J16" t="n">
        <v>80.84</v>
      </c>
      <c r="K16" t="n">
        <v>35.1</v>
      </c>
      <c r="L16" t="n">
        <v>1</v>
      </c>
      <c r="M16" t="n">
        <v>0</v>
      </c>
      <c r="N16" t="n">
        <v>9.74</v>
      </c>
      <c r="O16" t="n">
        <v>10204.21</v>
      </c>
      <c r="P16" t="n">
        <v>124.37</v>
      </c>
      <c r="Q16" t="n">
        <v>9598.879999999999</v>
      </c>
      <c r="R16" t="n">
        <v>505.21</v>
      </c>
      <c r="S16" t="n">
        <v>84.51000000000001</v>
      </c>
      <c r="T16" t="n">
        <v>209240.93</v>
      </c>
      <c r="U16" t="n">
        <v>0.17</v>
      </c>
      <c r="V16" t="n">
        <v>0.36</v>
      </c>
      <c r="W16" t="n">
        <v>0.93</v>
      </c>
      <c r="X16" t="n">
        <v>12.77</v>
      </c>
      <c r="Y16" t="n">
        <v>4</v>
      </c>
      <c r="Z16" t="n">
        <v>10</v>
      </c>
    </row>
    <row r="17">
      <c r="A17" t="n">
        <v>0</v>
      </c>
      <c r="B17" t="n">
        <v>50</v>
      </c>
      <c r="C17" t="inlineStr">
        <is>
          <t xml:space="preserve">CONCLUIDO	</t>
        </is>
      </c>
      <c r="D17" t="n">
        <v>4.4348</v>
      </c>
      <c r="E17" t="n">
        <v>22.55</v>
      </c>
      <c r="F17" t="n">
        <v>16.25</v>
      </c>
      <c r="G17" t="n">
        <v>5.08</v>
      </c>
      <c r="H17" t="n">
        <v>0.16</v>
      </c>
      <c r="I17" t="n">
        <v>192</v>
      </c>
      <c r="J17" t="n">
        <v>107.41</v>
      </c>
      <c r="K17" t="n">
        <v>41.65</v>
      </c>
      <c r="L17" t="n">
        <v>1</v>
      </c>
      <c r="M17" t="n">
        <v>0</v>
      </c>
      <c r="N17" t="n">
        <v>14.77</v>
      </c>
      <c r="O17" t="n">
        <v>13481.73</v>
      </c>
      <c r="P17" t="n">
        <v>118.5</v>
      </c>
      <c r="Q17" t="n">
        <v>9582.129999999999</v>
      </c>
      <c r="R17" t="n">
        <v>378.85</v>
      </c>
      <c r="S17" t="n">
        <v>84.51000000000001</v>
      </c>
      <c r="T17" t="n">
        <v>146472.39</v>
      </c>
      <c r="U17" t="n">
        <v>0.22</v>
      </c>
      <c r="V17" t="n">
        <v>0.44</v>
      </c>
      <c r="W17" t="n">
        <v>0.6899999999999999</v>
      </c>
      <c r="X17" t="n">
        <v>8.93</v>
      </c>
      <c r="Y17" t="n">
        <v>4</v>
      </c>
      <c r="Z17" t="n">
        <v>10</v>
      </c>
    </row>
    <row r="18">
      <c r="A18" t="n">
        <v>0</v>
      </c>
      <c r="B18" t="n">
        <v>25</v>
      </c>
      <c r="C18" t="inlineStr">
        <is>
          <t xml:space="preserve">CONCLUIDO	</t>
        </is>
      </c>
      <c r="D18" t="n">
        <v>3.0941</v>
      </c>
      <c r="E18" t="n">
        <v>32.32</v>
      </c>
      <c r="F18" t="n">
        <v>25.2</v>
      </c>
      <c r="G18" t="n">
        <v>3.95</v>
      </c>
      <c r="H18" t="n">
        <v>0.28</v>
      </c>
      <c r="I18" t="n">
        <v>383</v>
      </c>
      <c r="J18" t="n">
        <v>61.76</v>
      </c>
      <c r="K18" t="n">
        <v>28.92</v>
      </c>
      <c r="L18" t="n">
        <v>1</v>
      </c>
      <c r="M18" t="n">
        <v>0</v>
      </c>
      <c r="N18" t="n">
        <v>6.84</v>
      </c>
      <c r="O18" t="n">
        <v>7851.41</v>
      </c>
      <c r="P18" t="n">
        <v>132.4</v>
      </c>
      <c r="Q18" t="n">
        <v>9610.360000000001</v>
      </c>
      <c r="R18" t="n">
        <v>672.61</v>
      </c>
      <c r="S18" t="n">
        <v>84.51000000000001</v>
      </c>
      <c r="T18" t="n">
        <v>292395.08</v>
      </c>
      <c r="U18" t="n">
        <v>0.13</v>
      </c>
      <c r="V18" t="n">
        <v>0.29</v>
      </c>
      <c r="W18" t="n">
        <v>1.26</v>
      </c>
      <c r="X18" t="n">
        <v>17.87</v>
      </c>
      <c r="Y18" t="n">
        <v>4</v>
      </c>
      <c r="Z18" t="n">
        <v>10</v>
      </c>
    </row>
    <row r="19">
      <c r="A19" t="n">
        <v>0</v>
      </c>
      <c r="B19" t="n">
        <v>85</v>
      </c>
      <c r="C19" t="inlineStr">
        <is>
          <t xml:space="preserve">CONCLUIDO	</t>
        </is>
      </c>
      <c r="D19" t="n">
        <v>5.2805</v>
      </c>
      <c r="E19" t="n">
        <v>18.94</v>
      </c>
      <c r="F19" t="n">
        <v>12.67</v>
      </c>
      <c r="G19" t="n">
        <v>6.61</v>
      </c>
      <c r="H19" t="n">
        <v>0.11</v>
      </c>
      <c r="I19" t="n">
        <v>115</v>
      </c>
      <c r="J19" t="n">
        <v>167.88</v>
      </c>
      <c r="K19" t="n">
        <v>51.39</v>
      </c>
      <c r="L19" t="n">
        <v>1</v>
      </c>
      <c r="M19" t="n">
        <v>1</v>
      </c>
      <c r="N19" t="n">
        <v>30.49</v>
      </c>
      <c r="O19" t="n">
        <v>20939.59</v>
      </c>
      <c r="P19" t="n">
        <v>119.66</v>
      </c>
      <c r="Q19" t="n">
        <v>9573.32</v>
      </c>
      <c r="R19" t="n">
        <v>261.43</v>
      </c>
      <c r="S19" t="n">
        <v>84.51000000000001</v>
      </c>
      <c r="T19" t="n">
        <v>88144.84</v>
      </c>
      <c r="U19" t="n">
        <v>0.32</v>
      </c>
      <c r="V19" t="n">
        <v>0.57</v>
      </c>
      <c r="W19" t="n">
        <v>0.47</v>
      </c>
      <c r="X19" t="n">
        <v>5.35</v>
      </c>
      <c r="Y19" t="n">
        <v>4</v>
      </c>
      <c r="Z19" t="n">
        <v>10</v>
      </c>
    </row>
    <row r="20">
      <c r="A20" t="n">
        <v>1</v>
      </c>
      <c r="B20" t="n">
        <v>85</v>
      </c>
      <c r="C20" t="inlineStr">
        <is>
          <t xml:space="preserve">CONCLUIDO	</t>
        </is>
      </c>
      <c r="D20" t="n">
        <v>5.3089</v>
      </c>
      <c r="E20" t="n">
        <v>18.84</v>
      </c>
      <c r="F20" t="n">
        <v>12.6</v>
      </c>
      <c r="G20" t="n">
        <v>6.63</v>
      </c>
      <c r="H20" t="n">
        <v>0.21</v>
      </c>
      <c r="I20" t="n">
        <v>114</v>
      </c>
      <c r="J20" t="n">
        <v>169.33</v>
      </c>
      <c r="K20" t="n">
        <v>51.39</v>
      </c>
      <c r="L20" t="n">
        <v>2</v>
      </c>
      <c r="M20" t="n">
        <v>0</v>
      </c>
      <c r="N20" t="n">
        <v>30.94</v>
      </c>
      <c r="O20" t="n">
        <v>21118.46</v>
      </c>
      <c r="P20" t="n">
        <v>119.75</v>
      </c>
      <c r="Q20" t="n">
        <v>9573.219999999999</v>
      </c>
      <c r="R20" t="n">
        <v>259.13</v>
      </c>
      <c r="S20" t="n">
        <v>84.51000000000001</v>
      </c>
      <c r="T20" t="n">
        <v>86999.67</v>
      </c>
      <c r="U20" t="n">
        <v>0.33</v>
      </c>
      <c r="V20" t="n">
        <v>0.57</v>
      </c>
      <c r="W20" t="n">
        <v>0.47</v>
      </c>
      <c r="X20" t="n">
        <v>5.29</v>
      </c>
      <c r="Y20" t="n">
        <v>4</v>
      </c>
      <c r="Z20" t="n">
        <v>10</v>
      </c>
    </row>
    <row r="21">
      <c r="A21" t="n">
        <v>0</v>
      </c>
      <c r="B21" t="n">
        <v>20</v>
      </c>
      <c r="C21" t="inlineStr">
        <is>
          <t xml:space="preserve">CONCLUIDO	</t>
        </is>
      </c>
      <c r="D21" t="n">
        <v>2.6855</v>
      </c>
      <c r="E21" t="n">
        <v>37.24</v>
      </c>
      <c r="F21" t="n">
        <v>29.65</v>
      </c>
      <c r="G21" t="n">
        <v>3.72</v>
      </c>
      <c r="H21" t="n">
        <v>0.34</v>
      </c>
      <c r="I21" t="n">
        <v>478</v>
      </c>
      <c r="J21" t="n">
        <v>51.33</v>
      </c>
      <c r="K21" t="n">
        <v>24.83</v>
      </c>
      <c r="L21" t="n">
        <v>1</v>
      </c>
      <c r="M21" t="n">
        <v>0</v>
      </c>
      <c r="N21" t="n">
        <v>5.51</v>
      </c>
      <c r="O21" t="n">
        <v>6564.78</v>
      </c>
      <c r="P21" t="n">
        <v>138.36</v>
      </c>
      <c r="Q21" t="n">
        <v>9622.99</v>
      </c>
      <c r="R21" t="n">
        <v>818.6799999999999</v>
      </c>
      <c r="S21" t="n">
        <v>84.51000000000001</v>
      </c>
      <c r="T21" t="n">
        <v>364955.78</v>
      </c>
      <c r="U21" t="n">
        <v>0.1</v>
      </c>
      <c r="V21" t="n">
        <v>0.24</v>
      </c>
      <c r="W21" t="n">
        <v>1.53</v>
      </c>
      <c r="X21" t="n">
        <v>22.3</v>
      </c>
      <c r="Y21" t="n">
        <v>4</v>
      </c>
      <c r="Z21" t="n">
        <v>10</v>
      </c>
    </row>
    <row r="22">
      <c r="A22" t="n">
        <v>0</v>
      </c>
      <c r="B22" t="n">
        <v>65</v>
      </c>
      <c r="C22" t="inlineStr">
        <is>
          <t xml:space="preserve">CONCLUIDO	</t>
        </is>
      </c>
      <c r="D22" t="n">
        <v>4.8869</v>
      </c>
      <c r="E22" t="n">
        <v>20.46</v>
      </c>
      <c r="F22" t="n">
        <v>14.23</v>
      </c>
      <c r="G22" t="n">
        <v>5.73</v>
      </c>
      <c r="H22" t="n">
        <v>0.13</v>
      </c>
      <c r="I22" t="n">
        <v>149</v>
      </c>
      <c r="J22" t="n">
        <v>133.21</v>
      </c>
      <c r="K22" t="n">
        <v>46.47</v>
      </c>
      <c r="L22" t="n">
        <v>1</v>
      </c>
      <c r="M22" t="n">
        <v>1</v>
      </c>
      <c r="N22" t="n">
        <v>20.75</v>
      </c>
      <c r="O22" t="n">
        <v>16663.42</v>
      </c>
      <c r="P22" t="n">
        <v>117.53</v>
      </c>
      <c r="Q22" t="n">
        <v>9577.690000000001</v>
      </c>
      <c r="R22" t="n">
        <v>312.43</v>
      </c>
      <c r="S22" t="n">
        <v>84.51000000000001</v>
      </c>
      <c r="T22" t="n">
        <v>113474.42</v>
      </c>
      <c r="U22" t="n">
        <v>0.27</v>
      </c>
      <c r="V22" t="n">
        <v>0.5</v>
      </c>
      <c r="W22" t="n">
        <v>0.57</v>
      </c>
      <c r="X22" t="n">
        <v>6.91</v>
      </c>
      <c r="Y22" t="n">
        <v>4</v>
      </c>
      <c r="Z22" t="n">
        <v>10</v>
      </c>
    </row>
    <row r="23">
      <c r="A23" t="n">
        <v>1</v>
      </c>
      <c r="B23" t="n">
        <v>65</v>
      </c>
      <c r="C23" t="inlineStr">
        <is>
          <t xml:space="preserve">CONCLUIDO	</t>
        </is>
      </c>
      <c r="D23" t="n">
        <v>4.9078</v>
      </c>
      <c r="E23" t="n">
        <v>20.38</v>
      </c>
      <c r="F23" t="n">
        <v>14.17</v>
      </c>
      <c r="G23" t="n">
        <v>5.74</v>
      </c>
      <c r="H23" t="n">
        <v>0.26</v>
      </c>
      <c r="I23" t="n">
        <v>148</v>
      </c>
      <c r="J23" t="n">
        <v>134.55</v>
      </c>
      <c r="K23" t="n">
        <v>46.47</v>
      </c>
      <c r="L23" t="n">
        <v>2</v>
      </c>
      <c r="M23" t="n">
        <v>0</v>
      </c>
      <c r="N23" t="n">
        <v>21.09</v>
      </c>
      <c r="O23" t="n">
        <v>16828.84</v>
      </c>
      <c r="P23" t="n">
        <v>117.94</v>
      </c>
      <c r="Q23" t="n">
        <v>9577.690000000001</v>
      </c>
      <c r="R23" t="n">
        <v>310.39</v>
      </c>
      <c r="S23" t="n">
        <v>84.51000000000001</v>
      </c>
      <c r="T23" t="n">
        <v>112462.05</v>
      </c>
      <c r="U23" t="n">
        <v>0.27</v>
      </c>
      <c r="V23" t="n">
        <v>0.51</v>
      </c>
      <c r="W23" t="n">
        <v>0.57</v>
      </c>
      <c r="X23" t="n">
        <v>6.85</v>
      </c>
      <c r="Y23" t="n">
        <v>4</v>
      </c>
      <c r="Z23" t="n">
        <v>10</v>
      </c>
    </row>
    <row r="24">
      <c r="A24" t="n">
        <v>0</v>
      </c>
      <c r="B24" t="n">
        <v>75</v>
      </c>
      <c r="C24" t="inlineStr">
        <is>
          <t xml:space="preserve">CONCLUIDO	</t>
        </is>
      </c>
      <c r="D24" t="n">
        <v>5.1062</v>
      </c>
      <c r="E24" t="n">
        <v>19.58</v>
      </c>
      <c r="F24" t="n">
        <v>13.34</v>
      </c>
      <c r="G24" t="n">
        <v>6.15</v>
      </c>
      <c r="H24" t="n">
        <v>0.12</v>
      </c>
      <c r="I24" t="n">
        <v>130</v>
      </c>
      <c r="J24" t="n">
        <v>150.44</v>
      </c>
      <c r="K24" t="n">
        <v>49.1</v>
      </c>
      <c r="L24" t="n">
        <v>1</v>
      </c>
      <c r="M24" t="n">
        <v>1</v>
      </c>
      <c r="N24" t="n">
        <v>25.34</v>
      </c>
      <c r="O24" t="n">
        <v>18787.76</v>
      </c>
      <c r="P24" t="n">
        <v>118.18</v>
      </c>
      <c r="Q24" t="n">
        <v>9573.219999999999</v>
      </c>
      <c r="R24" t="n">
        <v>283.37</v>
      </c>
      <c r="S24" t="n">
        <v>84.51000000000001</v>
      </c>
      <c r="T24" t="n">
        <v>99041.55</v>
      </c>
      <c r="U24" t="n">
        <v>0.3</v>
      </c>
      <c r="V24" t="n">
        <v>0.54</v>
      </c>
      <c r="W24" t="n">
        <v>0.51</v>
      </c>
      <c r="X24" t="n">
        <v>6.02</v>
      </c>
      <c r="Y24" t="n">
        <v>4</v>
      </c>
      <c r="Z24" t="n">
        <v>10</v>
      </c>
    </row>
    <row r="25">
      <c r="A25" t="n">
        <v>1</v>
      </c>
      <c r="B25" t="n">
        <v>75</v>
      </c>
      <c r="C25" t="inlineStr">
        <is>
          <t xml:space="preserve">CONCLUIDO	</t>
        </is>
      </c>
      <c r="D25" t="n">
        <v>5.1298</v>
      </c>
      <c r="E25" t="n">
        <v>19.49</v>
      </c>
      <c r="F25" t="n">
        <v>13.28</v>
      </c>
      <c r="G25" t="n">
        <v>6.17</v>
      </c>
      <c r="H25" t="n">
        <v>0.23</v>
      </c>
      <c r="I25" t="n">
        <v>129</v>
      </c>
      <c r="J25" t="n">
        <v>151.83</v>
      </c>
      <c r="K25" t="n">
        <v>49.1</v>
      </c>
      <c r="L25" t="n">
        <v>2</v>
      </c>
      <c r="M25" t="n">
        <v>0</v>
      </c>
      <c r="N25" t="n">
        <v>25.73</v>
      </c>
      <c r="O25" t="n">
        <v>18959.54</v>
      </c>
      <c r="P25" t="n">
        <v>118.5</v>
      </c>
      <c r="Q25" t="n">
        <v>9573.219999999999</v>
      </c>
      <c r="R25" t="n">
        <v>281.34</v>
      </c>
      <c r="S25" t="n">
        <v>84.51000000000001</v>
      </c>
      <c r="T25" t="n">
        <v>98031.82000000001</v>
      </c>
      <c r="U25" t="n">
        <v>0.3</v>
      </c>
      <c r="V25" t="n">
        <v>0.54</v>
      </c>
      <c r="W25" t="n">
        <v>0.51</v>
      </c>
      <c r="X25" t="n">
        <v>5.96</v>
      </c>
      <c r="Y25" t="n">
        <v>4</v>
      </c>
      <c r="Z25" t="n">
        <v>10</v>
      </c>
    </row>
    <row r="26">
      <c r="A26" t="n">
        <v>0</v>
      </c>
      <c r="B26" t="n">
        <v>95</v>
      </c>
      <c r="C26" t="inlineStr">
        <is>
          <t xml:space="preserve">CONCLUIDO	</t>
        </is>
      </c>
      <c r="D26" t="n">
        <v>5.3685</v>
      </c>
      <c r="E26" t="n">
        <v>18.63</v>
      </c>
      <c r="F26" t="n">
        <v>12.25</v>
      </c>
      <c r="G26" t="n">
        <v>7</v>
      </c>
      <c r="H26" t="n">
        <v>0.1</v>
      </c>
      <c r="I26" t="n">
        <v>105</v>
      </c>
      <c r="J26" t="n">
        <v>185.69</v>
      </c>
      <c r="K26" t="n">
        <v>53.44</v>
      </c>
      <c r="L26" t="n">
        <v>1</v>
      </c>
      <c r="M26" t="n">
        <v>7</v>
      </c>
      <c r="N26" t="n">
        <v>36.26</v>
      </c>
      <c r="O26" t="n">
        <v>23136.14</v>
      </c>
      <c r="P26" t="n">
        <v>123.38</v>
      </c>
      <c r="Q26" t="n">
        <v>9569.790000000001</v>
      </c>
      <c r="R26" t="n">
        <v>248.05</v>
      </c>
      <c r="S26" t="n">
        <v>84.51000000000001</v>
      </c>
      <c r="T26" t="n">
        <v>81503.52</v>
      </c>
      <c r="U26" t="n">
        <v>0.34</v>
      </c>
      <c r="V26" t="n">
        <v>0.58</v>
      </c>
      <c r="W26" t="n">
        <v>0.43</v>
      </c>
      <c r="X26" t="n">
        <v>4.94</v>
      </c>
      <c r="Y26" t="n">
        <v>4</v>
      </c>
      <c r="Z26" t="n">
        <v>10</v>
      </c>
    </row>
    <row r="27">
      <c r="A27" t="n">
        <v>1</v>
      </c>
      <c r="B27" t="n">
        <v>95</v>
      </c>
      <c r="C27" t="inlineStr">
        <is>
          <t xml:space="preserve">CONCLUIDO	</t>
        </is>
      </c>
      <c r="D27" t="n">
        <v>5.4634</v>
      </c>
      <c r="E27" t="n">
        <v>18.3</v>
      </c>
      <c r="F27" t="n">
        <v>12.04</v>
      </c>
      <c r="G27" t="n">
        <v>7.08</v>
      </c>
      <c r="H27" t="n">
        <v>0.19</v>
      </c>
      <c r="I27" t="n">
        <v>102</v>
      </c>
      <c r="J27" t="n">
        <v>187.21</v>
      </c>
      <c r="K27" t="n">
        <v>53.44</v>
      </c>
      <c r="L27" t="n">
        <v>2</v>
      </c>
      <c r="M27" t="n">
        <v>0</v>
      </c>
      <c r="N27" t="n">
        <v>36.77</v>
      </c>
      <c r="O27" t="n">
        <v>23322.88</v>
      </c>
      <c r="P27" t="n">
        <v>121.14</v>
      </c>
      <c r="Q27" t="n">
        <v>9571.629999999999</v>
      </c>
      <c r="R27" t="n">
        <v>240.61</v>
      </c>
      <c r="S27" t="n">
        <v>84.51000000000001</v>
      </c>
      <c r="T27" t="n">
        <v>77800.24000000001</v>
      </c>
      <c r="U27" t="n">
        <v>0.35</v>
      </c>
      <c r="V27" t="n">
        <v>0.59</v>
      </c>
      <c r="W27" t="n">
        <v>0.43</v>
      </c>
      <c r="X27" t="n">
        <v>4.73</v>
      </c>
      <c r="Y27" t="n">
        <v>4</v>
      </c>
      <c r="Z27" t="n">
        <v>10</v>
      </c>
    </row>
    <row r="28">
      <c r="A28" t="n">
        <v>0</v>
      </c>
      <c r="B28" t="n">
        <v>55</v>
      </c>
      <c r="C28" t="inlineStr">
        <is>
          <t xml:space="preserve">CONCLUIDO	</t>
        </is>
      </c>
      <c r="D28" t="n">
        <v>4.605</v>
      </c>
      <c r="E28" t="n">
        <v>21.72</v>
      </c>
      <c r="F28" t="n">
        <v>15.45</v>
      </c>
      <c r="G28" t="n">
        <v>5.3</v>
      </c>
      <c r="H28" t="n">
        <v>0.15</v>
      </c>
      <c r="I28" t="n">
        <v>175</v>
      </c>
      <c r="J28" t="n">
        <v>116.05</v>
      </c>
      <c r="K28" t="n">
        <v>43.4</v>
      </c>
      <c r="L28" t="n">
        <v>1</v>
      </c>
      <c r="M28" t="n">
        <v>0</v>
      </c>
      <c r="N28" t="n">
        <v>16.65</v>
      </c>
      <c r="O28" t="n">
        <v>14546.17</v>
      </c>
      <c r="P28" t="n">
        <v>117.86</v>
      </c>
      <c r="Q28" t="n">
        <v>9578.129999999999</v>
      </c>
      <c r="R28" t="n">
        <v>352.58</v>
      </c>
      <c r="S28" t="n">
        <v>84.51000000000001</v>
      </c>
      <c r="T28" t="n">
        <v>133418.46</v>
      </c>
      <c r="U28" t="n">
        <v>0.24</v>
      </c>
      <c r="V28" t="n">
        <v>0.46</v>
      </c>
      <c r="W28" t="n">
        <v>0.65</v>
      </c>
      <c r="X28" t="n">
        <v>8.130000000000001</v>
      </c>
      <c r="Y28" t="n">
        <v>4</v>
      </c>
      <c r="Z2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INDEX(resultados!$A$2:$ZZ$28, 1, MATCH($B$1, resultados!$A$1:$ZZ$1, 0))</f>
        <v/>
      </c>
      <c r="B7">
        <f>INDEX(resultados!$A$2:$ZZ$28, 1, MATCH($B$2, resultados!$A$1:$ZZ$1, 0))</f>
        <v/>
      </c>
      <c r="C7">
        <f>INDEX(resultados!$A$2:$ZZ$28, 1, MATCH($B$3, resultados!$A$1:$ZZ$1, 0))</f>
        <v/>
      </c>
    </row>
    <row r="8">
      <c r="A8">
        <f>INDEX(resultados!$A$2:$ZZ$28, 2, MATCH($B$1, resultados!$A$1:$ZZ$1, 0))</f>
        <v/>
      </c>
      <c r="B8">
        <f>INDEX(resultados!$A$2:$ZZ$28, 2, MATCH($B$2, resultados!$A$1:$ZZ$1, 0))</f>
        <v/>
      </c>
      <c r="C8">
        <f>INDEX(resultados!$A$2:$ZZ$28, 2, MATCH($B$3, resultados!$A$1:$ZZ$1, 0))</f>
        <v/>
      </c>
    </row>
    <row r="9">
      <c r="A9">
        <f>INDEX(resultados!$A$2:$ZZ$28, 3, MATCH($B$1, resultados!$A$1:$ZZ$1, 0))</f>
        <v/>
      </c>
      <c r="B9">
        <f>INDEX(resultados!$A$2:$ZZ$28, 3, MATCH($B$2, resultados!$A$1:$ZZ$1, 0))</f>
        <v/>
      </c>
      <c r="C9">
        <f>INDEX(resultados!$A$2:$ZZ$28, 3, MATCH($B$3, resultados!$A$1:$ZZ$1, 0))</f>
        <v/>
      </c>
    </row>
    <row r="10">
      <c r="A10">
        <f>INDEX(resultados!$A$2:$ZZ$28, 4, MATCH($B$1, resultados!$A$1:$ZZ$1, 0))</f>
        <v/>
      </c>
      <c r="B10">
        <f>INDEX(resultados!$A$2:$ZZ$28, 4, MATCH($B$2, resultados!$A$1:$ZZ$1, 0))</f>
        <v/>
      </c>
      <c r="C10">
        <f>INDEX(resultados!$A$2:$ZZ$28, 4, MATCH($B$3, resultados!$A$1:$ZZ$1, 0))</f>
        <v/>
      </c>
    </row>
    <row r="11">
      <c r="A11">
        <f>INDEX(resultados!$A$2:$ZZ$28, 5, MATCH($B$1, resultados!$A$1:$ZZ$1, 0))</f>
        <v/>
      </c>
      <c r="B11">
        <f>INDEX(resultados!$A$2:$ZZ$28, 5, MATCH($B$2, resultados!$A$1:$ZZ$1, 0))</f>
        <v/>
      </c>
      <c r="C11">
        <f>INDEX(resultados!$A$2:$ZZ$28, 5, MATCH($B$3, resultados!$A$1:$ZZ$1, 0))</f>
        <v/>
      </c>
    </row>
    <row r="12">
      <c r="A12">
        <f>INDEX(resultados!$A$2:$ZZ$28, 6, MATCH($B$1, resultados!$A$1:$ZZ$1, 0))</f>
        <v/>
      </c>
      <c r="B12">
        <f>INDEX(resultados!$A$2:$ZZ$28, 6, MATCH($B$2, resultados!$A$1:$ZZ$1, 0))</f>
        <v/>
      </c>
      <c r="C12">
        <f>INDEX(resultados!$A$2:$ZZ$28, 6, MATCH($B$3, resultados!$A$1:$ZZ$1, 0))</f>
        <v/>
      </c>
    </row>
    <row r="13">
      <c r="A13">
        <f>INDEX(resultados!$A$2:$ZZ$28, 7, MATCH($B$1, resultados!$A$1:$ZZ$1, 0))</f>
        <v/>
      </c>
      <c r="B13">
        <f>INDEX(resultados!$A$2:$ZZ$28, 7, MATCH($B$2, resultados!$A$1:$ZZ$1, 0))</f>
        <v/>
      </c>
      <c r="C13">
        <f>INDEX(resultados!$A$2:$ZZ$28, 7, MATCH($B$3, resultados!$A$1:$ZZ$1, 0))</f>
        <v/>
      </c>
    </row>
    <row r="14">
      <c r="A14">
        <f>INDEX(resultados!$A$2:$ZZ$28, 8, MATCH($B$1, resultados!$A$1:$ZZ$1, 0))</f>
        <v/>
      </c>
      <c r="B14">
        <f>INDEX(resultados!$A$2:$ZZ$28, 8, MATCH($B$2, resultados!$A$1:$ZZ$1, 0))</f>
        <v/>
      </c>
      <c r="C14">
        <f>INDEX(resultados!$A$2:$ZZ$28, 8, MATCH($B$3, resultados!$A$1:$ZZ$1, 0))</f>
        <v/>
      </c>
    </row>
    <row r="15">
      <c r="A15">
        <f>INDEX(resultados!$A$2:$ZZ$28, 9, MATCH($B$1, resultados!$A$1:$ZZ$1, 0))</f>
        <v/>
      </c>
      <c r="B15">
        <f>INDEX(resultados!$A$2:$ZZ$28, 9, MATCH($B$2, resultados!$A$1:$ZZ$1, 0))</f>
        <v/>
      </c>
      <c r="C15">
        <f>INDEX(resultados!$A$2:$ZZ$28, 9, MATCH($B$3, resultados!$A$1:$ZZ$1, 0))</f>
        <v/>
      </c>
    </row>
    <row r="16">
      <c r="A16">
        <f>INDEX(resultados!$A$2:$ZZ$28, 10, MATCH($B$1, resultados!$A$1:$ZZ$1, 0))</f>
        <v/>
      </c>
      <c r="B16">
        <f>INDEX(resultados!$A$2:$ZZ$28, 10, MATCH($B$2, resultados!$A$1:$ZZ$1, 0))</f>
        <v/>
      </c>
      <c r="C16">
        <f>INDEX(resultados!$A$2:$ZZ$28, 10, MATCH($B$3, resultados!$A$1:$ZZ$1, 0))</f>
        <v/>
      </c>
    </row>
    <row r="17">
      <c r="A17">
        <f>INDEX(resultados!$A$2:$ZZ$28, 11, MATCH($B$1, resultados!$A$1:$ZZ$1, 0))</f>
        <v/>
      </c>
      <c r="B17">
        <f>INDEX(resultados!$A$2:$ZZ$28, 11, MATCH($B$2, resultados!$A$1:$ZZ$1, 0))</f>
        <v/>
      </c>
      <c r="C17">
        <f>INDEX(resultados!$A$2:$ZZ$28, 11, MATCH($B$3, resultados!$A$1:$ZZ$1, 0))</f>
        <v/>
      </c>
    </row>
    <row r="18">
      <c r="A18">
        <f>INDEX(resultados!$A$2:$ZZ$28, 12, MATCH($B$1, resultados!$A$1:$ZZ$1, 0))</f>
        <v/>
      </c>
      <c r="B18">
        <f>INDEX(resultados!$A$2:$ZZ$28, 12, MATCH($B$2, resultados!$A$1:$ZZ$1, 0))</f>
        <v/>
      </c>
      <c r="C18">
        <f>INDEX(resultados!$A$2:$ZZ$28, 12, MATCH($B$3, resultados!$A$1:$ZZ$1, 0))</f>
        <v/>
      </c>
    </row>
    <row r="19">
      <c r="A19">
        <f>INDEX(resultados!$A$2:$ZZ$28, 13, MATCH($B$1, resultados!$A$1:$ZZ$1, 0))</f>
        <v/>
      </c>
      <c r="B19">
        <f>INDEX(resultados!$A$2:$ZZ$28, 13, MATCH($B$2, resultados!$A$1:$ZZ$1, 0))</f>
        <v/>
      </c>
      <c r="C19">
        <f>INDEX(resultados!$A$2:$ZZ$28, 13, MATCH($B$3, resultados!$A$1:$ZZ$1, 0))</f>
        <v/>
      </c>
    </row>
    <row r="20">
      <c r="A20">
        <f>INDEX(resultados!$A$2:$ZZ$28, 14, MATCH($B$1, resultados!$A$1:$ZZ$1, 0))</f>
        <v/>
      </c>
      <c r="B20">
        <f>INDEX(resultados!$A$2:$ZZ$28, 14, MATCH($B$2, resultados!$A$1:$ZZ$1, 0))</f>
        <v/>
      </c>
      <c r="C20">
        <f>INDEX(resultados!$A$2:$ZZ$28, 14, MATCH($B$3, resultados!$A$1:$ZZ$1, 0))</f>
        <v/>
      </c>
    </row>
    <row r="21">
      <c r="A21">
        <f>INDEX(resultados!$A$2:$ZZ$28, 15, MATCH($B$1, resultados!$A$1:$ZZ$1, 0))</f>
        <v/>
      </c>
      <c r="B21">
        <f>INDEX(resultados!$A$2:$ZZ$28, 15, MATCH($B$2, resultados!$A$1:$ZZ$1, 0))</f>
        <v/>
      </c>
      <c r="C21">
        <f>INDEX(resultados!$A$2:$ZZ$28, 15, MATCH($B$3, resultados!$A$1:$ZZ$1, 0))</f>
        <v/>
      </c>
    </row>
    <row r="22">
      <c r="A22">
        <f>INDEX(resultados!$A$2:$ZZ$28, 16, MATCH($B$1, resultados!$A$1:$ZZ$1, 0))</f>
        <v/>
      </c>
      <c r="B22">
        <f>INDEX(resultados!$A$2:$ZZ$28, 16, MATCH($B$2, resultados!$A$1:$ZZ$1, 0))</f>
        <v/>
      </c>
      <c r="C22">
        <f>INDEX(resultados!$A$2:$ZZ$28, 16, MATCH($B$3, resultados!$A$1:$ZZ$1, 0))</f>
        <v/>
      </c>
    </row>
    <row r="23">
      <c r="A23">
        <f>INDEX(resultados!$A$2:$ZZ$28, 17, MATCH($B$1, resultados!$A$1:$ZZ$1, 0))</f>
        <v/>
      </c>
      <c r="B23">
        <f>INDEX(resultados!$A$2:$ZZ$28, 17, MATCH($B$2, resultados!$A$1:$ZZ$1, 0))</f>
        <v/>
      </c>
      <c r="C23">
        <f>INDEX(resultados!$A$2:$ZZ$28, 17, MATCH($B$3, resultados!$A$1:$ZZ$1, 0))</f>
        <v/>
      </c>
    </row>
    <row r="24">
      <c r="A24">
        <f>INDEX(resultados!$A$2:$ZZ$28, 18, MATCH($B$1, resultados!$A$1:$ZZ$1, 0))</f>
        <v/>
      </c>
      <c r="B24">
        <f>INDEX(resultados!$A$2:$ZZ$28, 18, MATCH($B$2, resultados!$A$1:$ZZ$1, 0))</f>
        <v/>
      </c>
      <c r="C24">
        <f>INDEX(resultados!$A$2:$ZZ$28, 18, MATCH($B$3, resultados!$A$1:$ZZ$1, 0))</f>
        <v/>
      </c>
    </row>
    <row r="25">
      <c r="A25">
        <f>INDEX(resultados!$A$2:$ZZ$28, 19, MATCH($B$1, resultados!$A$1:$ZZ$1, 0))</f>
        <v/>
      </c>
      <c r="B25">
        <f>INDEX(resultados!$A$2:$ZZ$28, 19, MATCH($B$2, resultados!$A$1:$ZZ$1, 0))</f>
        <v/>
      </c>
      <c r="C25">
        <f>INDEX(resultados!$A$2:$ZZ$28, 19, MATCH($B$3, resultados!$A$1:$ZZ$1, 0))</f>
        <v/>
      </c>
    </row>
    <row r="26">
      <c r="A26">
        <f>INDEX(resultados!$A$2:$ZZ$28, 20, MATCH($B$1, resultados!$A$1:$ZZ$1, 0))</f>
        <v/>
      </c>
      <c r="B26">
        <f>INDEX(resultados!$A$2:$ZZ$28, 20, MATCH($B$2, resultados!$A$1:$ZZ$1, 0))</f>
        <v/>
      </c>
      <c r="C26">
        <f>INDEX(resultados!$A$2:$ZZ$28, 20, MATCH($B$3, resultados!$A$1:$ZZ$1, 0))</f>
        <v/>
      </c>
    </row>
    <row r="27">
      <c r="A27">
        <f>INDEX(resultados!$A$2:$ZZ$28, 21, MATCH($B$1, resultados!$A$1:$ZZ$1, 0))</f>
        <v/>
      </c>
      <c r="B27">
        <f>INDEX(resultados!$A$2:$ZZ$28, 21, MATCH($B$2, resultados!$A$1:$ZZ$1, 0))</f>
        <v/>
      </c>
      <c r="C27">
        <f>INDEX(resultados!$A$2:$ZZ$28, 21, MATCH($B$3, resultados!$A$1:$ZZ$1, 0))</f>
        <v/>
      </c>
    </row>
    <row r="28">
      <c r="A28">
        <f>INDEX(resultados!$A$2:$ZZ$28, 22, MATCH($B$1, resultados!$A$1:$ZZ$1, 0))</f>
        <v/>
      </c>
      <c r="B28">
        <f>INDEX(resultados!$A$2:$ZZ$28, 22, MATCH($B$2, resultados!$A$1:$ZZ$1, 0))</f>
        <v/>
      </c>
      <c r="C28">
        <f>INDEX(resultados!$A$2:$ZZ$28, 22, MATCH($B$3, resultados!$A$1:$ZZ$1, 0))</f>
        <v/>
      </c>
    </row>
    <row r="29">
      <c r="A29">
        <f>INDEX(resultados!$A$2:$ZZ$28, 23, MATCH($B$1, resultados!$A$1:$ZZ$1, 0))</f>
        <v/>
      </c>
      <c r="B29">
        <f>INDEX(resultados!$A$2:$ZZ$28, 23, MATCH($B$2, resultados!$A$1:$ZZ$1, 0))</f>
        <v/>
      </c>
      <c r="C29">
        <f>INDEX(resultados!$A$2:$ZZ$28, 23, MATCH($B$3, resultados!$A$1:$ZZ$1, 0))</f>
        <v/>
      </c>
    </row>
    <row r="30">
      <c r="A30">
        <f>INDEX(resultados!$A$2:$ZZ$28, 24, MATCH($B$1, resultados!$A$1:$ZZ$1, 0))</f>
        <v/>
      </c>
      <c r="B30">
        <f>INDEX(resultados!$A$2:$ZZ$28, 24, MATCH($B$2, resultados!$A$1:$ZZ$1, 0))</f>
        <v/>
      </c>
      <c r="C30">
        <f>INDEX(resultados!$A$2:$ZZ$28, 24, MATCH($B$3, resultados!$A$1:$ZZ$1, 0))</f>
        <v/>
      </c>
    </row>
    <row r="31">
      <c r="A31">
        <f>INDEX(resultados!$A$2:$ZZ$28, 25, MATCH($B$1, resultados!$A$1:$ZZ$1, 0))</f>
        <v/>
      </c>
      <c r="B31">
        <f>INDEX(resultados!$A$2:$ZZ$28, 25, MATCH($B$2, resultados!$A$1:$ZZ$1, 0))</f>
        <v/>
      </c>
      <c r="C31">
        <f>INDEX(resultados!$A$2:$ZZ$28, 25, MATCH($B$3, resultados!$A$1:$ZZ$1, 0))</f>
        <v/>
      </c>
    </row>
    <row r="32">
      <c r="A32">
        <f>INDEX(resultados!$A$2:$ZZ$28, 26, MATCH($B$1, resultados!$A$1:$ZZ$1, 0))</f>
        <v/>
      </c>
      <c r="B32">
        <f>INDEX(resultados!$A$2:$ZZ$28, 26, MATCH($B$2, resultados!$A$1:$ZZ$1, 0))</f>
        <v/>
      </c>
      <c r="C32">
        <f>INDEX(resultados!$A$2:$ZZ$28, 26, MATCH($B$3, resultados!$A$1:$ZZ$1, 0))</f>
        <v/>
      </c>
    </row>
    <row r="33">
      <c r="A33">
        <f>INDEX(resultados!$A$2:$ZZ$28, 27, MATCH($B$1, resultados!$A$1:$ZZ$1, 0))</f>
        <v/>
      </c>
      <c r="B33">
        <f>INDEX(resultados!$A$2:$ZZ$28, 27, MATCH($B$2, resultados!$A$1:$ZZ$1, 0))</f>
        <v/>
      </c>
      <c r="C33">
        <f>INDEX(resultados!$A$2:$ZZ$28, 27,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3.4477</v>
      </c>
      <c r="E2" t="n">
        <v>29</v>
      </c>
      <c r="F2" t="n">
        <v>22.2</v>
      </c>
      <c r="G2" t="n">
        <v>4.18</v>
      </c>
      <c r="H2" t="n">
        <v>0.24</v>
      </c>
      <c r="I2" t="n">
        <v>319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127.63</v>
      </c>
      <c r="Q2" t="n">
        <v>9592.559999999999</v>
      </c>
      <c r="R2" t="n">
        <v>574.12</v>
      </c>
      <c r="S2" t="n">
        <v>84.51000000000001</v>
      </c>
      <c r="T2" t="n">
        <v>243472.26</v>
      </c>
      <c r="U2" t="n">
        <v>0.15</v>
      </c>
      <c r="V2" t="n">
        <v>0.32</v>
      </c>
      <c r="W2" t="n">
        <v>1.07</v>
      </c>
      <c r="X2" t="n">
        <v>14.87</v>
      </c>
      <c r="Y2" t="n">
        <v>4</v>
      </c>
      <c r="Z2" t="n">
        <v>10</v>
      </c>
      <c r="AA2" t="n">
        <v>179.4683101900045</v>
      </c>
      <c r="AB2" t="n">
        <v>245.5564595849028</v>
      </c>
      <c r="AC2" t="n">
        <v>222.1208957228465</v>
      </c>
      <c r="AD2" t="n">
        <v>179468.3101900045</v>
      </c>
      <c r="AE2" t="n">
        <v>245556.4595849028</v>
      </c>
      <c r="AF2" t="n">
        <v>2.110667550596254e-05</v>
      </c>
      <c r="AG2" t="n">
        <v>13</v>
      </c>
      <c r="AH2" t="n">
        <v>222120.8957228465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2.1823</v>
      </c>
      <c r="E2" t="n">
        <v>45.82</v>
      </c>
      <c r="F2" t="n">
        <v>37.06</v>
      </c>
      <c r="G2" t="n">
        <v>3.5</v>
      </c>
      <c r="H2" t="n">
        <v>0.43</v>
      </c>
      <c r="I2" t="n">
        <v>636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145.26</v>
      </c>
      <c r="Q2" t="n">
        <v>9649.129999999999</v>
      </c>
      <c r="R2" t="n">
        <v>1061.65</v>
      </c>
      <c r="S2" t="n">
        <v>84.51000000000001</v>
      </c>
      <c r="T2" t="n">
        <v>485652.13</v>
      </c>
      <c r="U2" t="n">
        <v>0.08</v>
      </c>
      <c r="V2" t="n">
        <v>0.19</v>
      </c>
      <c r="W2" t="n">
        <v>2</v>
      </c>
      <c r="X2" t="n">
        <v>29.69</v>
      </c>
      <c r="Y2" t="n">
        <v>4</v>
      </c>
      <c r="Z2" t="n">
        <v>10</v>
      </c>
      <c r="AA2" t="n">
        <v>291.2118330368375</v>
      </c>
      <c r="AB2" t="n">
        <v>398.4488773203547</v>
      </c>
      <c r="AC2" t="n">
        <v>360.4214756954108</v>
      </c>
      <c r="AD2" t="n">
        <v>291211.8330368375</v>
      </c>
      <c r="AE2" t="n">
        <v>398448.8773203547</v>
      </c>
      <c r="AF2" t="n">
        <v>1.766976150004362e-05</v>
      </c>
      <c r="AG2" t="n">
        <v>20</v>
      </c>
      <c r="AH2" t="n">
        <v>360421.4756954109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4.9917</v>
      </c>
      <c r="E2" t="n">
        <v>20.03</v>
      </c>
      <c r="F2" t="n">
        <v>13.79</v>
      </c>
      <c r="G2" t="n">
        <v>5.95</v>
      </c>
      <c r="H2" t="n">
        <v>0.12</v>
      </c>
      <c r="I2" t="n">
        <v>139</v>
      </c>
      <c r="J2" t="n">
        <v>141.81</v>
      </c>
      <c r="K2" t="n">
        <v>47.83</v>
      </c>
      <c r="L2" t="n">
        <v>1</v>
      </c>
      <c r="M2" t="n">
        <v>1</v>
      </c>
      <c r="N2" t="n">
        <v>22.98</v>
      </c>
      <c r="O2" t="n">
        <v>17723.39</v>
      </c>
      <c r="P2" t="n">
        <v>118.07</v>
      </c>
      <c r="Q2" t="n">
        <v>9576.24</v>
      </c>
      <c r="R2" t="n">
        <v>298.25</v>
      </c>
      <c r="S2" t="n">
        <v>84.51000000000001</v>
      </c>
      <c r="T2" t="n">
        <v>106433.53</v>
      </c>
      <c r="U2" t="n">
        <v>0.28</v>
      </c>
      <c r="V2" t="n">
        <v>0.52</v>
      </c>
      <c r="W2" t="n">
        <v>0.54</v>
      </c>
      <c r="X2" t="n">
        <v>6.47</v>
      </c>
      <c r="Y2" t="n">
        <v>4</v>
      </c>
      <c r="Z2" t="n">
        <v>10</v>
      </c>
      <c r="AA2" t="n">
        <v>123.4948776263132</v>
      </c>
      <c r="AB2" t="n">
        <v>168.9711397777337</v>
      </c>
      <c r="AC2" t="n">
        <v>152.8447713498778</v>
      </c>
      <c r="AD2" t="n">
        <v>123494.8776263132</v>
      </c>
      <c r="AE2" t="n">
        <v>168971.1397777337</v>
      </c>
      <c r="AF2" t="n">
        <v>2.171244729026969e-05</v>
      </c>
      <c r="AG2" t="n">
        <v>9</v>
      </c>
      <c r="AH2" t="n">
        <v>152844.7713498778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5.0142</v>
      </c>
      <c r="E3" t="n">
        <v>19.94</v>
      </c>
      <c r="F3" t="n">
        <v>13.73</v>
      </c>
      <c r="G3" t="n">
        <v>5.97</v>
      </c>
      <c r="H3" t="n">
        <v>0.25</v>
      </c>
      <c r="I3" t="n">
        <v>138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118.43</v>
      </c>
      <c r="Q3" t="n">
        <v>9576.24</v>
      </c>
      <c r="R3" t="n">
        <v>296.2</v>
      </c>
      <c r="S3" t="n">
        <v>84.51000000000001</v>
      </c>
      <c r="T3" t="n">
        <v>105412.92</v>
      </c>
      <c r="U3" t="n">
        <v>0.29</v>
      </c>
      <c r="V3" t="n">
        <v>0.52</v>
      </c>
      <c r="W3" t="n">
        <v>0.53</v>
      </c>
      <c r="X3" t="n">
        <v>6.41</v>
      </c>
      <c r="Y3" t="n">
        <v>4</v>
      </c>
      <c r="Z3" t="n">
        <v>10</v>
      </c>
      <c r="AA3" t="n">
        <v>123.3367372247854</v>
      </c>
      <c r="AB3" t="n">
        <v>168.7547651037014</v>
      </c>
      <c r="AC3" t="n">
        <v>152.6490471710513</v>
      </c>
      <c r="AD3" t="n">
        <v>123336.7372247854</v>
      </c>
      <c r="AE3" t="n">
        <v>168754.7651037014</v>
      </c>
      <c r="AF3" t="n">
        <v>2.181031576474353e-05</v>
      </c>
      <c r="AG3" t="n">
        <v>9</v>
      </c>
      <c r="AH3" t="n">
        <v>152649.0471710513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5.3489</v>
      </c>
      <c r="E2" t="n">
        <v>18.7</v>
      </c>
      <c r="F2" t="n">
        <v>12.4</v>
      </c>
      <c r="G2" t="n">
        <v>6.83</v>
      </c>
      <c r="H2" t="n">
        <v>0.1</v>
      </c>
      <c r="I2" t="n">
        <v>109</v>
      </c>
      <c r="J2" t="n">
        <v>176.73</v>
      </c>
      <c r="K2" t="n">
        <v>52.44</v>
      </c>
      <c r="L2" t="n">
        <v>1</v>
      </c>
      <c r="M2" t="n">
        <v>2</v>
      </c>
      <c r="N2" t="n">
        <v>33.29</v>
      </c>
      <c r="O2" t="n">
        <v>22031.19</v>
      </c>
      <c r="P2" t="n">
        <v>120.73</v>
      </c>
      <c r="Q2" t="n">
        <v>9570.16</v>
      </c>
      <c r="R2" t="n">
        <v>252.63</v>
      </c>
      <c r="S2" t="n">
        <v>84.51000000000001</v>
      </c>
      <c r="T2" t="n">
        <v>83773.42</v>
      </c>
      <c r="U2" t="n">
        <v>0.33</v>
      </c>
      <c r="V2" t="n">
        <v>0.58</v>
      </c>
      <c r="W2" t="n">
        <v>0.45</v>
      </c>
      <c r="X2" t="n">
        <v>5.09</v>
      </c>
      <c r="Y2" t="n">
        <v>4</v>
      </c>
      <c r="Z2" t="n">
        <v>10</v>
      </c>
      <c r="AA2" t="n">
        <v>112.7216861533188</v>
      </c>
      <c r="AB2" t="n">
        <v>154.2307839247259</v>
      </c>
      <c r="AC2" t="n">
        <v>139.511214371257</v>
      </c>
      <c r="AD2" t="n">
        <v>112721.6861533188</v>
      </c>
      <c r="AE2" t="n">
        <v>154230.7839247259</v>
      </c>
      <c r="AF2" t="n">
        <v>2.102322758988042e-05</v>
      </c>
      <c r="AG2" t="n">
        <v>8</v>
      </c>
      <c r="AH2" t="n">
        <v>139511.2143712571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5.38</v>
      </c>
      <c r="E3" t="n">
        <v>18.59</v>
      </c>
      <c r="F3" t="n">
        <v>12.33</v>
      </c>
      <c r="G3" t="n">
        <v>6.85</v>
      </c>
      <c r="H3" t="n">
        <v>0.2</v>
      </c>
      <c r="I3" t="n">
        <v>108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120.48</v>
      </c>
      <c r="Q3" t="n">
        <v>9570.16</v>
      </c>
      <c r="R3" t="n">
        <v>250.1</v>
      </c>
      <c r="S3" t="n">
        <v>84.51000000000001</v>
      </c>
      <c r="T3" t="n">
        <v>82513.14</v>
      </c>
      <c r="U3" t="n">
        <v>0.34</v>
      </c>
      <c r="V3" t="n">
        <v>0.58</v>
      </c>
      <c r="W3" t="n">
        <v>0.45</v>
      </c>
      <c r="X3" t="n">
        <v>5.02</v>
      </c>
      <c r="Y3" t="n">
        <v>4</v>
      </c>
      <c r="Z3" t="n">
        <v>10</v>
      </c>
      <c r="AA3" t="n">
        <v>112.4137590916777</v>
      </c>
      <c r="AB3" t="n">
        <v>153.8094645342056</v>
      </c>
      <c r="AC3" t="n">
        <v>139.1301051120424</v>
      </c>
      <c r="AD3" t="n">
        <v>112413.7590916777</v>
      </c>
      <c r="AE3" t="n">
        <v>153809.4645342056</v>
      </c>
      <c r="AF3" t="n">
        <v>2.114546251258326e-05</v>
      </c>
      <c r="AG3" t="n">
        <v>8</v>
      </c>
      <c r="AH3" t="n">
        <v>139130.1051120424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1.5635</v>
      </c>
      <c r="E2" t="n">
        <v>63.96</v>
      </c>
      <c r="F2" t="n">
        <v>51.76</v>
      </c>
      <c r="G2" t="n">
        <v>3.27</v>
      </c>
      <c r="H2" t="n">
        <v>0.64</v>
      </c>
      <c r="I2" t="n">
        <v>950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148.33</v>
      </c>
      <c r="Q2" t="n">
        <v>9695.41</v>
      </c>
      <c r="R2" t="n">
        <v>1544.24</v>
      </c>
      <c r="S2" t="n">
        <v>84.51000000000001</v>
      </c>
      <c r="T2" t="n">
        <v>725373.67</v>
      </c>
      <c r="U2" t="n">
        <v>0.05</v>
      </c>
      <c r="V2" t="n">
        <v>0.14</v>
      </c>
      <c r="W2" t="n">
        <v>2.91</v>
      </c>
      <c r="X2" t="n">
        <v>44.37</v>
      </c>
      <c r="Y2" t="n">
        <v>4</v>
      </c>
      <c r="Z2" t="n">
        <v>10</v>
      </c>
      <c r="AA2" t="n">
        <v>409.4778245557143</v>
      </c>
      <c r="AB2" t="n">
        <v>560.2656244437928</v>
      </c>
      <c r="AC2" t="n">
        <v>506.7946595846191</v>
      </c>
      <c r="AD2" t="n">
        <v>409477.8245557143</v>
      </c>
      <c r="AE2" t="n">
        <v>560265.6244437929</v>
      </c>
      <c r="AF2" t="n">
        <v>1.490883476060889e-05</v>
      </c>
      <c r="AG2" t="n">
        <v>27</v>
      </c>
      <c r="AH2" t="n">
        <v>506794.6595846191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4.2252</v>
      </c>
      <c r="E2" t="n">
        <v>23.67</v>
      </c>
      <c r="F2" t="n">
        <v>17.28</v>
      </c>
      <c r="G2" t="n">
        <v>4.85</v>
      </c>
      <c r="H2" t="n">
        <v>0.18</v>
      </c>
      <c r="I2" t="n">
        <v>214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120.13</v>
      </c>
      <c r="Q2" t="n">
        <v>9589.860000000001</v>
      </c>
      <c r="R2" t="n">
        <v>412.25</v>
      </c>
      <c r="S2" t="n">
        <v>84.51000000000001</v>
      </c>
      <c r="T2" t="n">
        <v>163062.2</v>
      </c>
      <c r="U2" t="n">
        <v>0.2</v>
      </c>
      <c r="V2" t="n">
        <v>0.42</v>
      </c>
      <c r="W2" t="n">
        <v>0.76</v>
      </c>
      <c r="X2" t="n">
        <v>9.960000000000001</v>
      </c>
      <c r="Y2" t="n">
        <v>4</v>
      </c>
      <c r="Z2" t="n">
        <v>10</v>
      </c>
      <c r="AA2" t="n">
        <v>139.0749044133644</v>
      </c>
      <c r="AB2" t="n">
        <v>190.2884197700382</v>
      </c>
      <c r="AC2" t="n">
        <v>172.127560058714</v>
      </c>
      <c r="AD2" t="n">
        <v>139074.9044133644</v>
      </c>
      <c r="AE2" t="n">
        <v>190288.4197700382</v>
      </c>
      <c r="AF2" t="n">
        <v>2.196382904708224e-05</v>
      </c>
      <c r="AG2" t="n">
        <v>10</v>
      </c>
      <c r="AH2" t="n">
        <v>172127.5600587139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4.7519</v>
      </c>
      <c r="E2" t="n">
        <v>21.04</v>
      </c>
      <c r="F2" t="n">
        <v>14.8</v>
      </c>
      <c r="G2" t="n">
        <v>5.51</v>
      </c>
      <c r="H2" t="n">
        <v>0.14</v>
      </c>
      <c r="I2" t="n">
        <v>161</v>
      </c>
      <c r="J2" t="n">
        <v>124.63</v>
      </c>
      <c r="K2" t="n">
        <v>45</v>
      </c>
      <c r="L2" t="n">
        <v>1</v>
      </c>
      <c r="M2" t="n">
        <v>0</v>
      </c>
      <c r="N2" t="n">
        <v>18.64</v>
      </c>
      <c r="O2" t="n">
        <v>15605.44</v>
      </c>
      <c r="P2" t="n">
        <v>117.4</v>
      </c>
      <c r="Q2" t="n">
        <v>9580.75</v>
      </c>
      <c r="R2" t="n">
        <v>331.14</v>
      </c>
      <c r="S2" t="n">
        <v>84.51000000000001</v>
      </c>
      <c r="T2" t="n">
        <v>122771.8</v>
      </c>
      <c r="U2" t="n">
        <v>0.26</v>
      </c>
      <c r="V2" t="n">
        <v>0.48</v>
      </c>
      <c r="W2" t="n">
        <v>0.6</v>
      </c>
      <c r="X2" t="n">
        <v>7.48</v>
      </c>
      <c r="Y2" t="n">
        <v>4</v>
      </c>
      <c r="Z2" t="n">
        <v>10</v>
      </c>
      <c r="AA2" t="n">
        <v>124.6863272397851</v>
      </c>
      <c r="AB2" t="n">
        <v>170.6013337019324</v>
      </c>
      <c r="AC2" t="n">
        <v>154.3193818539431</v>
      </c>
      <c r="AD2" t="n">
        <v>124686.3272397851</v>
      </c>
      <c r="AE2" t="n">
        <v>170601.3337019325</v>
      </c>
      <c r="AF2" t="n">
        <v>2.199539607064881e-05</v>
      </c>
      <c r="AG2" t="n">
        <v>9</v>
      </c>
      <c r="AH2" t="n">
        <v>154319.3818539431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2024-09-26T13:22:17Z</dcterms:created>
  <dcterms:modified xmlns:dcterms="http://purl.org/dc/terms/" xmlns:xsi="http://www.w3.org/2001/XMLSchema-instance" xsi:type="dcterms:W3CDTF">2024-09-26T13:22:17Z</dcterms:modified>
</cp:coreProperties>
</file>