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gráficos!$A$7:$A$33</f>
              <numCache>
                <formatCode>General</formatCode>
                <ptCount val="2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</numCache>
            </numRef>
          </xVal>
          <yVal>
            <numRef>
              <f>gráficos!$B$7:$B$33</f>
              <numCache>
                <formatCode>General</formatCode>
                <ptCount val="2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12.6649</v>
      </c>
      <c r="E2" t="n">
        <v>7.9</v>
      </c>
      <c r="F2" t="n">
        <v>3.94</v>
      </c>
      <c r="G2" t="n">
        <v>6.39</v>
      </c>
      <c r="H2" t="n">
        <v>0.09</v>
      </c>
      <c r="I2" t="n">
        <v>37</v>
      </c>
      <c r="J2" t="n">
        <v>194.77</v>
      </c>
      <c r="K2" t="n">
        <v>54.38</v>
      </c>
      <c r="L2" t="n">
        <v>1</v>
      </c>
      <c r="M2" t="n">
        <v>35</v>
      </c>
      <c r="N2" t="n">
        <v>39.4</v>
      </c>
      <c r="O2" t="n">
        <v>24256.19</v>
      </c>
      <c r="P2" t="n">
        <v>49.24</v>
      </c>
      <c r="Q2" t="n">
        <v>1603.92</v>
      </c>
      <c r="R2" t="n">
        <v>47.7</v>
      </c>
      <c r="S2" t="n">
        <v>22.87</v>
      </c>
      <c r="T2" t="n">
        <v>11734.73</v>
      </c>
      <c r="U2" t="n">
        <v>0.48</v>
      </c>
      <c r="V2" t="n">
        <v>0.72</v>
      </c>
      <c r="W2" t="n">
        <v>1.24</v>
      </c>
      <c r="X2" t="n">
        <v>0.75</v>
      </c>
      <c r="Y2" t="n">
        <v>4</v>
      </c>
      <c r="Z2" t="n">
        <v>10</v>
      </c>
      <c r="AA2" t="n">
        <v>241.514887512826</v>
      </c>
      <c r="AB2" t="n">
        <v>330.451323979747</v>
      </c>
      <c r="AC2" t="n">
        <v>298.9135134105643</v>
      </c>
      <c r="AD2" t="n">
        <v>241514.887512826</v>
      </c>
      <c r="AE2" t="n">
        <v>330451.323979747</v>
      </c>
      <c r="AF2" t="n">
        <v>7.633075409723621e-06</v>
      </c>
      <c r="AG2" t="n">
        <v>21</v>
      </c>
      <c r="AH2" t="n">
        <v>298913.5134105643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14.7468</v>
      </c>
      <c r="E3" t="n">
        <v>6.78</v>
      </c>
      <c r="F3" t="n">
        <v>3.56</v>
      </c>
      <c r="G3" t="n">
        <v>11.88</v>
      </c>
      <c r="H3" t="n">
        <v>0.18</v>
      </c>
      <c r="I3" t="n">
        <v>18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37.53</v>
      </c>
      <c r="Q3" t="n">
        <v>1603.69</v>
      </c>
      <c r="R3" t="n">
        <v>35.44</v>
      </c>
      <c r="S3" t="n">
        <v>22.87</v>
      </c>
      <c r="T3" t="n">
        <v>5699.04</v>
      </c>
      <c r="U3" t="n">
        <v>0.65</v>
      </c>
      <c r="V3" t="n">
        <v>0.79</v>
      </c>
      <c r="W3" t="n">
        <v>1.23</v>
      </c>
      <c r="X3" t="n">
        <v>0.38</v>
      </c>
      <c r="Y3" t="n">
        <v>4</v>
      </c>
      <c r="Z3" t="n">
        <v>10</v>
      </c>
      <c r="AA3" t="n">
        <v>201.8922389982087</v>
      </c>
      <c r="AB3" t="n">
        <v>276.237868254192</v>
      </c>
      <c r="AC3" t="n">
        <v>249.874113810376</v>
      </c>
      <c r="AD3" t="n">
        <v>201892.2389982087</v>
      </c>
      <c r="AE3" t="n">
        <v>276237.868254192</v>
      </c>
      <c r="AF3" t="n">
        <v>8.887826706260004e-06</v>
      </c>
      <c r="AG3" t="n">
        <v>18</v>
      </c>
      <c r="AH3" t="n">
        <v>249874.113810376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14.6843</v>
      </c>
      <c r="E2" t="n">
        <v>6.81</v>
      </c>
      <c r="F2" t="n">
        <v>4.08</v>
      </c>
      <c r="G2" t="n">
        <v>5.82</v>
      </c>
      <c r="H2" t="n">
        <v>0.2</v>
      </c>
      <c r="I2" t="n">
        <v>42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27.71</v>
      </c>
      <c r="Q2" t="n">
        <v>1606.87</v>
      </c>
      <c r="R2" t="n">
        <v>50.53</v>
      </c>
      <c r="S2" t="n">
        <v>22.87</v>
      </c>
      <c r="T2" t="n">
        <v>13124.57</v>
      </c>
      <c r="U2" t="n">
        <v>0.45</v>
      </c>
      <c r="V2" t="n">
        <v>0.6899999999999999</v>
      </c>
      <c r="W2" t="n">
        <v>1.29</v>
      </c>
      <c r="X2" t="n">
        <v>0.89</v>
      </c>
      <c r="Y2" t="n">
        <v>4</v>
      </c>
      <c r="Z2" t="n">
        <v>10</v>
      </c>
      <c r="AA2" t="n">
        <v>189.4581854492592</v>
      </c>
      <c r="AB2" t="n">
        <v>259.2250476368001</v>
      </c>
      <c r="AC2" t="n">
        <v>234.4849729150589</v>
      </c>
      <c r="AD2" t="n">
        <v>189458.1854492592</v>
      </c>
      <c r="AE2" t="n">
        <v>259225.0476368001</v>
      </c>
      <c r="AF2" t="n">
        <v>1.280758674685026e-05</v>
      </c>
      <c r="AG2" t="n">
        <v>18</v>
      </c>
      <c r="AH2" t="n">
        <v>234484.9729150589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14.1721</v>
      </c>
      <c r="E2" t="n">
        <v>7.06</v>
      </c>
      <c r="F2" t="n">
        <v>4.36</v>
      </c>
      <c r="G2" t="n">
        <v>4.75</v>
      </c>
      <c r="H2" t="n">
        <v>0.24</v>
      </c>
      <c r="I2" t="n">
        <v>55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25.79</v>
      </c>
      <c r="Q2" t="n">
        <v>1606.29</v>
      </c>
      <c r="R2" t="n">
        <v>58.5</v>
      </c>
      <c r="S2" t="n">
        <v>22.87</v>
      </c>
      <c r="T2" t="n">
        <v>17041.86</v>
      </c>
      <c r="U2" t="n">
        <v>0.39</v>
      </c>
      <c r="V2" t="n">
        <v>0.65</v>
      </c>
      <c r="W2" t="n">
        <v>1.33</v>
      </c>
      <c r="X2" t="n">
        <v>1.16</v>
      </c>
      <c r="Y2" t="n">
        <v>4</v>
      </c>
      <c r="Z2" t="n">
        <v>10</v>
      </c>
      <c r="AA2" t="n">
        <v>196.6865492889341</v>
      </c>
      <c r="AB2" t="n">
        <v>269.1152139351447</v>
      </c>
      <c r="AC2" t="n">
        <v>243.4312356228282</v>
      </c>
      <c r="AD2" t="n">
        <v>196686.5492889342</v>
      </c>
      <c r="AE2" t="n">
        <v>269115.2139351447</v>
      </c>
      <c r="AF2" t="n">
        <v>1.388176075357145e-05</v>
      </c>
      <c r="AG2" t="n">
        <v>19</v>
      </c>
      <c r="AH2" t="n">
        <v>243431.2356228282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11.8808</v>
      </c>
      <c r="E2" t="n">
        <v>8.42</v>
      </c>
      <c r="F2" t="n">
        <v>5.52</v>
      </c>
      <c r="G2" t="n">
        <v>3.07</v>
      </c>
      <c r="H2" t="n">
        <v>0.43</v>
      </c>
      <c r="I2" t="n">
        <v>108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22.11</v>
      </c>
      <c r="Q2" t="n">
        <v>1612.33</v>
      </c>
      <c r="R2" t="n">
        <v>92.06999999999999</v>
      </c>
      <c r="S2" t="n">
        <v>22.87</v>
      </c>
      <c r="T2" t="n">
        <v>33563.56</v>
      </c>
      <c r="U2" t="n">
        <v>0.25</v>
      </c>
      <c r="V2" t="n">
        <v>0.51</v>
      </c>
      <c r="W2" t="n">
        <v>1.5</v>
      </c>
      <c r="X2" t="n">
        <v>2.32</v>
      </c>
      <c r="Y2" t="n">
        <v>4</v>
      </c>
      <c r="Z2" t="n">
        <v>10</v>
      </c>
      <c r="AA2" t="n">
        <v>222.0087937752346</v>
      </c>
      <c r="AB2" t="n">
        <v>303.7622259798666</v>
      </c>
      <c r="AC2" t="n">
        <v>274.7715854653997</v>
      </c>
      <c r="AD2" t="n">
        <v>222008.7937752346</v>
      </c>
      <c r="AE2" t="n">
        <v>303762.2259798666</v>
      </c>
      <c r="AF2" t="n">
        <v>1.539153388111393e-05</v>
      </c>
      <c r="AG2" t="n">
        <v>22</v>
      </c>
      <c r="AH2" t="n">
        <v>274771.5854653997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14.9502</v>
      </c>
      <c r="E2" t="n">
        <v>6.69</v>
      </c>
      <c r="F2" t="n">
        <v>3.71</v>
      </c>
      <c r="G2" t="n">
        <v>8.56</v>
      </c>
      <c r="H2" t="n">
        <v>0.12</v>
      </c>
      <c r="I2" t="n">
        <v>26</v>
      </c>
      <c r="J2" t="n">
        <v>141.81</v>
      </c>
      <c r="K2" t="n">
        <v>47.83</v>
      </c>
      <c r="L2" t="n">
        <v>1</v>
      </c>
      <c r="M2" t="n">
        <v>13</v>
      </c>
      <c r="N2" t="n">
        <v>22.98</v>
      </c>
      <c r="O2" t="n">
        <v>17723.39</v>
      </c>
      <c r="P2" t="n">
        <v>33.3</v>
      </c>
      <c r="Q2" t="n">
        <v>1603.37</v>
      </c>
      <c r="R2" t="n">
        <v>39.99</v>
      </c>
      <c r="S2" t="n">
        <v>22.87</v>
      </c>
      <c r="T2" t="n">
        <v>7935.05</v>
      </c>
      <c r="U2" t="n">
        <v>0.57</v>
      </c>
      <c r="V2" t="n">
        <v>0.76</v>
      </c>
      <c r="W2" t="n">
        <v>1.24</v>
      </c>
      <c r="X2" t="n">
        <v>0.52</v>
      </c>
      <c r="Y2" t="n">
        <v>4</v>
      </c>
      <c r="Z2" t="n">
        <v>10</v>
      </c>
      <c r="AA2" t="n">
        <v>196.1316431244663</v>
      </c>
      <c r="AB2" t="n">
        <v>268.3559668401878</v>
      </c>
      <c r="AC2" t="n">
        <v>242.7444500050038</v>
      </c>
      <c r="AD2" t="n">
        <v>196131.6431244662</v>
      </c>
      <c r="AE2" t="n">
        <v>268355.9668401878</v>
      </c>
      <c r="AF2" t="n">
        <v>1.040464545478262e-05</v>
      </c>
      <c r="AG2" t="n">
        <v>18</v>
      </c>
      <c r="AH2" t="n">
        <v>242744.4500050038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15.1324</v>
      </c>
      <c r="E3" t="n">
        <v>6.61</v>
      </c>
      <c r="F3" t="n">
        <v>3.69</v>
      </c>
      <c r="G3" t="n">
        <v>9.220000000000001</v>
      </c>
      <c r="H3" t="n">
        <v>0.25</v>
      </c>
      <c r="I3" t="n">
        <v>24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32.79</v>
      </c>
      <c r="Q3" t="n">
        <v>1605.17</v>
      </c>
      <c r="R3" t="n">
        <v>38.7</v>
      </c>
      <c r="S3" t="n">
        <v>22.87</v>
      </c>
      <c r="T3" t="n">
        <v>7299.37</v>
      </c>
      <c r="U3" t="n">
        <v>0.59</v>
      </c>
      <c r="V3" t="n">
        <v>0.76</v>
      </c>
      <c r="W3" t="n">
        <v>1.25</v>
      </c>
      <c r="X3" t="n">
        <v>0.5</v>
      </c>
      <c r="Y3" t="n">
        <v>4</v>
      </c>
      <c r="Z3" t="n">
        <v>10</v>
      </c>
      <c r="AA3" t="n">
        <v>195.6605103459135</v>
      </c>
      <c r="AB3" t="n">
        <v>267.711342187661</v>
      </c>
      <c r="AC3" t="n">
        <v>242.1613474245775</v>
      </c>
      <c r="AD3" t="n">
        <v>195660.5103459135</v>
      </c>
      <c r="AE3" t="n">
        <v>267711.342187661</v>
      </c>
      <c r="AF3" t="n">
        <v>1.05314482000209e-05</v>
      </c>
      <c r="AG3" t="n">
        <v>18</v>
      </c>
      <c r="AH3" t="n">
        <v>242161.3474245775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13.4288</v>
      </c>
      <c r="E2" t="n">
        <v>7.45</v>
      </c>
      <c r="F2" t="n">
        <v>3.85</v>
      </c>
      <c r="G2" t="n">
        <v>7.01</v>
      </c>
      <c r="H2" t="n">
        <v>0.1</v>
      </c>
      <c r="I2" t="n">
        <v>33</v>
      </c>
      <c r="J2" t="n">
        <v>176.73</v>
      </c>
      <c r="K2" t="n">
        <v>52.44</v>
      </c>
      <c r="L2" t="n">
        <v>1</v>
      </c>
      <c r="M2" t="n">
        <v>31</v>
      </c>
      <c r="N2" t="n">
        <v>33.29</v>
      </c>
      <c r="O2" t="n">
        <v>22031.19</v>
      </c>
      <c r="P2" t="n">
        <v>43.82</v>
      </c>
      <c r="Q2" t="n">
        <v>1605.47</v>
      </c>
      <c r="R2" t="n">
        <v>45.11</v>
      </c>
      <c r="S2" t="n">
        <v>22.87</v>
      </c>
      <c r="T2" t="n">
        <v>10459.31</v>
      </c>
      <c r="U2" t="n">
        <v>0.51</v>
      </c>
      <c r="V2" t="n">
        <v>0.73</v>
      </c>
      <c r="W2" t="n">
        <v>1.23</v>
      </c>
      <c r="X2" t="n">
        <v>0.66</v>
      </c>
      <c r="Y2" t="n">
        <v>4</v>
      </c>
      <c r="Z2" t="n">
        <v>10</v>
      </c>
      <c r="AA2" t="n">
        <v>225.8019814591226</v>
      </c>
      <c r="AB2" t="n">
        <v>308.9522327125895</v>
      </c>
      <c r="AC2" t="n">
        <v>279.4662652397734</v>
      </c>
      <c r="AD2" t="n">
        <v>225801.9814591226</v>
      </c>
      <c r="AE2" t="n">
        <v>308952.2327125896</v>
      </c>
      <c r="AF2" t="n">
        <v>8.444853144653626e-06</v>
      </c>
      <c r="AG2" t="n">
        <v>20</v>
      </c>
      <c r="AH2" t="n">
        <v>279466.2652397734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15.0113</v>
      </c>
      <c r="E3" t="n">
        <v>6.66</v>
      </c>
      <c r="F3" t="n">
        <v>3.57</v>
      </c>
      <c r="G3" t="n">
        <v>11.26</v>
      </c>
      <c r="H3" t="n">
        <v>0.2</v>
      </c>
      <c r="I3" t="n">
        <v>19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36.14</v>
      </c>
      <c r="Q3" t="n">
        <v>1604.85</v>
      </c>
      <c r="R3" t="n">
        <v>35.14</v>
      </c>
      <c r="S3" t="n">
        <v>22.87</v>
      </c>
      <c r="T3" t="n">
        <v>5542.93</v>
      </c>
      <c r="U3" t="n">
        <v>0.65</v>
      </c>
      <c r="V3" t="n">
        <v>0.79</v>
      </c>
      <c r="W3" t="n">
        <v>1.23</v>
      </c>
      <c r="X3" t="n">
        <v>0.38</v>
      </c>
      <c r="Y3" t="n">
        <v>4</v>
      </c>
      <c r="Z3" t="n">
        <v>10</v>
      </c>
      <c r="AA3" t="n">
        <v>199.6926337650458</v>
      </c>
      <c r="AB3" t="n">
        <v>273.2282713344458</v>
      </c>
      <c r="AC3" t="n">
        <v>247.1517485966537</v>
      </c>
      <c r="AD3" t="n">
        <v>199692.6337650458</v>
      </c>
      <c r="AE3" t="n">
        <v>273228.2713344458</v>
      </c>
      <c r="AF3" t="n">
        <v>9.4400262130897e-06</v>
      </c>
      <c r="AG3" t="n">
        <v>18</v>
      </c>
      <c r="AH3" t="n">
        <v>247151.7485966537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9.892300000000001</v>
      </c>
      <c r="E2" t="n">
        <v>10.11</v>
      </c>
      <c r="F2" t="n">
        <v>6.67</v>
      </c>
      <c r="G2" t="n">
        <v>2.49</v>
      </c>
      <c r="H2" t="n">
        <v>0.64</v>
      </c>
      <c r="I2" t="n">
        <v>161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19.45</v>
      </c>
      <c r="Q2" t="n">
        <v>1621.45</v>
      </c>
      <c r="R2" t="n">
        <v>125.71</v>
      </c>
      <c r="S2" t="n">
        <v>22.87</v>
      </c>
      <c r="T2" t="n">
        <v>50118.2</v>
      </c>
      <c r="U2" t="n">
        <v>0.18</v>
      </c>
      <c r="V2" t="n">
        <v>0.42</v>
      </c>
      <c r="W2" t="n">
        <v>1.66</v>
      </c>
      <c r="X2" t="n">
        <v>3.47</v>
      </c>
      <c r="Y2" t="n">
        <v>4</v>
      </c>
      <c r="Z2" t="n">
        <v>10</v>
      </c>
      <c r="AA2" t="n">
        <v>268.2021778845632</v>
      </c>
      <c r="AB2" t="n">
        <v>366.9660520266706</v>
      </c>
      <c r="AC2" t="n">
        <v>331.9433270613332</v>
      </c>
      <c r="AD2" t="n">
        <v>268202.1778845632</v>
      </c>
      <c r="AE2" t="n">
        <v>366966.0520266707</v>
      </c>
      <c r="AF2" t="n">
        <v>1.509256576679208e-05</v>
      </c>
      <c r="AG2" t="n">
        <v>27</v>
      </c>
      <c r="AH2" t="n">
        <v>331943.3270613332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14.9099</v>
      </c>
      <c r="E2" t="n">
        <v>6.71</v>
      </c>
      <c r="F2" t="n">
        <v>3.96</v>
      </c>
      <c r="G2" t="n">
        <v>6.42</v>
      </c>
      <c r="H2" t="n">
        <v>0.18</v>
      </c>
      <c r="I2" t="n">
        <v>37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28.52</v>
      </c>
      <c r="Q2" t="n">
        <v>1606.96</v>
      </c>
      <c r="R2" t="n">
        <v>46.76</v>
      </c>
      <c r="S2" t="n">
        <v>22.87</v>
      </c>
      <c r="T2" t="n">
        <v>11262.72</v>
      </c>
      <c r="U2" t="n">
        <v>0.49</v>
      </c>
      <c r="V2" t="n">
        <v>0.71</v>
      </c>
      <c r="W2" t="n">
        <v>1.28</v>
      </c>
      <c r="X2" t="n">
        <v>0.77</v>
      </c>
      <c r="Y2" t="n">
        <v>4</v>
      </c>
      <c r="Z2" t="n">
        <v>10</v>
      </c>
      <c r="AA2" t="n">
        <v>190.3751872691851</v>
      </c>
      <c r="AB2" t="n">
        <v>260.4797299820872</v>
      </c>
      <c r="AC2" t="n">
        <v>235.6199101382699</v>
      </c>
      <c r="AD2" t="n">
        <v>190375.1872691851</v>
      </c>
      <c r="AE2" t="n">
        <v>260479.7299820872</v>
      </c>
      <c r="AF2" t="n">
        <v>1.240096543440657e-05</v>
      </c>
      <c r="AG2" t="n">
        <v>18</v>
      </c>
      <c r="AH2" t="n">
        <v>235619.9101382699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15.1051</v>
      </c>
      <c r="E2" t="n">
        <v>6.62</v>
      </c>
      <c r="F2" t="n">
        <v>3.77</v>
      </c>
      <c r="G2" t="n">
        <v>8.08</v>
      </c>
      <c r="H2" t="n">
        <v>0.14</v>
      </c>
      <c r="I2" t="n">
        <v>28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30.94</v>
      </c>
      <c r="Q2" t="n">
        <v>1605.5</v>
      </c>
      <c r="R2" t="n">
        <v>41.38</v>
      </c>
      <c r="S2" t="n">
        <v>22.87</v>
      </c>
      <c r="T2" t="n">
        <v>8618.530000000001</v>
      </c>
      <c r="U2" t="n">
        <v>0.55</v>
      </c>
      <c r="V2" t="n">
        <v>0.75</v>
      </c>
      <c r="W2" t="n">
        <v>1.26</v>
      </c>
      <c r="X2" t="n">
        <v>0.58</v>
      </c>
      <c r="Y2" t="n">
        <v>4</v>
      </c>
      <c r="Z2" t="n">
        <v>10</v>
      </c>
      <c r="AA2" t="n">
        <v>193.5302796932517</v>
      </c>
      <c r="AB2" t="n">
        <v>264.796666629547</v>
      </c>
      <c r="AC2" t="n">
        <v>239.5248444109561</v>
      </c>
      <c r="AD2" t="n">
        <v>193530.2796932517</v>
      </c>
      <c r="AE2" t="n">
        <v>264796.666629547</v>
      </c>
      <c r="AF2" t="n">
        <v>1.11868568677542e-05</v>
      </c>
      <c r="AG2" t="n">
        <v>18</v>
      </c>
      <c r="AH2" t="n">
        <v>239524.8444109561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14.267</v>
      </c>
      <c r="E2" t="n">
        <v>7.01</v>
      </c>
      <c r="F2" t="n">
        <v>3.75</v>
      </c>
      <c r="G2" t="n">
        <v>7.76</v>
      </c>
      <c r="H2" t="n">
        <v>0.11</v>
      </c>
      <c r="I2" t="n">
        <v>29</v>
      </c>
      <c r="J2" t="n">
        <v>159.12</v>
      </c>
      <c r="K2" t="n">
        <v>50.28</v>
      </c>
      <c r="L2" t="n">
        <v>1</v>
      </c>
      <c r="M2" t="n">
        <v>25</v>
      </c>
      <c r="N2" t="n">
        <v>27.84</v>
      </c>
      <c r="O2" t="n">
        <v>19859.16</v>
      </c>
      <c r="P2" t="n">
        <v>38.17</v>
      </c>
      <c r="Q2" t="n">
        <v>1603.18</v>
      </c>
      <c r="R2" t="n">
        <v>41.56</v>
      </c>
      <c r="S2" t="n">
        <v>22.87</v>
      </c>
      <c r="T2" t="n">
        <v>8704.280000000001</v>
      </c>
      <c r="U2" t="n">
        <v>0.55</v>
      </c>
      <c r="V2" t="n">
        <v>0.75</v>
      </c>
      <c r="W2" t="n">
        <v>1.23</v>
      </c>
      <c r="X2" t="n">
        <v>0.5600000000000001</v>
      </c>
      <c r="Y2" t="n">
        <v>4</v>
      </c>
      <c r="Z2" t="n">
        <v>10</v>
      </c>
      <c r="AA2" t="n">
        <v>210.3944824806964</v>
      </c>
      <c r="AB2" t="n">
        <v>287.8710128794355</v>
      </c>
      <c r="AC2" t="n">
        <v>260.397007439811</v>
      </c>
      <c r="AD2" t="n">
        <v>210394.4824806963</v>
      </c>
      <c r="AE2" t="n">
        <v>287871.0128794355</v>
      </c>
      <c r="AF2" t="n">
        <v>9.408509945118761e-06</v>
      </c>
      <c r="AG2" t="n">
        <v>19</v>
      </c>
      <c r="AH2" t="n">
        <v>260397.007439811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14.9813</v>
      </c>
      <c r="E3" t="n">
        <v>6.68</v>
      </c>
      <c r="F3" t="n">
        <v>3.64</v>
      </c>
      <c r="G3" t="n">
        <v>9.93</v>
      </c>
      <c r="H3" t="n">
        <v>0.22</v>
      </c>
      <c r="I3" t="n">
        <v>22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34.44</v>
      </c>
      <c r="Q3" t="n">
        <v>1604.7</v>
      </c>
      <c r="R3" t="n">
        <v>37.61</v>
      </c>
      <c r="S3" t="n">
        <v>22.87</v>
      </c>
      <c r="T3" t="n">
        <v>6762.39</v>
      </c>
      <c r="U3" t="n">
        <v>0.61</v>
      </c>
      <c r="V3" t="n">
        <v>0.77</v>
      </c>
      <c r="W3" t="n">
        <v>1.24</v>
      </c>
      <c r="X3" t="n">
        <v>0.45</v>
      </c>
      <c r="Y3" t="n">
        <v>4</v>
      </c>
      <c r="Z3" t="n">
        <v>10</v>
      </c>
      <c r="AA3" t="n">
        <v>197.8743161804484</v>
      </c>
      <c r="AB3" t="n">
        <v>270.7403689966906</v>
      </c>
      <c r="AC3" t="n">
        <v>244.9012881662202</v>
      </c>
      <c r="AD3" t="n">
        <v>197874.3161804484</v>
      </c>
      <c r="AE3" t="n">
        <v>270740.3689966906</v>
      </c>
      <c r="AF3" t="n">
        <v>9.879561928983508e-06</v>
      </c>
      <c r="AG3" t="n">
        <v>18</v>
      </c>
      <c r="AH3" t="n">
        <v>244901.2881662202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14.4922</v>
      </c>
      <c r="E2" t="n">
        <v>6.9</v>
      </c>
      <c r="F2" t="n">
        <v>4.2</v>
      </c>
      <c r="G2" t="n">
        <v>5.36</v>
      </c>
      <c r="H2" t="n">
        <v>0.22</v>
      </c>
      <c r="I2" t="n">
        <v>47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26.85</v>
      </c>
      <c r="Q2" t="n">
        <v>1606.75</v>
      </c>
      <c r="R2" t="n">
        <v>53.6</v>
      </c>
      <c r="S2" t="n">
        <v>22.87</v>
      </c>
      <c r="T2" t="n">
        <v>14635.2</v>
      </c>
      <c r="U2" t="n">
        <v>0.43</v>
      </c>
      <c r="V2" t="n">
        <v>0.67</v>
      </c>
      <c r="W2" t="n">
        <v>1.32</v>
      </c>
      <c r="X2" t="n">
        <v>1.01</v>
      </c>
      <c r="Y2" t="n">
        <v>4</v>
      </c>
      <c r="Z2" t="n">
        <v>10</v>
      </c>
      <c r="AA2" t="n">
        <v>188.3683552332785</v>
      </c>
      <c r="AB2" t="n">
        <v>257.7338938553802</v>
      </c>
      <c r="AC2" t="n">
        <v>233.1361327576899</v>
      </c>
      <c r="AD2" t="n">
        <v>188368.3552332786</v>
      </c>
      <c r="AE2" t="n">
        <v>257733.8938553803</v>
      </c>
      <c r="AF2" t="n">
        <v>1.333952829874976e-05</v>
      </c>
      <c r="AG2" t="n">
        <v>18</v>
      </c>
      <c r="AH2" t="n">
        <v>233136.1327576899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14.9248</v>
      </c>
      <c r="E2" t="n">
        <v>6.7</v>
      </c>
      <c r="F2" t="n">
        <v>3.91</v>
      </c>
      <c r="G2" t="n">
        <v>6.9</v>
      </c>
      <c r="H2" t="n">
        <v>0.16</v>
      </c>
      <c r="I2" t="n">
        <v>34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29.23</v>
      </c>
      <c r="Q2" t="n">
        <v>1605.58</v>
      </c>
      <c r="R2" t="n">
        <v>45.45</v>
      </c>
      <c r="S2" t="n">
        <v>22.87</v>
      </c>
      <c r="T2" t="n">
        <v>10622.57</v>
      </c>
      <c r="U2" t="n">
        <v>0.5</v>
      </c>
      <c r="V2" t="n">
        <v>0.72</v>
      </c>
      <c r="W2" t="n">
        <v>1.27</v>
      </c>
      <c r="X2" t="n">
        <v>0.72</v>
      </c>
      <c r="Y2" t="n">
        <v>4</v>
      </c>
      <c r="Z2" t="n">
        <v>10</v>
      </c>
      <c r="AA2" t="n">
        <v>191.5475793083704</v>
      </c>
      <c r="AB2" t="n">
        <v>262.083848492386</v>
      </c>
      <c r="AC2" t="n">
        <v>237.0709338293408</v>
      </c>
      <c r="AD2" t="n">
        <v>191547.5793083704</v>
      </c>
      <c r="AE2" t="n">
        <v>262083.8484923861</v>
      </c>
      <c r="AF2" t="n">
        <v>1.189685527531445e-05</v>
      </c>
      <c r="AG2" t="n">
        <v>18</v>
      </c>
      <c r="AH2" t="n">
        <v>237070.9338293409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13.7284</v>
      </c>
      <c r="E2" t="n">
        <v>7.28</v>
      </c>
      <c r="F2" t="n">
        <v>4.59</v>
      </c>
      <c r="G2" t="n">
        <v>4.23</v>
      </c>
      <c r="H2" t="n">
        <v>0.28</v>
      </c>
      <c r="I2" t="n">
        <v>65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24.74</v>
      </c>
      <c r="Q2" t="n">
        <v>1611.17</v>
      </c>
      <c r="R2" t="n">
        <v>64.84</v>
      </c>
      <c r="S2" t="n">
        <v>22.87</v>
      </c>
      <c r="T2" t="n">
        <v>20162.09</v>
      </c>
      <c r="U2" t="n">
        <v>0.35</v>
      </c>
      <c r="V2" t="n">
        <v>0.62</v>
      </c>
      <c r="W2" t="n">
        <v>1.38</v>
      </c>
      <c r="X2" t="n">
        <v>1.39</v>
      </c>
      <c r="Y2" t="n">
        <v>4</v>
      </c>
      <c r="Z2" t="n">
        <v>10</v>
      </c>
      <c r="AA2" t="n">
        <v>195.6205388396126</v>
      </c>
      <c r="AB2" t="n">
        <v>267.6566514093218</v>
      </c>
      <c r="AC2" t="n">
        <v>242.1118762573641</v>
      </c>
      <c r="AD2" t="n">
        <v>195620.5388396126</v>
      </c>
      <c r="AE2" t="n">
        <v>267656.6514093218</v>
      </c>
      <c r="AF2" t="n">
        <v>1.447336296079591e-05</v>
      </c>
      <c r="AG2" t="n">
        <v>19</v>
      </c>
      <c r="AH2" t="n">
        <v>242111.8762573641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13.827</v>
      </c>
      <c r="E2" t="n">
        <v>7.23</v>
      </c>
      <c r="F2" t="n">
        <v>3.81</v>
      </c>
      <c r="G2" t="n">
        <v>7.37</v>
      </c>
      <c r="H2" t="n">
        <v>0.11</v>
      </c>
      <c r="I2" t="n">
        <v>31</v>
      </c>
      <c r="J2" t="n">
        <v>167.88</v>
      </c>
      <c r="K2" t="n">
        <v>51.39</v>
      </c>
      <c r="L2" t="n">
        <v>1</v>
      </c>
      <c r="M2" t="n">
        <v>29</v>
      </c>
      <c r="N2" t="n">
        <v>30.49</v>
      </c>
      <c r="O2" t="n">
        <v>20939.59</v>
      </c>
      <c r="P2" t="n">
        <v>41.18</v>
      </c>
      <c r="Q2" t="n">
        <v>1603.1</v>
      </c>
      <c r="R2" t="n">
        <v>43.58</v>
      </c>
      <c r="S2" t="n">
        <v>22.87</v>
      </c>
      <c r="T2" t="n">
        <v>9704.74</v>
      </c>
      <c r="U2" t="n">
        <v>0.52</v>
      </c>
      <c r="V2" t="n">
        <v>0.74</v>
      </c>
      <c r="W2" t="n">
        <v>1.23</v>
      </c>
      <c r="X2" t="n">
        <v>0.62</v>
      </c>
      <c r="Y2" t="n">
        <v>4</v>
      </c>
      <c r="Z2" t="n">
        <v>10</v>
      </c>
      <c r="AA2" t="n">
        <v>213.2595467328441</v>
      </c>
      <c r="AB2" t="n">
        <v>291.7911201869362</v>
      </c>
      <c r="AC2" t="n">
        <v>263.9429852077902</v>
      </c>
      <c r="AD2" t="n">
        <v>213259.5467328441</v>
      </c>
      <c r="AE2" t="n">
        <v>291791.1201869362</v>
      </c>
      <c r="AF2" t="n">
        <v>8.898071645543626e-06</v>
      </c>
      <c r="AG2" t="n">
        <v>19</v>
      </c>
      <c r="AH2" t="n">
        <v>263942.9852077902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15.0558</v>
      </c>
      <c r="E3" t="n">
        <v>6.64</v>
      </c>
      <c r="F3" t="n">
        <v>3.59</v>
      </c>
      <c r="G3" t="n">
        <v>10.78</v>
      </c>
      <c r="H3" t="n">
        <v>0.21</v>
      </c>
      <c r="I3" t="n">
        <v>20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35.1</v>
      </c>
      <c r="Q3" t="n">
        <v>1604.05</v>
      </c>
      <c r="R3" t="n">
        <v>36.09</v>
      </c>
      <c r="S3" t="n">
        <v>22.87</v>
      </c>
      <c r="T3" t="n">
        <v>6013.76</v>
      </c>
      <c r="U3" t="n">
        <v>0.63</v>
      </c>
      <c r="V3" t="n">
        <v>0.78</v>
      </c>
      <c r="W3" t="n">
        <v>1.23</v>
      </c>
      <c r="X3" t="n">
        <v>0.4</v>
      </c>
      <c r="Y3" t="n">
        <v>4</v>
      </c>
      <c r="Z3" t="n">
        <v>10</v>
      </c>
      <c r="AA3" t="n">
        <v>198.6097008705138</v>
      </c>
      <c r="AB3" t="n">
        <v>271.7465547725205</v>
      </c>
      <c r="AC3" t="n">
        <v>245.8114449837958</v>
      </c>
      <c r="AD3" t="n">
        <v>198609.7008705139</v>
      </c>
      <c r="AE3" t="n">
        <v>271746.5547725206</v>
      </c>
      <c r="AF3" t="n">
        <v>9.688839739710399e-06</v>
      </c>
      <c r="AG3" t="n">
        <v>18</v>
      </c>
      <c r="AH3" t="n">
        <v>245811.4449837958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13.0676</v>
      </c>
      <c r="E2" t="n">
        <v>7.65</v>
      </c>
      <c r="F2" t="n">
        <v>4.91</v>
      </c>
      <c r="G2" t="n">
        <v>3.64</v>
      </c>
      <c r="H2" t="n">
        <v>0.34</v>
      </c>
      <c r="I2" t="n">
        <v>81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23.46</v>
      </c>
      <c r="Q2" t="n">
        <v>1609.98</v>
      </c>
      <c r="R2" t="n">
        <v>74.68000000000001</v>
      </c>
      <c r="S2" t="n">
        <v>22.87</v>
      </c>
      <c r="T2" t="n">
        <v>25003.73</v>
      </c>
      <c r="U2" t="n">
        <v>0.31</v>
      </c>
      <c r="V2" t="n">
        <v>0.57</v>
      </c>
      <c r="W2" t="n">
        <v>1.41</v>
      </c>
      <c r="X2" t="n">
        <v>1.72</v>
      </c>
      <c r="Y2" t="n">
        <v>4</v>
      </c>
      <c r="Z2" t="n">
        <v>10</v>
      </c>
      <c r="AA2" t="n">
        <v>203.8972242686912</v>
      </c>
      <c r="AB2" t="n">
        <v>278.9811775549721</v>
      </c>
      <c r="AC2" t="n">
        <v>252.3556055217494</v>
      </c>
      <c r="AD2" t="n">
        <v>203897.2242686912</v>
      </c>
      <c r="AE2" t="n">
        <v>278981.1775549721</v>
      </c>
      <c r="AF2" t="n">
        <v>1.507425161798198e-05</v>
      </c>
      <c r="AG2" t="n">
        <v>20</v>
      </c>
      <c r="AH2" t="n">
        <v>252355.6055217494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15.1216</v>
      </c>
      <c r="E2" t="n">
        <v>6.61</v>
      </c>
      <c r="F2" t="n">
        <v>3.73</v>
      </c>
      <c r="G2" t="n">
        <v>8.6</v>
      </c>
      <c r="H2" t="n">
        <v>0.13</v>
      </c>
      <c r="I2" t="n">
        <v>26</v>
      </c>
      <c r="J2" t="n">
        <v>133.21</v>
      </c>
      <c r="K2" t="n">
        <v>46.47</v>
      </c>
      <c r="L2" t="n">
        <v>1</v>
      </c>
      <c r="M2" t="n">
        <v>2</v>
      </c>
      <c r="N2" t="n">
        <v>20.75</v>
      </c>
      <c r="O2" t="n">
        <v>16663.42</v>
      </c>
      <c r="P2" t="n">
        <v>31.64</v>
      </c>
      <c r="Q2" t="n">
        <v>1604.02</v>
      </c>
      <c r="R2" t="n">
        <v>40.15</v>
      </c>
      <c r="S2" t="n">
        <v>22.87</v>
      </c>
      <c r="T2" t="n">
        <v>8012.07</v>
      </c>
      <c r="U2" t="n">
        <v>0.57</v>
      </c>
      <c r="V2" t="n">
        <v>0.76</v>
      </c>
      <c r="W2" t="n">
        <v>1.25</v>
      </c>
      <c r="X2" t="n">
        <v>0.54</v>
      </c>
      <c r="Y2" t="n">
        <v>4</v>
      </c>
      <c r="Z2" t="n">
        <v>10</v>
      </c>
      <c r="AA2" t="n">
        <v>194.5329890612513</v>
      </c>
      <c r="AB2" t="n">
        <v>266.1686178232586</v>
      </c>
      <c r="AC2" t="n">
        <v>240.765858508286</v>
      </c>
      <c r="AD2" t="n">
        <v>194532.9890612513</v>
      </c>
      <c r="AE2" t="n">
        <v>266168.6178232586</v>
      </c>
      <c r="AF2" t="n">
        <v>1.084327072213874e-05</v>
      </c>
      <c r="AG2" t="n">
        <v>18</v>
      </c>
      <c r="AH2" t="n">
        <v>240765.858508286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15.1222</v>
      </c>
      <c r="E3" t="n">
        <v>6.61</v>
      </c>
      <c r="F3" t="n">
        <v>3.72</v>
      </c>
      <c r="G3" t="n">
        <v>8.6</v>
      </c>
      <c r="H3" t="n">
        <v>0.26</v>
      </c>
      <c r="I3" t="n">
        <v>26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31.95</v>
      </c>
      <c r="Q3" t="n">
        <v>1604.31</v>
      </c>
      <c r="R3" t="n">
        <v>40.12</v>
      </c>
      <c r="S3" t="n">
        <v>22.87</v>
      </c>
      <c r="T3" t="n">
        <v>7997.02</v>
      </c>
      <c r="U3" t="n">
        <v>0.57</v>
      </c>
      <c r="V3" t="n">
        <v>0.76</v>
      </c>
      <c r="W3" t="n">
        <v>1.25</v>
      </c>
      <c r="X3" t="n">
        <v>0.54</v>
      </c>
      <c r="Y3" t="n">
        <v>4</v>
      </c>
      <c r="Z3" t="n">
        <v>10</v>
      </c>
      <c r="AA3" t="n">
        <v>194.6226686694378</v>
      </c>
      <c r="AB3" t="n">
        <v>266.2913214195643</v>
      </c>
      <c r="AC3" t="n">
        <v>240.8768514455759</v>
      </c>
      <c r="AD3" t="n">
        <v>194622.6686694378</v>
      </c>
      <c r="AE3" t="n">
        <v>266291.3214195643</v>
      </c>
      <c r="AF3" t="n">
        <v>1.08437009651311e-05</v>
      </c>
      <c r="AG3" t="n">
        <v>18</v>
      </c>
      <c r="AH3" t="n">
        <v>240876.8514455759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14.6532</v>
      </c>
      <c r="E2" t="n">
        <v>6.82</v>
      </c>
      <c r="F2" t="n">
        <v>3.72</v>
      </c>
      <c r="G2" t="n">
        <v>8.27</v>
      </c>
      <c r="H2" t="n">
        <v>0.12</v>
      </c>
      <c r="I2" t="n">
        <v>27</v>
      </c>
      <c r="J2" t="n">
        <v>150.44</v>
      </c>
      <c r="K2" t="n">
        <v>49.1</v>
      </c>
      <c r="L2" t="n">
        <v>1</v>
      </c>
      <c r="M2" t="n">
        <v>21</v>
      </c>
      <c r="N2" t="n">
        <v>25.34</v>
      </c>
      <c r="O2" t="n">
        <v>18787.76</v>
      </c>
      <c r="P2" t="n">
        <v>35.6</v>
      </c>
      <c r="Q2" t="n">
        <v>1603.65</v>
      </c>
      <c r="R2" t="n">
        <v>40.75</v>
      </c>
      <c r="S2" t="n">
        <v>22.87</v>
      </c>
      <c r="T2" t="n">
        <v>8309.91</v>
      </c>
      <c r="U2" t="n">
        <v>0.5600000000000001</v>
      </c>
      <c r="V2" t="n">
        <v>0.76</v>
      </c>
      <c r="W2" t="n">
        <v>1.23</v>
      </c>
      <c r="X2" t="n">
        <v>0.53</v>
      </c>
      <c r="Y2" t="n">
        <v>4</v>
      </c>
      <c r="Z2" t="n">
        <v>10</v>
      </c>
      <c r="AA2" t="n">
        <v>198.2069228507128</v>
      </c>
      <c r="AB2" t="n">
        <v>271.1954561165168</v>
      </c>
      <c r="AC2" t="n">
        <v>245.3129424100491</v>
      </c>
      <c r="AD2" t="n">
        <v>198206.9228507128</v>
      </c>
      <c r="AE2" t="n">
        <v>271195.4561165168</v>
      </c>
      <c r="AF2" t="n">
        <v>9.918055970949105e-06</v>
      </c>
      <c r="AG2" t="n">
        <v>18</v>
      </c>
      <c r="AH2" t="n">
        <v>245312.9424100491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15.0647</v>
      </c>
      <c r="E3" t="n">
        <v>6.64</v>
      </c>
      <c r="F3" t="n">
        <v>3.66</v>
      </c>
      <c r="G3" t="n">
        <v>9.539999999999999</v>
      </c>
      <c r="H3" t="n">
        <v>0.23</v>
      </c>
      <c r="I3" t="n">
        <v>23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33.78</v>
      </c>
      <c r="Q3" t="n">
        <v>1605.1</v>
      </c>
      <c r="R3" t="n">
        <v>38.15</v>
      </c>
      <c r="S3" t="n">
        <v>22.87</v>
      </c>
      <c r="T3" t="n">
        <v>7027.37</v>
      </c>
      <c r="U3" t="n">
        <v>0.6</v>
      </c>
      <c r="V3" t="n">
        <v>0.77</v>
      </c>
      <c r="W3" t="n">
        <v>1.24</v>
      </c>
      <c r="X3" t="n">
        <v>0.47</v>
      </c>
      <c r="Y3" t="n">
        <v>4</v>
      </c>
      <c r="Z3" t="n">
        <v>10</v>
      </c>
      <c r="AA3" t="n">
        <v>196.8190201311312</v>
      </c>
      <c r="AB3" t="n">
        <v>269.2964663856397</v>
      </c>
      <c r="AC3" t="n">
        <v>243.5951895938374</v>
      </c>
      <c r="AD3" t="n">
        <v>196819.0201311312</v>
      </c>
      <c r="AE3" t="n">
        <v>269296.4663856397</v>
      </c>
      <c r="AF3" t="n">
        <v>1.01965808004775e-05</v>
      </c>
      <c r="AG3" t="n">
        <v>18</v>
      </c>
      <c r="AH3" t="n">
        <v>243595.1895938374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13.0321</v>
      </c>
      <c r="E2" t="n">
        <v>7.67</v>
      </c>
      <c r="F2" t="n">
        <v>3.9</v>
      </c>
      <c r="G2" t="n">
        <v>6.69</v>
      </c>
      <c r="H2" t="n">
        <v>0.1</v>
      </c>
      <c r="I2" t="n">
        <v>35</v>
      </c>
      <c r="J2" t="n">
        <v>185.69</v>
      </c>
      <c r="K2" t="n">
        <v>53.44</v>
      </c>
      <c r="L2" t="n">
        <v>1</v>
      </c>
      <c r="M2" t="n">
        <v>33</v>
      </c>
      <c r="N2" t="n">
        <v>36.26</v>
      </c>
      <c r="O2" t="n">
        <v>23136.14</v>
      </c>
      <c r="P2" t="n">
        <v>46.63</v>
      </c>
      <c r="Q2" t="n">
        <v>1605.12</v>
      </c>
      <c r="R2" t="n">
        <v>46.3</v>
      </c>
      <c r="S2" t="n">
        <v>22.87</v>
      </c>
      <c r="T2" t="n">
        <v>11045.91</v>
      </c>
      <c r="U2" t="n">
        <v>0.49</v>
      </c>
      <c r="V2" t="n">
        <v>0.72</v>
      </c>
      <c r="W2" t="n">
        <v>1.24</v>
      </c>
      <c r="X2" t="n">
        <v>0.71</v>
      </c>
      <c r="Y2" t="n">
        <v>4</v>
      </c>
      <c r="Z2" t="n">
        <v>10</v>
      </c>
      <c r="AA2" t="n">
        <v>228.7437221261565</v>
      </c>
      <c r="AB2" t="n">
        <v>312.9772520736622</v>
      </c>
      <c r="AC2" t="n">
        <v>283.1071424021768</v>
      </c>
      <c r="AD2" t="n">
        <v>228743.7221261565</v>
      </c>
      <c r="AE2" t="n">
        <v>312977.2520736622</v>
      </c>
      <c r="AF2" t="n">
        <v>8.018585729347234e-06</v>
      </c>
      <c r="AG2" t="n">
        <v>20</v>
      </c>
      <c r="AH2" t="n">
        <v>283107.1424021768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14.9775</v>
      </c>
      <c r="E3" t="n">
        <v>6.68</v>
      </c>
      <c r="F3" t="n">
        <v>3.54</v>
      </c>
      <c r="G3" t="n">
        <v>11.79</v>
      </c>
      <c r="H3" t="n">
        <v>0.19</v>
      </c>
      <c r="I3" t="n">
        <v>18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36.85</v>
      </c>
      <c r="Q3" t="n">
        <v>1604.53</v>
      </c>
      <c r="R3" t="n">
        <v>34.36</v>
      </c>
      <c r="S3" t="n">
        <v>22.87</v>
      </c>
      <c r="T3" t="n">
        <v>5158.25</v>
      </c>
      <c r="U3" t="n">
        <v>0.67</v>
      </c>
      <c r="V3" t="n">
        <v>0.8</v>
      </c>
      <c r="W3" t="n">
        <v>1.23</v>
      </c>
      <c r="X3" t="n">
        <v>0.35</v>
      </c>
      <c r="Y3" t="n">
        <v>4</v>
      </c>
      <c r="Z3" t="n">
        <v>10</v>
      </c>
      <c r="AA3" t="n">
        <v>200.5936329779308</v>
      </c>
      <c r="AB3" t="n">
        <v>274.4610582067943</v>
      </c>
      <c r="AC3" t="n">
        <v>248.2668800201329</v>
      </c>
      <c r="AD3" t="n">
        <v>200593.6329779307</v>
      </c>
      <c r="AE3" t="n">
        <v>274461.0582067943</v>
      </c>
      <c r="AF3" t="n">
        <v>9.215580586497817e-06</v>
      </c>
      <c r="AG3" t="n">
        <v>18</v>
      </c>
      <c r="AH3" t="n">
        <v>248266.8800201329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15.01</v>
      </c>
      <c r="E2" t="n">
        <v>6.66</v>
      </c>
      <c r="F2" t="n">
        <v>3.84</v>
      </c>
      <c r="G2" t="n">
        <v>7.43</v>
      </c>
      <c r="H2" t="n">
        <v>0.15</v>
      </c>
      <c r="I2" t="n">
        <v>31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30.13</v>
      </c>
      <c r="Q2" t="n">
        <v>1608.04</v>
      </c>
      <c r="R2" t="n">
        <v>43.15</v>
      </c>
      <c r="S2" t="n">
        <v>22.87</v>
      </c>
      <c r="T2" t="n">
        <v>9486.83</v>
      </c>
      <c r="U2" t="n">
        <v>0.53</v>
      </c>
      <c r="V2" t="n">
        <v>0.74</v>
      </c>
      <c r="W2" t="n">
        <v>1.27</v>
      </c>
      <c r="X2" t="n">
        <v>0.65</v>
      </c>
      <c r="Y2" t="n">
        <v>4</v>
      </c>
      <c r="Z2" t="n">
        <v>10</v>
      </c>
      <c r="AA2" t="n">
        <v>192.5938148919327</v>
      </c>
      <c r="AB2" t="n">
        <v>263.5153541744716</v>
      </c>
      <c r="AC2" t="n">
        <v>238.3658186182595</v>
      </c>
      <c r="AD2" t="n">
        <v>192593.8148919327</v>
      </c>
      <c r="AE2" t="n">
        <v>263515.3541744716</v>
      </c>
      <c r="AF2" t="n">
        <v>1.151351326221546e-05</v>
      </c>
      <c r="AG2" t="n">
        <v>18</v>
      </c>
      <c r="AH2" t="n">
        <v>238365.8186182595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12.6649</v>
      </c>
      <c r="E2" t="n">
        <v>7.9</v>
      </c>
      <c r="F2" t="n">
        <v>3.94</v>
      </c>
      <c r="G2" t="n">
        <v>6.39</v>
      </c>
      <c r="H2" t="n">
        <v>0.09</v>
      </c>
      <c r="I2" t="n">
        <v>37</v>
      </c>
      <c r="J2" t="n">
        <v>194.77</v>
      </c>
      <c r="K2" t="n">
        <v>54.38</v>
      </c>
      <c r="L2" t="n">
        <v>1</v>
      </c>
      <c r="M2" t="n">
        <v>35</v>
      </c>
      <c r="N2" t="n">
        <v>39.4</v>
      </c>
      <c r="O2" t="n">
        <v>24256.19</v>
      </c>
      <c r="P2" t="n">
        <v>49.24</v>
      </c>
      <c r="Q2" t="n">
        <v>1603.92</v>
      </c>
      <c r="R2" t="n">
        <v>47.7</v>
      </c>
      <c r="S2" t="n">
        <v>22.87</v>
      </c>
      <c r="T2" t="n">
        <v>11734.73</v>
      </c>
      <c r="U2" t="n">
        <v>0.48</v>
      </c>
      <c r="V2" t="n">
        <v>0.72</v>
      </c>
      <c r="W2" t="n">
        <v>1.24</v>
      </c>
      <c r="X2" t="n">
        <v>0.75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14.7468</v>
      </c>
      <c r="E3" t="n">
        <v>6.78</v>
      </c>
      <c r="F3" t="n">
        <v>3.56</v>
      </c>
      <c r="G3" t="n">
        <v>11.88</v>
      </c>
      <c r="H3" t="n">
        <v>0.18</v>
      </c>
      <c r="I3" t="n">
        <v>18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37.53</v>
      </c>
      <c r="Q3" t="n">
        <v>1603.69</v>
      </c>
      <c r="R3" t="n">
        <v>35.44</v>
      </c>
      <c r="S3" t="n">
        <v>22.87</v>
      </c>
      <c r="T3" t="n">
        <v>5699.04</v>
      </c>
      <c r="U3" t="n">
        <v>0.65</v>
      </c>
      <c r="V3" t="n">
        <v>0.79</v>
      </c>
      <c r="W3" t="n">
        <v>1.23</v>
      </c>
      <c r="X3" t="n">
        <v>0.38</v>
      </c>
      <c r="Y3" t="n">
        <v>4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14.6843</v>
      </c>
      <c r="E4" t="n">
        <v>6.81</v>
      </c>
      <c r="F4" t="n">
        <v>4.08</v>
      </c>
      <c r="G4" t="n">
        <v>5.82</v>
      </c>
      <c r="H4" t="n">
        <v>0.2</v>
      </c>
      <c r="I4" t="n">
        <v>42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27.71</v>
      </c>
      <c r="Q4" t="n">
        <v>1606.87</v>
      </c>
      <c r="R4" t="n">
        <v>50.53</v>
      </c>
      <c r="S4" t="n">
        <v>22.87</v>
      </c>
      <c r="T4" t="n">
        <v>13124.57</v>
      </c>
      <c r="U4" t="n">
        <v>0.45</v>
      </c>
      <c r="V4" t="n">
        <v>0.6899999999999999</v>
      </c>
      <c r="W4" t="n">
        <v>1.29</v>
      </c>
      <c r="X4" t="n">
        <v>0.89</v>
      </c>
      <c r="Y4" t="n">
        <v>4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14.1721</v>
      </c>
      <c r="E5" t="n">
        <v>7.06</v>
      </c>
      <c r="F5" t="n">
        <v>4.36</v>
      </c>
      <c r="G5" t="n">
        <v>4.75</v>
      </c>
      <c r="H5" t="n">
        <v>0.24</v>
      </c>
      <c r="I5" t="n">
        <v>55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25.79</v>
      </c>
      <c r="Q5" t="n">
        <v>1606.29</v>
      </c>
      <c r="R5" t="n">
        <v>58.5</v>
      </c>
      <c r="S5" t="n">
        <v>22.87</v>
      </c>
      <c r="T5" t="n">
        <v>17041.86</v>
      </c>
      <c r="U5" t="n">
        <v>0.39</v>
      </c>
      <c r="V5" t="n">
        <v>0.65</v>
      </c>
      <c r="W5" t="n">
        <v>1.33</v>
      </c>
      <c r="X5" t="n">
        <v>1.16</v>
      </c>
      <c r="Y5" t="n">
        <v>4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11.8808</v>
      </c>
      <c r="E6" t="n">
        <v>8.42</v>
      </c>
      <c r="F6" t="n">
        <v>5.52</v>
      </c>
      <c r="G6" t="n">
        <v>3.07</v>
      </c>
      <c r="H6" t="n">
        <v>0.43</v>
      </c>
      <c r="I6" t="n">
        <v>108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22.11</v>
      </c>
      <c r="Q6" t="n">
        <v>1612.33</v>
      </c>
      <c r="R6" t="n">
        <v>92.06999999999999</v>
      </c>
      <c r="S6" t="n">
        <v>22.87</v>
      </c>
      <c r="T6" t="n">
        <v>33563.56</v>
      </c>
      <c r="U6" t="n">
        <v>0.25</v>
      </c>
      <c r="V6" t="n">
        <v>0.51</v>
      </c>
      <c r="W6" t="n">
        <v>1.5</v>
      </c>
      <c r="X6" t="n">
        <v>2.32</v>
      </c>
      <c r="Y6" t="n">
        <v>4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14.9502</v>
      </c>
      <c r="E7" t="n">
        <v>6.69</v>
      </c>
      <c r="F7" t="n">
        <v>3.71</v>
      </c>
      <c r="G7" t="n">
        <v>8.56</v>
      </c>
      <c r="H7" t="n">
        <v>0.12</v>
      </c>
      <c r="I7" t="n">
        <v>26</v>
      </c>
      <c r="J7" t="n">
        <v>141.81</v>
      </c>
      <c r="K7" t="n">
        <v>47.83</v>
      </c>
      <c r="L7" t="n">
        <v>1</v>
      </c>
      <c r="M7" t="n">
        <v>13</v>
      </c>
      <c r="N7" t="n">
        <v>22.98</v>
      </c>
      <c r="O7" t="n">
        <v>17723.39</v>
      </c>
      <c r="P7" t="n">
        <v>33.3</v>
      </c>
      <c r="Q7" t="n">
        <v>1603.37</v>
      </c>
      <c r="R7" t="n">
        <v>39.99</v>
      </c>
      <c r="S7" t="n">
        <v>22.87</v>
      </c>
      <c r="T7" t="n">
        <v>7935.05</v>
      </c>
      <c r="U7" t="n">
        <v>0.57</v>
      </c>
      <c r="V7" t="n">
        <v>0.76</v>
      </c>
      <c r="W7" t="n">
        <v>1.24</v>
      </c>
      <c r="X7" t="n">
        <v>0.52</v>
      </c>
      <c r="Y7" t="n">
        <v>4</v>
      </c>
      <c r="Z7" t="n">
        <v>10</v>
      </c>
    </row>
    <row r="8">
      <c r="A8" t="n">
        <v>1</v>
      </c>
      <c r="B8" t="n">
        <v>70</v>
      </c>
      <c r="C8" t="inlineStr">
        <is>
          <t xml:space="preserve">CONCLUIDO	</t>
        </is>
      </c>
      <c r="D8" t="n">
        <v>15.1324</v>
      </c>
      <c r="E8" t="n">
        <v>6.61</v>
      </c>
      <c r="F8" t="n">
        <v>3.69</v>
      </c>
      <c r="G8" t="n">
        <v>9.220000000000001</v>
      </c>
      <c r="H8" t="n">
        <v>0.25</v>
      </c>
      <c r="I8" t="n">
        <v>24</v>
      </c>
      <c r="J8" t="n">
        <v>143.17</v>
      </c>
      <c r="K8" t="n">
        <v>47.83</v>
      </c>
      <c r="L8" t="n">
        <v>2</v>
      </c>
      <c r="M8" t="n">
        <v>0</v>
      </c>
      <c r="N8" t="n">
        <v>23.34</v>
      </c>
      <c r="O8" t="n">
        <v>17891.86</v>
      </c>
      <c r="P8" t="n">
        <v>32.79</v>
      </c>
      <c r="Q8" t="n">
        <v>1605.17</v>
      </c>
      <c r="R8" t="n">
        <v>38.7</v>
      </c>
      <c r="S8" t="n">
        <v>22.87</v>
      </c>
      <c r="T8" t="n">
        <v>7299.37</v>
      </c>
      <c r="U8" t="n">
        <v>0.59</v>
      </c>
      <c r="V8" t="n">
        <v>0.76</v>
      </c>
      <c r="W8" t="n">
        <v>1.25</v>
      </c>
      <c r="X8" t="n">
        <v>0.5</v>
      </c>
      <c r="Y8" t="n">
        <v>4</v>
      </c>
      <c r="Z8" t="n">
        <v>10</v>
      </c>
    </row>
    <row r="9">
      <c r="A9" t="n">
        <v>0</v>
      </c>
      <c r="B9" t="n">
        <v>90</v>
      </c>
      <c r="C9" t="inlineStr">
        <is>
          <t xml:space="preserve">CONCLUIDO	</t>
        </is>
      </c>
      <c r="D9" t="n">
        <v>13.4288</v>
      </c>
      <c r="E9" t="n">
        <v>7.45</v>
      </c>
      <c r="F9" t="n">
        <v>3.85</v>
      </c>
      <c r="G9" t="n">
        <v>7.01</v>
      </c>
      <c r="H9" t="n">
        <v>0.1</v>
      </c>
      <c r="I9" t="n">
        <v>33</v>
      </c>
      <c r="J9" t="n">
        <v>176.73</v>
      </c>
      <c r="K9" t="n">
        <v>52.44</v>
      </c>
      <c r="L9" t="n">
        <v>1</v>
      </c>
      <c r="M9" t="n">
        <v>31</v>
      </c>
      <c r="N9" t="n">
        <v>33.29</v>
      </c>
      <c r="O9" t="n">
        <v>22031.19</v>
      </c>
      <c r="P9" t="n">
        <v>43.82</v>
      </c>
      <c r="Q9" t="n">
        <v>1605.47</v>
      </c>
      <c r="R9" t="n">
        <v>45.11</v>
      </c>
      <c r="S9" t="n">
        <v>22.87</v>
      </c>
      <c r="T9" t="n">
        <v>10459.31</v>
      </c>
      <c r="U9" t="n">
        <v>0.51</v>
      </c>
      <c r="V9" t="n">
        <v>0.73</v>
      </c>
      <c r="W9" t="n">
        <v>1.23</v>
      </c>
      <c r="X9" t="n">
        <v>0.66</v>
      </c>
      <c r="Y9" t="n">
        <v>4</v>
      </c>
      <c r="Z9" t="n">
        <v>10</v>
      </c>
    </row>
    <row r="10">
      <c r="A10" t="n">
        <v>1</v>
      </c>
      <c r="B10" t="n">
        <v>90</v>
      </c>
      <c r="C10" t="inlineStr">
        <is>
          <t xml:space="preserve">CONCLUIDO	</t>
        </is>
      </c>
      <c r="D10" t="n">
        <v>15.0113</v>
      </c>
      <c r="E10" t="n">
        <v>6.66</v>
      </c>
      <c r="F10" t="n">
        <v>3.57</v>
      </c>
      <c r="G10" t="n">
        <v>11.26</v>
      </c>
      <c r="H10" t="n">
        <v>0.2</v>
      </c>
      <c r="I10" t="n">
        <v>19</v>
      </c>
      <c r="J10" t="n">
        <v>178.21</v>
      </c>
      <c r="K10" t="n">
        <v>52.44</v>
      </c>
      <c r="L10" t="n">
        <v>2</v>
      </c>
      <c r="M10" t="n">
        <v>0</v>
      </c>
      <c r="N10" t="n">
        <v>33.77</v>
      </c>
      <c r="O10" t="n">
        <v>22213.89</v>
      </c>
      <c r="P10" t="n">
        <v>36.14</v>
      </c>
      <c r="Q10" t="n">
        <v>1604.85</v>
      </c>
      <c r="R10" t="n">
        <v>35.14</v>
      </c>
      <c r="S10" t="n">
        <v>22.87</v>
      </c>
      <c r="T10" t="n">
        <v>5542.93</v>
      </c>
      <c r="U10" t="n">
        <v>0.65</v>
      </c>
      <c r="V10" t="n">
        <v>0.79</v>
      </c>
      <c r="W10" t="n">
        <v>1.23</v>
      </c>
      <c r="X10" t="n">
        <v>0.38</v>
      </c>
      <c r="Y10" t="n">
        <v>4</v>
      </c>
      <c r="Z10" t="n">
        <v>10</v>
      </c>
    </row>
    <row r="11">
      <c r="A11" t="n">
        <v>0</v>
      </c>
      <c r="B11" t="n">
        <v>10</v>
      </c>
      <c r="C11" t="inlineStr">
        <is>
          <t xml:space="preserve">CONCLUIDO	</t>
        </is>
      </c>
      <c r="D11" t="n">
        <v>9.892300000000001</v>
      </c>
      <c r="E11" t="n">
        <v>10.11</v>
      </c>
      <c r="F11" t="n">
        <v>6.67</v>
      </c>
      <c r="G11" t="n">
        <v>2.49</v>
      </c>
      <c r="H11" t="n">
        <v>0.64</v>
      </c>
      <c r="I11" t="n">
        <v>161</v>
      </c>
      <c r="J11" t="n">
        <v>26.11</v>
      </c>
      <c r="K11" t="n">
        <v>12.1</v>
      </c>
      <c r="L11" t="n">
        <v>1</v>
      </c>
      <c r="M11" t="n">
        <v>0</v>
      </c>
      <c r="N11" t="n">
        <v>3.01</v>
      </c>
      <c r="O11" t="n">
        <v>3454.41</v>
      </c>
      <c r="P11" t="n">
        <v>19.45</v>
      </c>
      <c r="Q11" t="n">
        <v>1621.45</v>
      </c>
      <c r="R11" t="n">
        <v>125.71</v>
      </c>
      <c r="S11" t="n">
        <v>22.87</v>
      </c>
      <c r="T11" t="n">
        <v>50118.2</v>
      </c>
      <c r="U11" t="n">
        <v>0.18</v>
      </c>
      <c r="V11" t="n">
        <v>0.42</v>
      </c>
      <c r="W11" t="n">
        <v>1.66</v>
      </c>
      <c r="X11" t="n">
        <v>3.47</v>
      </c>
      <c r="Y11" t="n">
        <v>4</v>
      </c>
      <c r="Z11" t="n">
        <v>10</v>
      </c>
    </row>
    <row r="12">
      <c r="A12" t="n">
        <v>0</v>
      </c>
      <c r="B12" t="n">
        <v>45</v>
      </c>
      <c r="C12" t="inlineStr">
        <is>
          <t xml:space="preserve">CONCLUIDO	</t>
        </is>
      </c>
      <c r="D12" t="n">
        <v>14.9099</v>
      </c>
      <c r="E12" t="n">
        <v>6.71</v>
      </c>
      <c r="F12" t="n">
        <v>3.96</v>
      </c>
      <c r="G12" t="n">
        <v>6.42</v>
      </c>
      <c r="H12" t="n">
        <v>0.18</v>
      </c>
      <c r="I12" t="n">
        <v>37</v>
      </c>
      <c r="J12" t="n">
        <v>98.70999999999999</v>
      </c>
      <c r="K12" t="n">
        <v>39.72</v>
      </c>
      <c r="L12" t="n">
        <v>1</v>
      </c>
      <c r="M12" t="n">
        <v>0</v>
      </c>
      <c r="N12" t="n">
        <v>12.99</v>
      </c>
      <c r="O12" t="n">
        <v>12407.75</v>
      </c>
      <c r="P12" t="n">
        <v>28.52</v>
      </c>
      <c r="Q12" t="n">
        <v>1606.96</v>
      </c>
      <c r="R12" t="n">
        <v>46.76</v>
      </c>
      <c r="S12" t="n">
        <v>22.87</v>
      </c>
      <c r="T12" t="n">
        <v>11262.72</v>
      </c>
      <c r="U12" t="n">
        <v>0.49</v>
      </c>
      <c r="V12" t="n">
        <v>0.71</v>
      </c>
      <c r="W12" t="n">
        <v>1.28</v>
      </c>
      <c r="X12" t="n">
        <v>0.77</v>
      </c>
      <c r="Y12" t="n">
        <v>4</v>
      </c>
      <c r="Z12" t="n">
        <v>10</v>
      </c>
    </row>
    <row r="13">
      <c r="A13" t="n">
        <v>0</v>
      </c>
      <c r="B13" t="n">
        <v>60</v>
      </c>
      <c r="C13" t="inlineStr">
        <is>
          <t xml:space="preserve">CONCLUIDO	</t>
        </is>
      </c>
      <c r="D13" t="n">
        <v>15.1051</v>
      </c>
      <c r="E13" t="n">
        <v>6.62</v>
      </c>
      <c r="F13" t="n">
        <v>3.77</v>
      </c>
      <c r="G13" t="n">
        <v>8.08</v>
      </c>
      <c r="H13" t="n">
        <v>0.14</v>
      </c>
      <c r="I13" t="n">
        <v>28</v>
      </c>
      <c r="J13" t="n">
        <v>124.63</v>
      </c>
      <c r="K13" t="n">
        <v>45</v>
      </c>
      <c r="L13" t="n">
        <v>1</v>
      </c>
      <c r="M13" t="n">
        <v>0</v>
      </c>
      <c r="N13" t="n">
        <v>18.64</v>
      </c>
      <c r="O13" t="n">
        <v>15605.44</v>
      </c>
      <c r="P13" t="n">
        <v>30.94</v>
      </c>
      <c r="Q13" t="n">
        <v>1605.5</v>
      </c>
      <c r="R13" t="n">
        <v>41.38</v>
      </c>
      <c r="S13" t="n">
        <v>22.87</v>
      </c>
      <c r="T13" t="n">
        <v>8618.530000000001</v>
      </c>
      <c r="U13" t="n">
        <v>0.55</v>
      </c>
      <c r="V13" t="n">
        <v>0.75</v>
      </c>
      <c r="W13" t="n">
        <v>1.26</v>
      </c>
      <c r="X13" t="n">
        <v>0.58</v>
      </c>
      <c r="Y13" t="n">
        <v>4</v>
      </c>
      <c r="Z13" t="n">
        <v>10</v>
      </c>
    </row>
    <row r="14">
      <c r="A14" t="n">
        <v>0</v>
      </c>
      <c r="B14" t="n">
        <v>80</v>
      </c>
      <c r="C14" t="inlineStr">
        <is>
          <t xml:space="preserve">CONCLUIDO	</t>
        </is>
      </c>
      <c r="D14" t="n">
        <v>14.267</v>
      </c>
      <c r="E14" t="n">
        <v>7.01</v>
      </c>
      <c r="F14" t="n">
        <v>3.75</v>
      </c>
      <c r="G14" t="n">
        <v>7.76</v>
      </c>
      <c r="H14" t="n">
        <v>0.11</v>
      </c>
      <c r="I14" t="n">
        <v>29</v>
      </c>
      <c r="J14" t="n">
        <v>159.12</v>
      </c>
      <c r="K14" t="n">
        <v>50.28</v>
      </c>
      <c r="L14" t="n">
        <v>1</v>
      </c>
      <c r="M14" t="n">
        <v>25</v>
      </c>
      <c r="N14" t="n">
        <v>27.84</v>
      </c>
      <c r="O14" t="n">
        <v>19859.16</v>
      </c>
      <c r="P14" t="n">
        <v>38.17</v>
      </c>
      <c r="Q14" t="n">
        <v>1603.18</v>
      </c>
      <c r="R14" t="n">
        <v>41.56</v>
      </c>
      <c r="S14" t="n">
        <v>22.87</v>
      </c>
      <c r="T14" t="n">
        <v>8704.280000000001</v>
      </c>
      <c r="U14" t="n">
        <v>0.55</v>
      </c>
      <c r="V14" t="n">
        <v>0.75</v>
      </c>
      <c r="W14" t="n">
        <v>1.23</v>
      </c>
      <c r="X14" t="n">
        <v>0.5600000000000001</v>
      </c>
      <c r="Y14" t="n">
        <v>4</v>
      </c>
      <c r="Z14" t="n">
        <v>10</v>
      </c>
    </row>
    <row r="15">
      <c r="A15" t="n">
        <v>1</v>
      </c>
      <c r="B15" t="n">
        <v>80</v>
      </c>
      <c r="C15" t="inlineStr">
        <is>
          <t xml:space="preserve">CONCLUIDO	</t>
        </is>
      </c>
      <c r="D15" t="n">
        <v>14.9813</v>
      </c>
      <c r="E15" t="n">
        <v>6.68</v>
      </c>
      <c r="F15" t="n">
        <v>3.64</v>
      </c>
      <c r="G15" t="n">
        <v>9.93</v>
      </c>
      <c r="H15" t="n">
        <v>0.22</v>
      </c>
      <c r="I15" t="n">
        <v>22</v>
      </c>
      <c r="J15" t="n">
        <v>160.54</v>
      </c>
      <c r="K15" t="n">
        <v>50.28</v>
      </c>
      <c r="L15" t="n">
        <v>2</v>
      </c>
      <c r="M15" t="n">
        <v>0</v>
      </c>
      <c r="N15" t="n">
        <v>28.26</v>
      </c>
      <c r="O15" t="n">
        <v>20034.4</v>
      </c>
      <c r="P15" t="n">
        <v>34.44</v>
      </c>
      <c r="Q15" t="n">
        <v>1604.7</v>
      </c>
      <c r="R15" t="n">
        <v>37.61</v>
      </c>
      <c r="S15" t="n">
        <v>22.87</v>
      </c>
      <c r="T15" t="n">
        <v>6762.39</v>
      </c>
      <c r="U15" t="n">
        <v>0.61</v>
      </c>
      <c r="V15" t="n">
        <v>0.77</v>
      </c>
      <c r="W15" t="n">
        <v>1.24</v>
      </c>
      <c r="X15" t="n">
        <v>0.45</v>
      </c>
      <c r="Y15" t="n">
        <v>4</v>
      </c>
      <c r="Z15" t="n">
        <v>10</v>
      </c>
    </row>
    <row r="16">
      <c r="A16" t="n">
        <v>0</v>
      </c>
      <c r="B16" t="n">
        <v>35</v>
      </c>
      <c r="C16" t="inlineStr">
        <is>
          <t xml:space="preserve">CONCLUIDO	</t>
        </is>
      </c>
      <c r="D16" t="n">
        <v>14.4922</v>
      </c>
      <c r="E16" t="n">
        <v>6.9</v>
      </c>
      <c r="F16" t="n">
        <v>4.2</v>
      </c>
      <c r="G16" t="n">
        <v>5.36</v>
      </c>
      <c r="H16" t="n">
        <v>0.22</v>
      </c>
      <c r="I16" t="n">
        <v>47</v>
      </c>
      <c r="J16" t="n">
        <v>80.84</v>
      </c>
      <c r="K16" t="n">
        <v>35.1</v>
      </c>
      <c r="L16" t="n">
        <v>1</v>
      </c>
      <c r="M16" t="n">
        <v>0</v>
      </c>
      <c r="N16" t="n">
        <v>9.74</v>
      </c>
      <c r="O16" t="n">
        <v>10204.21</v>
      </c>
      <c r="P16" t="n">
        <v>26.85</v>
      </c>
      <c r="Q16" t="n">
        <v>1606.75</v>
      </c>
      <c r="R16" t="n">
        <v>53.6</v>
      </c>
      <c r="S16" t="n">
        <v>22.87</v>
      </c>
      <c r="T16" t="n">
        <v>14635.2</v>
      </c>
      <c r="U16" t="n">
        <v>0.43</v>
      </c>
      <c r="V16" t="n">
        <v>0.67</v>
      </c>
      <c r="W16" t="n">
        <v>1.32</v>
      </c>
      <c r="X16" t="n">
        <v>1.01</v>
      </c>
      <c r="Y16" t="n">
        <v>4</v>
      </c>
      <c r="Z16" t="n">
        <v>10</v>
      </c>
    </row>
    <row r="17">
      <c r="A17" t="n">
        <v>0</v>
      </c>
      <c r="B17" t="n">
        <v>50</v>
      </c>
      <c r="C17" t="inlineStr">
        <is>
          <t xml:space="preserve">CONCLUIDO	</t>
        </is>
      </c>
      <c r="D17" t="n">
        <v>14.9248</v>
      </c>
      <c r="E17" t="n">
        <v>6.7</v>
      </c>
      <c r="F17" t="n">
        <v>3.91</v>
      </c>
      <c r="G17" t="n">
        <v>6.9</v>
      </c>
      <c r="H17" t="n">
        <v>0.16</v>
      </c>
      <c r="I17" t="n">
        <v>34</v>
      </c>
      <c r="J17" t="n">
        <v>107.41</v>
      </c>
      <c r="K17" t="n">
        <v>41.65</v>
      </c>
      <c r="L17" t="n">
        <v>1</v>
      </c>
      <c r="M17" t="n">
        <v>0</v>
      </c>
      <c r="N17" t="n">
        <v>14.77</v>
      </c>
      <c r="O17" t="n">
        <v>13481.73</v>
      </c>
      <c r="P17" t="n">
        <v>29.23</v>
      </c>
      <c r="Q17" t="n">
        <v>1605.58</v>
      </c>
      <c r="R17" t="n">
        <v>45.45</v>
      </c>
      <c r="S17" t="n">
        <v>22.87</v>
      </c>
      <c r="T17" t="n">
        <v>10622.57</v>
      </c>
      <c r="U17" t="n">
        <v>0.5</v>
      </c>
      <c r="V17" t="n">
        <v>0.72</v>
      </c>
      <c r="W17" t="n">
        <v>1.27</v>
      </c>
      <c r="X17" t="n">
        <v>0.72</v>
      </c>
      <c r="Y17" t="n">
        <v>4</v>
      </c>
      <c r="Z17" t="n">
        <v>10</v>
      </c>
    </row>
    <row r="18">
      <c r="A18" t="n">
        <v>0</v>
      </c>
      <c r="B18" t="n">
        <v>25</v>
      </c>
      <c r="C18" t="inlineStr">
        <is>
          <t xml:space="preserve">CONCLUIDO	</t>
        </is>
      </c>
      <c r="D18" t="n">
        <v>13.7284</v>
      </c>
      <c r="E18" t="n">
        <v>7.28</v>
      </c>
      <c r="F18" t="n">
        <v>4.59</v>
      </c>
      <c r="G18" t="n">
        <v>4.23</v>
      </c>
      <c r="H18" t="n">
        <v>0.28</v>
      </c>
      <c r="I18" t="n">
        <v>65</v>
      </c>
      <c r="J18" t="n">
        <v>61.76</v>
      </c>
      <c r="K18" t="n">
        <v>28.92</v>
      </c>
      <c r="L18" t="n">
        <v>1</v>
      </c>
      <c r="M18" t="n">
        <v>0</v>
      </c>
      <c r="N18" t="n">
        <v>6.84</v>
      </c>
      <c r="O18" t="n">
        <v>7851.41</v>
      </c>
      <c r="P18" t="n">
        <v>24.74</v>
      </c>
      <c r="Q18" t="n">
        <v>1611.17</v>
      </c>
      <c r="R18" t="n">
        <v>64.84</v>
      </c>
      <c r="S18" t="n">
        <v>22.87</v>
      </c>
      <c r="T18" t="n">
        <v>20162.09</v>
      </c>
      <c r="U18" t="n">
        <v>0.35</v>
      </c>
      <c r="V18" t="n">
        <v>0.62</v>
      </c>
      <c r="W18" t="n">
        <v>1.38</v>
      </c>
      <c r="X18" t="n">
        <v>1.39</v>
      </c>
      <c r="Y18" t="n">
        <v>4</v>
      </c>
      <c r="Z18" t="n">
        <v>10</v>
      </c>
    </row>
    <row r="19">
      <c r="A19" t="n">
        <v>0</v>
      </c>
      <c r="B19" t="n">
        <v>85</v>
      </c>
      <c r="C19" t="inlineStr">
        <is>
          <t xml:space="preserve">CONCLUIDO	</t>
        </is>
      </c>
      <c r="D19" t="n">
        <v>13.827</v>
      </c>
      <c r="E19" t="n">
        <v>7.23</v>
      </c>
      <c r="F19" t="n">
        <v>3.81</v>
      </c>
      <c r="G19" t="n">
        <v>7.37</v>
      </c>
      <c r="H19" t="n">
        <v>0.11</v>
      </c>
      <c r="I19" t="n">
        <v>31</v>
      </c>
      <c r="J19" t="n">
        <v>167.88</v>
      </c>
      <c r="K19" t="n">
        <v>51.39</v>
      </c>
      <c r="L19" t="n">
        <v>1</v>
      </c>
      <c r="M19" t="n">
        <v>29</v>
      </c>
      <c r="N19" t="n">
        <v>30.49</v>
      </c>
      <c r="O19" t="n">
        <v>20939.59</v>
      </c>
      <c r="P19" t="n">
        <v>41.18</v>
      </c>
      <c r="Q19" t="n">
        <v>1603.1</v>
      </c>
      <c r="R19" t="n">
        <v>43.58</v>
      </c>
      <c r="S19" t="n">
        <v>22.87</v>
      </c>
      <c r="T19" t="n">
        <v>9704.74</v>
      </c>
      <c r="U19" t="n">
        <v>0.52</v>
      </c>
      <c r="V19" t="n">
        <v>0.74</v>
      </c>
      <c r="W19" t="n">
        <v>1.23</v>
      </c>
      <c r="X19" t="n">
        <v>0.62</v>
      </c>
      <c r="Y19" t="n">
        <v>4</v>
      </c>
      <c r="Z19" t="n">
        <v>10</v>
      </c>
    </row>
    <row r="20">
      <c r="A20" t="n">
        <v>1</v>
      </c>
      <c r="B20" t="n">
        <v>85</v>
      </c>
      <c r="C20" t="inlineStr">
        <is>
          <t xml:space="preserve">CONCLUIDO	</t>
        </is>
      </c>
      <c r="D20" t="n">
        <v>15.0558</v>
      </c>
      <c r="E20" t="n">
        <v>6.64</v>
      </c>
      <c r="F20" t="n">
        <v>3.59</v>
      </c>
      <c r="G20" t="n">
        <v>10.78</v>
      </c>
      <c r="H20" t="n">
        <v>0.21</v>
      </c>
      <c r="I20" t="n">
        <v>20</v>
      </c>
      <c r="J20" t="n">
        <v>169.33</v>
      </c>
      <c r="K20" t="n">
        <v>51.39</v>
      </c>
      <c r="L20" t="n">
        <v>2</v>
      </c>
      <c r="M20" t="n">
        <v>0</v>
      </c>
      <c r="N20" t="n">
        <v>30.94</v>
      </c>
      <c r="O20" t="n">
        <v>21118.46</v>
      </c>
      <c r="P20" t="n">
        <v>35.1</v>
      </c>
      <c r="Q20" t="n">
        <v>1604.05</v>
      </c>
      <c r="R20" t="n">
        <v>36.09</v>
      </c>
      <c r="S20" t="n">
        <v>22.87</v>
      </c>
      <c r="T20" t="n">
        <v>6013.76</v>
      </c>
      <c r="U20" t="n">
        <v>0.63</v>
      </c>
      <c r="V20" t="n">
        <v>0.78</v>
      </c>
      <c r="W20" t="n">
        <v>1.23</v>
      </c>
      <c r="X20" t="n">
        <v>0.4</v>
      </c>
      <c r="Y20" t="n">
        <v>4</v>
      </c>
      <c r="Z20" t="n">
        <v>10</v>
      </c>
    </row>
    <row r="21">
      <c r="A21" t="n">
        <v>0</v>
      </c>
      <c r="B21" t="n">
        <v>20</v>
      </c>
      <c r="C21" t="inlineStr">
        <is>
          <t xml:space="preserve">CONCLUIDO	</t>
        </is>
      </c>
      <c r="D21" t="n">
        <v>13.0676</v>
      </c>
      <c r="E21" t="n">
        <v>7.65</v>
      </c>
      <c r="F21" t="n">
        <v>4.91</v>
      </c>
      <c r="G21" t="n">
        <v>3.64</v>
      </c>
      <c r="H21" t="n">
        <v>0.34</v>
      </c>
      <c r="I21" t="n">
        <v>81</v>
      </c>
      <c r="J21" t="n">
        <v>51.33</v>
      </c>
      <c r="K21" t="n">
        <v>24.83</v>
      </c>
      <c r="L21" t="n">
        <v>1</v>
      </c>
      <c r="M21" t="n">
        <v>0</v>
      </c>
      <c r="N21" t="n">
        <v>5.51</v>
      </c>
      <c r="O21" t="n">
        <v>6564.78</v>
      </c>
      <c r="P21" t="n">
        <v>23.46</v>
      </c>
      <c r="Q21" t="n">
        <v>1609.98</v>
      </c>
      <c r="R21" t="n">
        <v>74.68000000000001</v>
      </c>
      <c r="S21" t="n">
        <v>22.87</v>
      </c>
      <c r="T21" t="n">
        <v>25003.73</v>
      </c>
      <c r="U21" t="n">
        <v>0.31</v>
      </c>
      <c r="V21" t="n">
        <v>0.57</v>
      </c>
      <c r="W21" t="n">
        <v>1.41</v>
      </c>
      <c r="X21" t="n">
        <v>1.72</v>
      </c>
      <c r="Y21" t="n">
        <v>4</v>
      </c>
      <c r="Z21" t="n">
        <v>10</v>
      </c>
    </row>
    <row r="22">
      <c r="A22" t="n">
        <v>0</v>
      </c>
      <c r="B22" t="n">
        <v>65</v>
      </c>
      <c r="C22" t="inlineStr">
        <is>
          <t xml:space="preserve">CONCLUIDO	</t>
        </is>
      </c>
      <c r="D22" t="n">
        <v>15.1216</v>
      </c>
      <c r="E22" t="n">
        <v>6.61</v>
      </c>
      <c r="F22" t="n">
        <v>3.73</v>
      </c>
      <c r="G22" t="n">
        <v>8.6</v>
      </c>
      <c r="H22" t="n">
        <v>0.13</v>
      </c>
      <c r="I22" t="n">
        <v>26</v>
      </c>
      <c r="J22" t="n">
        <v>133.21</v>
      </c>
      <c r="K22" t="n">
        <v>46.47</v>
      </c>
      <c r="L22" t="n">
        <v>1</v>
      </c>
      <c r="M22" t="n">
        <v>2</v>
      </c>
      <c r="N22" t="n">
        <v>20.75</v>
      </c>
      <c r="O22" t="n">
        <v>16663.42</v>
      </c>
      <c r="P22" t="n">
        <v>31.64</v>
      </c>
      <c r="Q22" t="n">
        <v>1604.02</v>
      </c>
      <c r="R22" t="n">
        <v>40.15</v>
      </c>
      <c r="S22" t="n">
        <v>22.87</v>
      </c>
      <c r="T22" t="n">
        <v>8012.07</v>
      </c>
      <c r="U22" t="n">
        <v>0.57</v>
      </c>
      <c r="V22" t="n">
        <v>0.76</v>
      </c>
      <c r="W22" t="n">
        <v>1.25</v>
      </c>
      <c r="X22" t="n">
        <v>0.54</v>
      </c>
      <c r="Y22" t="n">
        <v>4</v>
      </c>
      <c r="Z22" t="n">
        <v>10</v>
      </c>
    </row>
    <row r="23">
      <c r="A23" t="n">
        <v>1</v>
      </c>
      <c r="B23" t="n">
        <v>65</v>
      </c>
      <c r="C23" t="inlineStr">
        <is>
          <t xml:space="preserve">CONCLUIDO	</t>
        </is>
      </c>
      <c r="D23" t="n">
        <v>15.1222</v>
      </c>
      <c r="E23" t="n">
        <v>6.61</v>
      </c>
      <c r="F23" t="n">
        <v>3.72</v>
      </c>
      <c r="G23" t="n">
        <v>8.6</v>
      </c>
      <c r="H23" t="n">
        <v>0.26</v>
      </c>
      <c r="I23" t="n">
        <v>26</v>
      </c>
      <c r="J23" t="n">
        <v>134.55</v>
      </c>
      <c r="K23" t="n">
        <v>46.47</v>
      </c>
      <c r="L23" t="n">
        <v>2</v>
      </c>
      <c r="M23" t="n">
        <v>0</v>
      </c>
      <c r="N23" t="n">
        <v>21.09</v>
      </c>
      <c r="O23" t="n">
        <v>16828.84</v>
      </c>
      <c r="P23" t="n">
        <v>31.95</v>
      </c>
      <c r="Q23" t="n">
        <v>1604.31</v>
      </c>
      <c r="R23" t="n">
        <v>40.12</v>
      </c>
      <c r="S23" t="n">
        <v>22.87</v>
      </c>
      <c r="T23" t="n">
        <v>7997.02</v>
      </c>
      <c r="U23" t="n">
        <v>0.57</v>
      </c>
      <c r="V23" t="n">
        <v>0.76</v>
      </c>
      <c r="W23" t="n">
        <v>1.25</v>
      </c>
      <c r="X23" t="n">
        <v>0.54</v>
      </c>
      <c r="Y23" t="n">
        <v>4</v>
      </c>
      <c r="Z23" t="n">
        <v>10</v>
      </c>
    </row>
    <row r="24">
      <c r="A24" t="n">
        <v>0</v>
      </c>
      <c r="B24" t="n">
        <v>75</v>
      </c>
      <c r="C24" t="inlineStr">
        <is>
          <t xml:space="preserve">CONCLUIDO	</t>
        </is>
      </c>
      <c r="D24" t="n">
        <v>14.6532</v>
      </c>
      <c r="E24" t="n">
        <v>6.82</v>
      </c>
      <c r="F24" t="n">
        <v>3.72</v>
      </c>
      <c r="G24" t="n">
        <v>8.27</v>
      </c>
      <c r="H24" t="n">
        <v>0.12</v>
      </c>
      <c r="I24" t="n">
        <v>27</v>
      </c>
      <c r="J24" t="n">
        <v>150.44</v>
      </c>
      <c r="K24" t="n">
        <v>49.1</v>
      </c>
      <c r="L24" t="n">
        <v>1</v>
      </c>
      <c r="M24" t="n">
        <v>21</v>
      </c>
      <c r="N24" t="n">
        <v>25.34</v>
      </c>
      <c r="O24" t="n">
        <v>18787.76</v>
      </c>
      <c r="P24" t="n">
        <v>35.6</v>
      </c>
      <c r="Q24" t="n">
        <v>1603.65</v>
      </c>
      <c r="R24" t="n">
        <v>40.75</v>
      </c>
      <c r="S24" t="n">
        <v>22.87</v>
      </c>
      <c r="T24" t="n">
        <v>8309.91</v>
      </c>
      <c r="U24" t="n">
        <v>0.5600000000000001</v>
      </c>
      <c r="V24" t="n">
        <v>0.76</v>
      </c>
      <c r="W24" t="n">
        <v>1.23</v>
      </c>
      <c r="X24" t="n">
        <v>0.53</v>
      </c>
      <c r="Y24" t="n">
        <v>4</v>
      </c>
      <c r="Z24" t="n">
        <v>10</v>
      </c>
    </row>
    <row r="25">
      <c r="A25" t="n">
        <v>1</v>
      </c>
      <c r="B25" t="n">
        <v>75</v>
      </c>
      <c r="C25" t="inlineStr">
        <is>
          <t xml:space="preserve">CONCLUIDO	</t>
        </is>
      </c>
      <c r="D25" t="n">
        <v>15.0647</v>
      </c>
      <c r="E25" t="n">
        <v>6.64</v>
      </c>
      <c r="F25" t="n">
        <v>3.66</v>
      </c>
      <c r="G25" t="n">
        <v>9.539999999999999</v>
      </c>
      <c r="H25" t="n">
        <v>0.23</v>
      </c>
      <c r="I25" t="n">
        <v>23</v>
      </c>
      <c r="J25" t="n">
        <v>151.83</v>
      </c>
      <c r="K25" t="n">
        <v>49.1</v>
      </c>
      <c r="L25" t="n">
        <v>2</v>
      </c>
      <c r="M25" t="n">
        <v>0</v>
      </c>
      <c r="N25" t="n">
        <v>25.73</v>
      </c>
      <c r="O25" t="n">
        <v>18959.54</v>
      </c>
      <c r="P25" t="n">
        <v>33.78</v>
      </c>
      <c r="Q25" t="n">
        <v>1605.1</v>
      </c>
      <c r="R25" t="n">
        <v>38.15</v>
      </c>
      <c r="S25" t="n">
        <v>22.87</v>
      </c>
      <c r="T25" t="n">
        <v>7027.37</v>
      </c>
      <c r="U25" t="n">
        <v>0.6</v>
      </c>
      <c r="V25" t="n">
        <v>0.77</v>
      </c>
      <c r="W25" t="n">
        <v>1.24</v>
      </c>
      <c r="X25" t="n">
        <v>0.47</v>
      </c>
      <c r="Y25" t="n">
        <v>4</v>
      </c>
      <c r="Z25" t="n">
        <v>10</v>
      </c>
    </row>
    <row r="26">
      <c r="A26" t="n">
        <v>0</v>
      </c>
      <c r="B26" t="n">
        <v>95</v>
      </c>
      <c r="C26" t="inlineStr">
        <is>
          <t xml:space="preserve">CONCLUIDO	</t>
        </is>
      </c>
      <c r="D26" t="n">
        <v>13.0321</v>
      </c>
      <c r="E26" t="n">
        <v>7.67</v>
      </c>
      <c r="F26" t="n">
        <v>3.9</v>
      </c>
      <c r="G26" t="n">
        <v>6.69</v>
      </c>
      <c r="H26" t="n">
        <v>0.1</v>
      </c>
      <c r="I26" t="n">
        <v>35</v>
      </c>
      <c r="J26" t="n">
        <v>185.69</v>
      </c>
      <c r="K26" t="n">
        <v>53.44</v>
      </c>
      <c r="L26" t="n">
        <v>1</v>
      </c>
      <c r="M26" t="n">
        <v>33</v>
      </c>
      <c r="N26" t="n">
        <v>36.26</v>
      </c>
      <c r="O26" t="n">
        <v>23136.14</v>
      </c>
      <c r="P26" t="n">
        <v>46.63</v>
      </c>
      <c r="Q26" t="n">
        <v>1605.12</v>
      </c>
      <c r="R26" t="n">
        <v>46.3</v>
      </c>
      <c r="S26" t="n">
        <v>22.87</v>
      </c>
      <c r="T26" t="n">
        <v>11045.91</v>
      </c>
      <c r="U26" t="n">
        <v>0.49</v>
      </c>
      <c r="V26" t="n">
        <v>0.72</v>
      </c>
      <c r="W26" t="n">
        <v>1.24</v>
      </c>
      <c r="X26" t="n">
        <v>0.71</v>
      </c>
      <c r="Y26" t="n">
        <v>4</v>
      </c>
      <c r="Z26" t="n">
        <v>10</v>
      </c>
    </row>
    <row r="27">
      <c r="A27" t="n">
        <v>1</v>
      </c>
      <c r="B27" t="n">
        <v>95</v>
      </c>
      <c r="C27" t="inlineStr">
        <is>
          <t xml:space="preserve">CONCLUIDO	</t>
        </is>
      </c>
      <c r="D27" t="n">
        <v>14.9775</v>
      </c>
      <c r="E27" t="n">
        <v>6.68</v>
      </c>
      <c r="F27" t="n">
        <v>3.54</v>
      </c>
      <c r="G27" t="n">
        <v>11.79</v>
      </c>
      <c r="H27" t="n">
        <v>0.19</v>
      </c>
      <c r="I27" t="n">
        <v>18</v>
      </c>
      <c r="J27" t="n">
        <v>187.21</v>
      </c>
      <c r="K27" t="n">
        <v>53.44</v>
      </c>
      <c r="L27" t="n">
        <v>2</v>
      </c>
      <c r="M27" t="n">
        <v>0</v>
      </c>
      <c r="N27" t="n">
        <v>36.77</v>
      </c>
      <c r="O27" t="n">
        <v>23322.88</v>
      </c>
      <c r="P27" t="n">
        <v>36.85</v>
      </c>
      <c r="Q27" t="n">
        <v>1604.53</v>
      </c>
      <c r="R27" t="n">
        <v>34.36</v>
      </c>
      <c r="S27" t="n">
        <v>22.87</v>
      </c>
      <c r="T27" t="n">
        <v>5158.25</v>
      </c>
      <c r="U27" t="n">
        <v>0.67</v>
      </c>
      <c r="V27" t="n">
        <v>0.8</v>
      </c>
      <c r="W27" t="n">
        <v>1.23</v>
      </c>
      <c r="X27" t="n">
        <v>0.35</v>
      </c>
      <c r="Y27" t="n">
        <v>4</v>
      </c>
      <c r="Z27" t="n">
        <v>10</v>
      </c>
    </row>
    <row r="28">
      <c r="A28" t="n">
        <v>0</v>
      </c>
      <c r="B28" t="n">
        <v>55</v>
      </c>
      <c r="C28" t="inlineStr">
        <is>
          <t xml:space="preserve">CONCLUIDO	</t>
        </is>
      </c>
      <c r="D28" t="n">
        <v>15.01</v>
      </c>
      <c r="E28" t="n">
        <v>6.66</v>
      </c>
      <c r="F28" t="n">
        <v>3.84</v>
      </c>
      <c r="G28" t="n">
        <v>7.43</v>
      </c>
      <c r="H28" t="n">
        <v>0.15</v>
      </c>
      <c r="I28" t="n">
        <v>31</v>
      </c>
      <c r="J28" t="n">
        <v>116.05</v>
      </c>
      <c r="K28" t="n">
        <v>43.4</v>
      </c>
      <c r="L28" t="n">
        <v>1</v>
      </c>
      <c r="M28" t="n">
        <v>0</v>
      </c>
      <c r="N28" t="n">
        <v>16.65</v>
      </c>
      <c r="O28" t="n">
        <v>14546.17</v>
      </c>
      <c r="P28" t="n">
        <v>30.13</v>
      </c>
      <c r="Q28" t="n">
        <v>1608.04</v>
      </c>
      <c r="R28" t="n">
        <v>43.15</v>
      </c>
      <c r="S28" t="n">
        <v>22.87</v>
      </c>
      <c r="T28" t="n">
        <v>9486.83</v>
      </c>
      <c r="U28" t="n">
        <v>0.53</v>
      </c>
      <c r="V28" t="n">
        <v>0.74</v>
      </c>
      <c r="W28" t="n">
        <v>1.27</v>
      </c>
      <c r="X28" t="n">
        <v>0.65</v>
      </c>
      <c r="Y28" t="n">
        <v>4</v>
      </c>
      <c r="Z28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INDEX(resultados!$A$2:$ZZ$28, 1, MATCH($B$1, resultados!$A$1:$ZZ$1, 0))</f>
        <v/>
      </c>
      <c r="B7">
        <f>INDEX(resultados!$A$2:$ZZ$28, 1, MATCH($B$2, resultados!$A$1:$ZZ$1, 0))</f>
        <v/>
      </c>
      <c r="C7">
        <f>INDEX(resultados!$A$2:$ZZ$28, 1, MATCH($B$3, resultados!$A$1:$ZZ$1, 0))</f>
        <v/>
      </c>
    </row>
    <row r="8">
      <c r="A8">
        <f>INDEX(resultados!$A$2:$ZZ$28, 2, MATCH($B$1, resultados!$A$1:$ZZ$1, 0))</f>
        <v/>
      </c>
      <c r="B8">
        <f>INDEX(resultados!$A$2:$ZZ$28, 2, MATCH($B$2, resultados!$A$1:$ZZ$1, 0))</f>
        <v/>
      </c>
      <c r="C8">
        <f>INDEX(resultados!$A$2:$ZZ$28, 2, MATCH($B$3, resultados!$A$1:$ZZ$1, 0))</f>
        <v/>
      </c>
    </row>
    <row r="9">
      <c r="A9">
        <f>INDEX(resultados!$A$2:$ZZ$28, 3, MATCH($B$1, resultados!$A$1:$ZZ$1, 0))</f>
        <v/>
      </c>
      <c r="B9">
        <f>INDEX(resultados!$A$2:$ZZ$28, 3, MATCH($B$2, resultados!$A$1:$ZZ$1, 0))</f>
        <v/>
      </c>
      <c r="C9">
        <f>INDEX(resultados!$A$2:$ZZ$28, 3, MATCH($B$3, resultados!$A$1:$ZZ$1, 0))</f>
        <v/>
      </c>
    </row>
    <row r="10">
      <c r="A10">
        <f>INDEX(resultados!$A$2:$ZZ$28, 4, MATCH($B$1, resultados!$A$1:$ZZ$1, 0))</f>
        <v/>
      </c>
      <c r="B10">
        <f>INDEX(resultados!$A$2:$ZZ$28, 4, MATCH($B$2, resultados!$A$1:$ZZ$1, 0))</f>
        <v/>
      </c>
      <c r="C10">
        <f>INDEX(resultados!$A$2:$ZZ$28, 4, MATCH($B$3, resultados!$A$1:$ZZ$1, 0))</f>
        <v/>
      </c>
    </row>
    <row r="11">
      <c r="A11">
        <f>INDEX(resultados!$A$2:$ZZ$28, 5, MATCH($B$1, resultados!$A$1:$ZZ$1, 0))</f>
        <v/>
      </c>
      <c r="B11">
        <f>INDEX(resultados!$A$2:$ZZ$28, 5, MATCH($B$2, resultados!$A$1:$ZZ$1, 0))</f>
        <v/>
      </c>
      <c r="C11">
        <f>INDEX(resultados!$A$2:$ZZ$28, 5, MATCH($B$3, resultados!$A$1:$ZZ$1, 0))</f>
        <v/>
      </c>
    </row>
    <row r="12">
      <c r="A12">
        <f>INDEX(resultados!$A$2:$ZZ$28, 6, MATCH($B$1, resultados!$A$1:$ZZ$1, 0))</f>
        <v/>
      </c>
      <c r="B12">
        <f>INDEX(resultados!$A$2:$ZZ$28, 6, MATCH($B$2, resultados!$A$1:$ZZ$1, 0))</f>
        <v/>
      </c>
      <c r="C12">
        <f>INDEX(resultados!$A$2:$ZZ$28, 6, MATCH($B$3, resultados!$A$1:$ZZ$1, 0))</f>
        <v/>
      </c>
    </row>
    <row r="13">
      <c r="A13">
        <f>INDEX(resultados!$A$2:$ZZ$28, 7, MATCH($B$1, resultados!$A$1:$ZZ$1, 0))</f>
        <v/>
      </c>
      <c r="B13">
        <f>INDEX(resultados!$A$2:$ZZ$28, 7, MATCH($B$2, resultados!$A$1:$ZZ$1, 0))</f>
        <v/>
      </c>
      <c r="C13">
        <f>INDEX(resultados!$A$2:$ZZ$28, 7, MATCH($B$3, resultados!$A$1:$ZZ$1, 0))</f>
        <v/>
      </c>
    </row>
    <row r="14">
      <c r="A14">
        <f>INDEX(resultados!$A$2:$ZZ$28, 8, MATCH($B$1, resultados!$A$1:$ZZ$1, 0))</f>
        <v/>
      </c>
      <c r="B14">
        <f>INDEX(resultados!$A$2:$ZZ$28, 8, MATCH($B$2, resultados!$A$1:$ZZ$1, 0))</f>
        <v/>
      </c>
      <c r="C14">
        <f>INDEX(resultados!$A$2:$ZZ$28, 8, MATCH($B$3, resultados!$A$1:$ZZ$1, 0))</f>
        <v/>
      </c>
    </row>
    <row r="15">
      <c r="A15">
        <f>INDEX(resultados!$A$2:$ZZ$28, 9, MATCH($B$1, resultados!$A$1:$ZZ$1, 0))</f>
        <v/>
      </c>
      <c r="B15">
        <f>INDEX(resultados!$A$2:$ZZ$28, 9, MATCH($B$2, resultados!$A$1:$ZZ$1, 0))</f>
        <v/>
      </c>
      <c r="C15">
        <f>INDEX(resultados!$A$2:$ZZ$28, 9, MATCH($B$3, resultados!$A$1:$ZZ$1, 0))</f>
        <v/>
      </c>
    </row>
    <row r="16">
      <c r="A16">
        <f>INDEX(resultados!$A$2:$ZZ$28, 10, MATCH($B$1, resultados!$A$1:$ZZ$1, 0))</f>
        <v/>
      </c>
      <c r="B16">
        <f>INDEX(resultados!$A$2:$ZZ$28, 10, MATCH($B$2, resultados!$A$1:$ZZ$1, 0))</f>
        <v/>
      </c>
      <c r="C16">
        <f>INDEX(resultados!$A$2:$ZZ$28, 10, MATCH($B$3, resultados!$A$1:$ZZ$1, 0))</f>
        <v/>
      </c>
    </row>
    <row r="17">
      <c r="A17">
        <f>INDEX(resultados!$A$2:$ZZ$28, 11, MATCH($B$1, resultados!$A$1:$ZZ$1, 0))</f>
        <v/>
      </c>
      <c r="B17">
        <f>INDEX(resultados!$A$2:$ZZ$28, 11, MATCH($B$2, resultados!$A$1:$ZZ$1, 0))</f>
        <v/>
      </c>
      <c r="C17">
        <f>INDEX(resultados!$A$2:$ZZ$28, 11, MATCH($B$3, resultados!$A$1:$ZZ$1, 0))</f>
        <v/>
      </c>
    </row>
    <row r="18">
      <c r="A18">
        <f>INDEX(resultados!$A$2:$ZZ$28, 12, MATCH($B$1, resultados!$A$1:$ZZ$1, 0))</f>
        <v/>
      </c>
      <c r="B18">
        <f>INDEX(resultados!$A$2:$ZZ$28, 12, MATCH($B$2, resultados!$A$1:$ZZ$1, 0))</f>
        <v/>
      </c>
      <c r="C18">
        <f>INDEX(resultados!$A$2:$ZZ$28, 12, MATCH($B$3, resultados!$A$1:$ZZ$1, 0))</f>
        <v/>
      </c>
    </row>
    <row r="19">
      <c r="A19">
        <f>INDEX(resultados!$A$2:$ZZ$28, 13, MATCH($B$1, resultados!$A$1:$ZZ$1, 0))</f>
        <v/>
      </c>
      <c r="B19">
        <f>INDEX(resultados!$A$2:$ZZ$28, 13, MATCH($B$2, resultados!$A$1:$ZZ$1, 0))</f>
        <v/>
      </c>
      <c r="C19">
        <f>INDEX(resultados!$A$2:$ZZ$28, 13, MATCH($B$3, resultados!$A$1:$ZZ$1, 0))</f>
        <v/>
      </c>
    </row>
    <row r="20">
      <c r="A20">
        <f>INDEX(resultados!$A$2:$ZZ$28, 14, MATCH($B$1, resultados!$A$1:$ZZ$1, 0))</f>
        <v/>
      </c>
      <c r="B20">
        <f>INDEX(resultados!$A$2:$ZZ$28, 14, MATCH($B$2, resultados!$A$1:$ZZ$1, 0))</f>
        <v/>
      </c>
      <c r="C20">
        <f>INDEX(resultados!$A$2:$ZZ$28, 14, MATCH($B$3, resultados!$A$1:$ZZ$1, 0))</f>
        <v/>
      </c>
    </row>
    <row r="21">
      <c r="A21">
        <f>INDEX(resultados!$A$2:$ZZ$28, 15, MATCH($B$1, resultados!$A$1:$ZZ$1, 0))</f>
        <v/>
      </c>
      <c r="B21">
        <f>INDEX(resultados!$A$2:$ZZ$28, 15, MATCH($B$2, resultados!$A$1:$ZZ$1, 0))</f>
        <v/>
      </c>
      <c r="C21">
        <f>INDEX(resultados!$A$2:$ZZ$28, 15, MATCH($B$3, resultados!$A$1:$ZZ$1, 0))</f>
        <v/>
      </c>
    </row>
    <row r="22">
      <c r="A22">
        <f>INDEX(resultados!$A$2:$ZZ$28, 16, MATCH($B$1, resultados!$A$1:$ZZ$1, 0))</f>
        <v/>
      </c>
      <c r="B22">
        <f>INDEX(resultados!$A$2:$ZZ$28, 16, MATCH($B$2, resultados!$A$1:$ZZ$1, 0))</f>
        <v/>
      </c>
      <c r="C22">
        <f>INDEX(resultados!$A$2:$ZZ$28, 16, MATCH($B$3, resultados!$A$1:$ZZ$1, 0))</f>
        <v/>
      </c>
    </row>
    <row r="23">
      <c r="A23">
        <f>INDEX(resultados!$A$2:$ZZ$28, 17, MATCH($B$1, resultados!$A$1:$ZZ$1, 0))</f>
        <v/>
      </c>
      <c r="B23">
        <f>INDEX(resultados!$A$2:$ZZ$28, 17, MATCH($B$2, resultados!$A$1:$ZZ$1, 0))</f>
        <v/>
      </c>
      <c r="C23">
        <f>INDEX(resultados!$A$2:$ZZ$28, 17, MATCH($B$3, resultados!$A$1:$ZZ$1, 0))</f>
        <v/>
      </c>
    </row>
    <row r="24">
      <c r="A24">
        <f>INDEX(resultados!$A$2:$ZZ$28, 18, MATCH($B$1, resultados!$A$1:$ZZ$1, 0))</f>
        <v/>
      </c>
      <c r="B24">
        <f>INDEX(resultados!$A$2:$ZZ$28, 18, MATCH($B$2, resultados!$A$1:$ZZ$1, 0))</f>
        <v/>
      </c>
      <c r="C24">
        <f>INDEX(resultados!$A$2:$ZZ$28, 18, MATCH($B$3, resultados!$A$1:$ZZ$1, 0))</f>
        <v/>
      </c>
    </row>
    <row r="25">
      <c r="A25">
        <f>INDEX(resultados!$A$2:$ZZ$28, 19, MATCH($B$1, resultados!$A$1:$ZZ$1, 0))</f>
        <v/>
      </c>
      <c r="B25">
        <f>INDEX(resultados!$A$2:$ZZ$28, 19, MATCH($B$2, resultados!$A$1:$ZZ$1, 0))</f>
        <v/>
      </c>
      <c r="C25">
        <f>INDEX(resultados!$A$2:$ZZ$28, 19, MATCH($B$3, resultados!$A$1:$ZZ$1, 0))</f>
        <v/>
      </c>
    </row>
    <row r="26">
      <c r="A26">
        <f>INDEX(resultados!$A$2:$ZZ$28, 20, MATCH($B$1, resultados!$A$1:$ZZ$1, 0))</f>
        <v/>
      </c>
      <c r="B26">
        <f>INDEX(resultados!$A$2:$ZZ$28, 20, MATCH($B$2, resultados!$A$1:$ZZ$1, 0))</f>
        <v/>
      </c>
      <c r="C26">
        <f>INDEX(resultados!$A$2:$ZZ$28, 20, MATCH($B$3, resultados!$A$1:$ZZ$1, 0))</f>
        <v/>
      </c>
    </row>
    <row r="27">
      <c r="A27">
        <f>INDEX(resultados!$A$2:$ZZ$28, 21, MATCH($B$1, resultados!$A$1:$ZZ$1, 0))</f>
        <v/>
      </c>
      <c r="B27">
        <f>INDEX(resultados!$A$2:$ZZ$28, 21, MATCH($B$2, resultados!$A$1:$ZZ$1, 0))</f>
        <v/>
      </c>
      <c r="C27">
        <f>INDEX(resultados!$A$2:$ZZ$28, 21, MATCH($B$3, resultados!$A$1:$ZZ$1, 0))</f>
        <v/>
      </c>
    </row>
    <row r="28">
      <c r="A28">
        <f>INDEX(resultados!$A$2:$ZZ$28, 22, MATCH($B$1, resultados!$A$1:$ZZ$1, 0))</f>
        <v/>
      </c>
      <c r="B28">
        <f>INDEX(resultados!$A$2:$ZZ$28, 22, MATCH($B$2, resultados!$A$1:$ZZ$1, 0))</f>
        <v/>
      </c>
      <c r="C28">
        <f>INDEX(resultados!$A$2:$ZZ$28, 22, MATCH($B$3, resultados!$A$1:$ZZ$1, 0))</f>
        <v/>
      </c>
    </row>
    <row r="29">
      <c r="A29">
        <f>INDEX(resultados!$A$2:$ZZ$28, 23, MATCH($B$1, resultados!$A$1:$ZZ$1, 0))</f>
        <v/>
      </c>
      <c r="B29">
        <f>INDEX(resultados!$A$2:$ZZ$28, 23, MATCH($B$2, resultados!$A$1:$ZZ$1, 0))</f>
        <v/>
      </c>
      <c r="C29">
        <f>INDEX(resultados!$A$2:$ZZ$28, 23, MATCH($B$3, resultados!$A$1:$ZZ$1, 0))</f>
        <v/>
      </c>
    </row>
    <row r="30">
      <c r="A30">
        <f>INDEX(resultados!$A$2:$ZZ$28, 24, MATCH($B$1, resultados!$A$1:$ZZ$1, 0))</f>
        <v/>
      </c>
      <c r="B30">
        <f>INDEX(resultados!$A$2:$ZZ$28, 24, MATCH($B$2, resultados!$A$1:$ZZ$1, 0))</f>
        <v/>
      </c>
      <c r="C30">
        <f>INDEX(resultados!$A$2:$ZZ$28, 24, MATCH($B$3, resultados!$A$1:$ZZ$1, 0))</f>
        <v/>
      </c>
    </row>
    <row r="31">
      <c r="A31">
        <f>INDEX(resultados!$A$2:$ZZ$28, 25, MATCH($B$1, resultados!$A$1:$ZZ$1, 0))</f>
        <v/>
      </c>
      <c r="B31">
        <f>INDEX(resultados!$A$2:$ZZ$28, 25, MATCH($B$2, resultados!$A$1:$ZZ$1, 0))</f>
        <v/>
      </c>
      <c r="C31">
        <f>INDEX(resultados!$A$2:$ZZ$28, 25, MATCH($B$3, resultados!$A$1:$ZZ$1, 0))</f>
        <v/>
      </c>
    </row>
    <row r="32">
      <c r="A32">
        <f>INDEX(resultados!$A$2:$ZZ$28, 26, MATCH($B$1, resultados!$A$1:$ZZ$1, 0))</f>
        <v/>
      </c>
      <c r="B32">
        <f>INDEX(resultados!$A$2:$ZZ$28, 26, MATCH($B$2, resultados!$A$1:$ZZ$1, 0))</f>
        <v/>
      </c>
      <c r="C32">
        <f>INDEX(resultados!$A$2:$ZZ$28, 26, MATCH($B$3, resultados!$A$1:$ZZ$1, 0))</f>
        <v/>
      </c>
    </row>
    <row r="33">
      <c r="A33">
        <f>INDEX(resultados!$A$2:$ZZ$28, 27, MATCH($B$1, resultados!$A$1:$ZZ$1, 0))</f>
        <v/>
      </c>
      <c r="B33">
        <f>INDEX(resultados!$A$2:$ZZ$28, 27, MATCH($B$2, resultados!$A$1:$ZZ$1, 0))</f>
        <v/>
      </c>
      <c r="C33">
        <f>INDEX(resultados!$A$2:$ZZ$28, 27,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2024-09-26T13:12:06Z</dcterms:created>
  <dcterms:modified xmlns:dcterms="http://purl.org/dc/terms/" xmlns:xsi="http://www.w3.org/2001/XMLSchema-instance" xsi:type="dcterms:W3CDTF">2024-09-26T13:12:06Z</dcterms:modified>
</cp:coreProperties>
</file>