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xVal>
          <yVal>
            <numRef>
              <f>gráficos!$B$7:$B$29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8.773899999999999</v>
      </c>
      <c r="E2" t="n">
        <v>11.4</v>
      </c>
      <c r="F2" t="n">
        <v>6.78</v>
      </c>
      <c r="G2" t="n">
        <v>7.53</v>
      </c>
      <c r="H2" t="n">
        <v>0.09</v>
      </c>
      <c r="I2" t="n">
        <v>54</v>
      </c>
      <c r="J2" t="n">
        <v>194.77</v>
      </c>
      <c r="K2" t="n">
        <v>54.38</v>
      </c>
      <c r="L2" t="n">
        <v>1</v>
      </c>
      <c r="M2" t="n">
        <v>49</v>
      </c>
      <c r="N2" t="n">
        <v>39.4</v>
      </c>
      <c r="O2" t="n">
        <v>24256.19</v>
      </c>
      <c r="P2" t="n">
        <v>73.13</v>
      </c>
      <c r="Q2" t="n">
        <v>4400.98</v>
      </c>
      <c r="R2" t="n">
        <v>109.1</v>
      </c>
      <c r="S2" t="n">
        <v>60.59</v>
      </c>
      <c r="T2" t="n">
        <v>24286.32</v>
      </c>
      <c r="U2" t="n">
        <v>0.5600000000000001</v>
      </c>
      <c r="V2" t="n">
        <v>0.78</v>
      </c>
      <c r="W2" t="n">
        <v>0.23</v>
      </c>
      <c r="X2" t="n">
        <v>1.47</v>
      </c>
      <c r="Y2" t="n">
        <v>4</v>
      </c>
      <c r="Z2" t="n">
        <v>10</v>
      </c>
      <c r="AA2" t="n">
        <v>172.5222054063928</v>
      </c>
      <c r="AB2" t="n">
        <v>236.0524925794545</v>
      </c>
      <c r="AC2" t="n">
        <v>213.5239739894937</v>
      </c>
      <c r="AD2" t="n">
        <v>172522.2054063928</v>
      </c>
      <c r="AE2" t="n">
        <v>236052.4925794545</v>
      </c>
      <c r="AF2" t="n">
        <v>1.189797319829542e-05</v>
      </c>
      <c r="AG2" t="n">
        <v>14</v>
      </c>
      <c r="AH2" t="n">
        <v>213523.9739894937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9.160299999999999</v>
      </c>
      <c r="E3" t="n">
        <v>10.92</v>
      </c>
      <c r="F3" t="n">
        <v>6.65</v>
      </c>
      <c r="G3" t="n">
        <v>8.869999999999999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68.68000000000001</v>
      </c>
      <c r="Q3" t="n">
        <v>4401.83</v>
      </c>
      <c r="R3" t="n">
        <v>102.54</v>
      </c>
      <c r="S3" t="n">
        <v>60.59</v>
      </c>
      <c r="T3" t="n">
        <v>21051.21</v>
      </c>
      <c r="U3" t="n">
        <v>0.59</v>
      </c>
      <c r="V3" t="n">
        <v>0.79</v>
      </c>
      <c r="W3" t="n">
        <v>0.29</v>
      </c>
      <c r="X3" t="n">
        <v>1.34</v>
      </c>
      <c r="Y3" t="n">
        <v>4</v>
      </c>
      <c r="Z3" t="n">
        <v>10</v>
      </c>
      <c r="AA3" t="n">
        <v>159.8179241727768</v>
      </c>
      <c r="AB3" t="n">
        <v>218.669934522298</v>
      </c>
      <c r="AC3" t="n">
        <v>197.8003828767332</v>
      </c>
      <c r="AD3" t="n">
        <v>159817.9241727768</v>
      </c>
      <c r="AE3" t="n">
        <v>218669.934522298</v>
      </c>
      <c r="AF3" t="n">
        <v>1.242195647184781e-05</v>
      </c>
      <c r="AG3" t="n">
        <v>13</v>
      </c>
      <c r="AH3" t="n">
        <v>197800.3828767332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7.907</v>
      </c>
      <c r="E2" t="n">
        <v>12.65</v>
      </c>
      <c r="F2" t="n">
        <v>8.609999999999999</v>
      </c>
      <c r="G2" t="n">
        <v>4.65</v>
      </c>
      <c r="H2" t="n">
        <v>0.2</v>
      </c>
      <c r="I2" t="n">
        <v>111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56.64</v>
      </c>
      <c r="Q2" t="n">
        <v>4407.2</v>
      </c>
      <c r="R2" t="n">
        <v>163.42</v>
      </c>
      <c r="S2" t="n">
        <v>60.59</v>
      </c>
      <c r="T2" t="n">
        <v>51157.83</v>
      </c>
      <c r="U2" t="n">
        <v>0.37</v>
      </c>
      <c r="V2" t="n">
        <v>0.61</v>
      </c>
      <c r="W2" t="n">
        <v>0.49</v>
      </c>
      <c r="X2" t="n">
        <v>3.3</v>
      </c>
      <c r="Y2" t="n">
        <v>4</v>
      </c>
      <c r="Z2" t="n">
        <v>10</v>
      </c>
      <c r="AA2" t="n">
        <v>173.420753522683</v>
      </c>
      <c r="AB2" t="n">
        <v>237.2819257533073</v>
      </c>
      <c r="AC2" t="n">
        <v>214.6360717867547</v>
      </c>
      <c r="AD2" t="n">
        <v>173420.753522683</v>
      </c>
      <c r="AE2" t="n">
        <v>237281.9257533073</v>
      </c>
      <c r="AF2" t="n">
        <v>1.5517019804589e-05</v>
      </c>
      <c r="AG2" t="n">
        <v>15</v>
      </c>
      <c r="AH2" t="n">
        <v>214636.0717867546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7.2247</v>
      </c>
      <c r="E2" t="n">
        <v>13.84</v>
      </c>
      <c r="F2" t="n">
        <v>9.699999999999999</v>
      </c>
      <c r="G2" t="n">
        <v>3.93</v>
      </c>
      <c r="H2" t="n">
        <v>0.24</v>
      </c>
      <c r="I2" t="n">
        <v>148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55.82</v>
      </c>
      <c r="Q2" t="n">
        <v>4408.79</v>
      </c>
      <c r="R2" t="n">
        <v>197.04</v>
      </c>
      <c r="S2" t="n">
        <v>60.59</v>
      </c>
      <c r="T2" t="n">
        <v>67787.28999999999</v>
      </c>
      <c r="U2" t="n">
        <v>0.31</v>
      </c>
      <c r="V2" t="n">
        <v>0.54</v>
      </c>
      <c r="W2" t="n">
        <v>0.59</v>
      </c>
      <c r="X2" t="n">
        <v>4.38</v>
      </c>
      <c r="Y2" t="n">
        <v>4</v>
      </c>
      <c r="Z2" t="n">
        <v>10</v>
      </c>
      <c r="AA2" t="n">
        <v>193.4146444949449</v>
      </c>
      <c r="AB2" t="n">
        <v>264.6384494497588</v>
      </c>
      <c r="AC2" t="n">
        <v>239.3817272567477</v>
      </c>
      <c r="AD2" t="n">
        <v>193414.6444949449</v>
      </c>
      <c r="AE2" t="n">
        <v>264638.4494497587</v>
      </c>
      <c r="AF2" t="n">
        <v>1.592255227254516e-05</v>
      </c>
      <c r="AG2" t="n">
        <v>17</v>
      </c>
      <c r="AH2" t="n">
        <v>239381.7272567477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5.2383</v>
      </c>
      <c r="E2" t="n">
        <v>19.09</v>
      </c>
      <c r="F2" t="n">
        <v>14.12</v>
      </c>
      <c r="G2" t="n">
        <v>2.88</v>
      </c>
      <c r="H2" t="n">
        <v>0.43</v>
      </c>
      <c r="I2" t="n">
        <v>294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55.68</v>
      </c>
      <c r="Q2" t="n">
        <v>4426.79</v>
      </c>
      <c r="R2" t="n">
        <v>334.47</v>
      </c>
      <c r="S2" t="n">
        <v>60.59</v>
      </c>
      <c r="T2" t="n">
        <v>135770.24</v>
      </c>
      <c r="U2" t="n">
        <v>0.18</v>
      </c>
      <c r="V2" t="n">
        <v>0.37</v>
      </c>
      <c r="W2" t="n">
        <v>1.03</v>
      </c>
      <c r="X2" t="n">
        <v>8.789999999999999</v>
      </c>
      <c r="Y2" t="n">
        <v>4</v>
      </c>
      <c r="Z2" t="n">
        <v>10</v>
      </c>
      <c r="AA2" t="n">
        <v>259.7700256592388</v>
      </c>
      <c r="AB2" t="n">
        <v>355.4288093516803</v>
      </c>
      <c r="AC2" t="n">
        <v>321.5071826346221</v>
      </c>
      <c r="AD2" t="n">
        <v>259770.0256592388</v>
      </c>
      <c r="AE2" t="n">
        <v>355428.8093516803</v>
      </c>
      <c r="AF2" t="n">
        <v>1.526894753225691e-05</v>
      </c>
      <c r="AG2" t="n">
        <v>23</v>
      </c>
      <c r="AH2" t="n">
        <v>321507.1826346221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8.8522</v>
      </c>
      <c r="E2" t="n">
        <v>11.3</v>
      </c>
      <c r="F2" t="n">
        <v>7.22</v>
      </c>
      <c r="G2" t="n">
        <v>6.77</v>
      </c>
      <c r="H2" t="n">
        <v>0.12</v>
      </c>
      <c r="I2" t="n">
        <v>64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61.55</v>
      </c>
      <c r="Q2" t="n">
        <v>4404.6</v>
      </c>
      <c r="R2" t="n">
        <v>120.06</v>
      </c>
      <c r="S2" t="n">
        <v>60.59</v>
      </c>
      <c r="T2" t="n">
        <v>29714.68</v>
      </c>
      <c r="U2" t="n">
        <v>0.5</v>
      </c>
      <c r="V2" t="n">
        <v>0.73</v>
      </c>
      <c r="W2" t="n">
        <v>0.35</v>
      </c>
      <c r="X2" t="n">
        <v>1.91</v>
      </c>
      <c r="Y2" t="n">
        <v>4</v>
      </c>
      <c r="Z2" t="n">
        <v>10</v>
      </c>
      <c r="AA2" t="n">
        <v>165.7052399537013</v>
      </c>
      <c r="AB2" t="n">
        <v>226.7252197037962</v>
      </c>
      <c r="AC2" t="n">
        <v>205.0868829461756</v>
      </c>
      <c r="AD2" t="n">
        <v>165705.2399537013</v>
      </c>
      <c r="AE2" t="n">
        <v>226725.2197037962</v>
      </c>
      <c r="AF2" t="n">
        <v>1.386162095579725e-05</v>
      </c>
      <c r="AG2" t="n">
        <v>14</v>
      </c>
      <c r="AH2" t="n">
        <v>205086.8829461756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9.049099999999999</v>
      </c>
      <c r="E2" t="n">
        <v>11.05</v>
      </c>
      <c r="F2" t="n">
        <v>6.82</v>
      </c>
      <c r="G2" t="n">
        <v>8.02</v>
      </c>
      <c r="H2" t="n">
        <v>0.1</v>
      </c>
      <c r="I2" t="n">
        <v>51</v>
      </c>
      <c r="J2" t="n">
        <v>176.73</v>
      </c>
      <c r="K2" t="n">
        <v>52.44</v>
      </c>
      <c r="L2" t="n">
        <v>1</v>
      </c>
      <c r="M2" t="n">
        <v>19</v>
      </c>
      <c r="N2" t="n">
        <v>33.29</v>
      </c>
      <c r="O2" t="n">
        <v>22031.19</v>
      </c>
      <c r="P2" t="n">
        <v>66.23</v>
      </c>
      <c r="Q2" t="n">
        <v>4400.84</v>
      </c>
      <c r="R2" t="n">
        <v>109.7</v>
      </c>
      <c r="S2" t="n">
        <v>60.59</v>
      </c>
      <c r="T2" t="n">
        <v>24598.12</v>
      </c>
      <c r="U2" t="n">
        <v>0.55</v>
      </c>
      <c r="V2" t="n">
        <v>0.77</v>
      </c>
      <c r="W2" t="n">
        <v>0.26</v>
      </c>
      <c r="X2" t="n">
        <v>1.51</v>
      </c>
      <c r="Y2" t="n">
        <v>4</v>
      </c>
      <c r="Z2" t="n">
        <v>10</v>
      </c>
      <c r="AA2" t="n">
        <v>158.6457695559458</v>
      </c>
      <c r="AB2" t="n">
        <v>217.0661408637386</v>
      </c>
      <c r="AC2" t="n">
        <v>196.3496530340077</v>
      </c>
      <c r="AD2" t="n">
        <v>158645.7695559458</v>
      </c>
      <c r="AE2" t="n">
        <v>217066.1408637386</v>
      </c>
      <c r="AF2" t="n">
        <v>1.28039155643387e-05</v>
      </c>
      <c r="AG2" t="n">
        <v>13</v>
      </c>
      <c r="AH2" t="n">
        <v>196349.6530340077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9.269</v>
      </c>
      <c r="E3" t="n">
        <v>10.79</v>
      </c>
      <c r="F3" t="n">
        <v>6.59</v>
      </c>
      <c r="G3" t="n">
        <v>7.91</v>
      </c>
      <c r="H3" t="n">
        <v>0.2</v>
      </c>
      <c r="I3" t="n">
        <v>50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64.28</v>
      </c>
      <c r="Q3" t="n">
        <v>4400.64</v>
      </c>
      <c r="R3" t="n">
        <v>99.7</v>
      </c>
      <c r="S3" t="n">
        <v>60.59</v>
      </c>
      <c r="T3" t="n">
        <v>19602.73</v>
      </c>
      <c r="U3" t="n">
        <v>0.61</v>
      </c>
      <c r="V3" t="n">
        <v>0.8</v>
      </c>
      <c r="W3" t="n">
        <v>0.31</v>
      </c>
      <c r="X3" t="n">
        <v>1.28</v>
      </c>
      <c r="Y3" t="n">
        <v>4</v>
      </c>
      <c r="Z3" t="n">
        <v>10</v>
      </c>
      <c r="AA3" t="n">
        <v>157.0261163100401</v>
      </c>
      <c r="AB3" t="n">
        <v>214.8500598386333</v>
      </c>
      <c r="AC3" t="n">
        <v>194.3450716716485</v>
      </c>
      <c r="AD3" t="n">
        <v>157026.1163100401</v>
      </c>
      <c r="AE3" t="n">
        <v>214850.0598386333</v>
      </c>
      <c r="AF3" t="n">
        <v>1.311506043317627e-05</v>
      </c>
      <c r="AG3" t="n">
        <v>13</v>
      </c>
      <c r="AH3" t="n">
        <v>194345.0716716485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3.9975</v>
      </c>
      <c r="E2" t="n">
        <v>25.02</v>
      </c>
      <c r="F2" t="n">
        <v>18.49</v>
      </c>
      <c r="G2" t="n">
        <v>2.53</v>
      </c>
      <c r="H2" t="n">
        <v>0.64</v>
      </c>
      <c r="I2" t="n">
        <v>439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53.44</v>
      </c>
      <c r="Q2" t="n">
        <v>4436.71</v>
      </c>
      <c r="R2" t="n">
        <v>470.26</v>
      </c>
      <c r="S2" t="n">
        <v>60.59</v>
      </c>
      <c r="T2" t="n">
        <v>202942.1</v>
      </c>
      <c r="U2" t="n">
        <v>0.13</v>
      </c>
      <c r="V2" t="n">
        <v>0.29</v>
      </c>
      <c r="W2" t="n">
        <v>1.45</v>
      </c>
      <c r="X2" t="n">
        <v>13.15</v>
      </c>
      <c r="Y2" t="n">
        <v>4</v>
      </c>
      <c r="Z2" t="n">
        <v>10</v>
      </c>
      <c r="AA2" t="n">
        <v>328.8275163661486</v>
      </c>
      <c r="AB2" t="n">
        <v>449.9163147383459</v>
      </c>
      <c r="AC2" t="n">
        <v>406.9769331212311</v>
      </c>
      <c r="AD2" t="n">
        <v>328827.5163661487</v>
      </c>
      <c r="AE2" t="n">
        <v>449916.3147383459</v>
      </c>
      <c r="AF2" t="n">
        <v>1.372261215477599e-05</v>
      </c>
      <c r="AG2" t="n">
        <v>29</v>
      </c>
      <c r="AH2" t="n">
        <v>406976.9331212311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8.1174</v>
      </c>
      <c r="E2" t="n">
        <v>12.32</v>
      </c>
      <c r="F2" t="n">
        <v>8.300000000000001</v>
      </c>
      <c r="G2" t="n">
        <v>5.03</v>
      </c>
      <c r="H2" t="n">
        <v>0.18</v>
      </c>
      <c r="I2" t="n">
        <v>99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57.67</v>
      </c>
      <c r="Q2" t="n">
        <v>4403.9</v>
      </c>
      <c r="R2" t="n">
        <v>153.71</v>
      </c>
      <c r="S2" t="n">
        <v>60.59</v>
      </c>
      <c r="T2" t="n">
        <v>46367.24</v>
      </c>
      <c r="U2" t="n">
        <v>0.39</v>
      </c>
      <c r="V2" t="n">
        <v>0.63</v>
      </c>
      <c r="W2" t="n">
        <v>0.45</v>
      </c>
      <c r="X2" t="n">
        <v>2.98</v>
      </c>
      <c r="Y2" t="n">
        <v>4</v>
      </c>
      <c r="Z2" t="n">
        <v>10</v>
      </c>
      <c r="AA2" t="n">
        <v>173.716796653939</v>
      </c>
      <c r="AB2" t="n">
        <v>237.6869850259927</v>
      </c>
      <c r="AC2" t="n">
        <v>215.0024727709594</v>
      </c>
      <c r="AD2" t="n">
        <v>173716.796653939</v>
      </c>
      <c r="AE2" t="n">
        <v>237686.9850259927</v>
      </c>
      <c r="AF2" t="n">
        <v>1.519078550753638e-05</v>
      </c>
      <c r="AG2" t="n">
        <v>15</v>
      </c>
      <c r="AH2" t="n">
        <v>215002.4727709594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8.644299999999999</v>
      </c>
      <c r="E2" t="n">
        <v>11.57</v>
      </c>
      <c r="F2" t="n">
        <v>7.52</v>
      </c>
      <c r="G2" t="n">
        <v>6.02</v>
      </c>
      <c r="H2" t="n">
        <v>0.14</v>
      </c>
      <c r="I2" t="n">
        <v>75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59.64</v>
      </c>
      <c r="Q2" t="n">
        <v>4403.19</v>
      </c>
      <c r="R2" t="n">
        <v>129.3</v>
      </c>
      <c r="S2" t="n">
        <v>60.59</v>
      </c>
      <c r="T2" t="n">
        <v>34280.46</v>
      </c>
      <c r="U2" t="n">
        <v>0.47</v>
      </c>
      <c r="V2" t="n">
        <v>0.7</v>
      </c>
      <c r="W2" t="n">
        <v>0.38</v>
      </c>
      <c r="X2" t="n">
        <v>2.21</v>
      </c>
      <c r="Y2" t="n">
        <v>4</v>
      </c>
      <c r="Z2" t="n">
        <v>10</v>
      </c>
      <c r="AA2" t="n">
        <v>164.6858970103891</v>
      </c>
      <c r="AB2" t="n">
        <v>225.3305097185204</v>
      </c>
      <c r="AC2" t="n">
        <v>203.8252821244062</v>
      </c>
      <c r="AD2" t="n">
        <v>164685.8970103891</v>
      </c>
      <c r="AE2" t="n">
        <v>225330.5097185204</v>
      </c>
      <c r="AF2" t="n">
        <v>1.440445480992096e-05</v>
      </c>
      <c r="AG2" t="n">
        <v>14</v>
      </c>
      <c r="AH2" t="n">
        <v>203825.2821244063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9.0099</v>
      </c>
      <c r="E2" t="n">
        <v>11.1</v>
      </c>
      <c r="F2" t="n">
        <v>6.97</v>
      </c>
      <c r="G2" t="n">
        <v>7.47</v>
      </c>
      <c r="H2" t="n">
        <v>0.11</v>
      </c>
      <c r="I2" t="n">
        <v>56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63.37</v>
      </c>
      <c r="Q2" t="n">
        <v>4400.3</v>
      </c>
      <c r="R2" t="n">
        <v>112.55</v>
      </c>
      <c r="S2" t="n">
        <v>60.59</v>
      </c>
      <c r="T2" t="n">
        <v>25998.67</v>
      </c>
      <c r="U2" t="n">
        <v>0.54</v>
      </c>
      <c r="V2" t="n">
        <v>0.75</v>
      </c>
      <c r="W2" t="n">
        <v>0.32</v>
      </c>
      <c r="X2" t="n">
        <v>1.66</v>
      </c>
      <c r="Y2" t="n">
        <v>4</v>
      </c>
      <c r="Z2" t="n">
        <v>10</v>
      </c>
      <c r="AA2" t="n">
        <v>156.9715399544015</v>
      </c>
      <c r="AB2" t="n">
        <v>214.7753860611097</v>
      </c>
      <c r="AC2" t="n">
        <v>194.2775246546464</v>
      </c>
      <c r="AD2" t="n">
        <v>156971.5399544016</v>
      </c>
      <c r="AE2" t="n">
        <v>214775.3860611097</v>
      </c>
      <c r="AF2" t="n">
        <v>1.336874612375989e-05</v>
      </c>
      <c r="AG2" t="n">
        <v>13</v>
      </c>
      <c r="AH2" t="n">
        <v>194277.5246546464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7.5927</v>
      </c>
      <c r="E2" t="n">
        <v>13.17</v>
      </c>
      <c r="F2" t="n">
        <v>9.09</v>
      </c>
      <c r="G2" t="n">
        <v>4.3</v>
      </c>
      <c r="H2" t="n">
        <v>0.22</v>
      </c>
      <c r="I2" t="n">
        <v>127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56.3</v>
      </c>
      <c r="Q2" t="n">
        <v>4409.86</v>
      </c>
      <c r="R2" t="n">
        <v>178.24</v>
      </c>
      <c r="S2" t="n">
        <v>60.59</v>
      </c>
      <c r="T2" t="n">
        <v>58489.69</v>
      </c>
      <c r="U2" t="n">
        <v>0.34</v>
      </c>
      <c r="V2" t="n">
        <v>0.58</v>
      </c>
      <c r="W2" t="n">
        <v>0.53</v>
      </c>
      <c r="X2" t="n">
        <v>3.77</v>
      </c>
      <c r="Y2" t="n">
        <v>4</v>
      </c>
      <c r="Z2" t="n">
        <v>10</v>
      </c>
      <c r="AA2" t="n">
        <v>183.3348494876831</v>
      </c>
      <c r="AB2" t="n">
        <v>250.8468292316589</v>
      </c>
      <c r="AC2" t="n">
        <v>226.9063599155984</v>
      </c>
      <c r="AD2" t="n">
        <v>183334.8494876831</v>
      </c>
      <c r="AE2" t="n">
        <v>250846.829231659</v>
      </c>
      <c r="AF2" t="n">
        <v>1.572479210584411e-05</v>
      </c>
      <c r="AG2" t="n">
        <v>16</v>
      </c>
      <c r="AH2" t="n">
        <v>226906.3599155984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8.348000000000001</v>
      </c>
      <c r="E2" t="n">
        <v>11.98</v>
      </c>
      <c r="F2" t="n">
        <v>7.96</v>
      </c>
      <c r="G2" t="n">
        <v>5.37</v>
      </c>
      <c r="H2" t="n">
        <v>0.16</v>
      </c>
      <c r="I2" t="n">
        <v>89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58.03</v>
      </c>
      <c r="Q2" t="n">
        <v>4404.56</v>
      </c>
      <c r="R2" t="n">
        <v>143.48</v>
      </c>
      <c r="S2" t="n">
        <v>60.59</v>
      </c>
      <c r="T2" t="n">
        <v>41297.63</v>
      </c>
      <c r="U2" t="n">
        <v>0.42</v>
      </c>
      <c r="V2" t="n">
        <v>0.66</v>
      </c>
      <c r="W2" t="n">
        <v>0.42</v>
      </c>
      <c r="X2" t="n">
        <v>2.65</v>
      </c>
      <c r="Y2" t="n">
        <v>4</v>
      </c>
      <c r="Z2" t="n">
        <v>10</v>
      </c>
      <c r="AA2" t="n">
        <v>164.017945809875</v>
      </c>
      <c r="AB2" t="n">
        <v>224.4165894180503</v>
      </c>
      <c r="AC2" t="n">
        <v>202.9985850947175</v>
      </c>
      <c r="AD2" t="n">
        <v>164017.945809875</v>
      </c>
      <c r="AE2" t="n">
        <v>224416.5894180503</v>
      </c>
      <c r="AF2" t="n">
        <v>1.49723033230751e-05</v>
      </c>
      <c r="AG2" t="n">
        <v>14</v>
      </c>
      <c r="AH2" t="n">
        <v>202998.5850947175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6.7293</v>
      </c>
      <c r="E2" t="n">
        <v>14.86</v>
      </c>
      <c r="F2" t="n">
        <v>10.61</v>
      </c>
      <c r="G2" t="n">
        <v>3.6</v>
      </c>
      <c r="H2" t="n">
        <v>0.28</v>
      </c>
      <c r="I2" t="n">
        <v>177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55.87</v>
      </c>
      <c r="Q2" t="n">
        <v>4409.5</v>
      </c>
      <c r="R2" t="n">
        <v>225.55</v>
      </c>
      <c r="S2" t="n">
        <v>60.59</v>
      </c>
      <c r="T2" t="n">
        <v>81894.67</v>
      </c>
      <c r="U2" t="n">
        <v>0.27</v>
      </c>
      <c r="V2" t="n">
        <v>0.5</v>
      </c>
      <c r="W2" t="n">
        <v>0.68</v>
      </c>
      <c r="X2" t="n">
        <v>5.29</v>
      </c>
      <c r="Y2" t="n">
        <v>4</v>
      </c>
      <c r="Z2" t="n">
        <v>10</v>
      </c>
      <c r="AA2" t="n">
        <v>204.500055702319</v>
      </c>
      <c r="AB2" t="n">
        <v>279.8059981175072</v>
      </c>
      <c r="AC2" t="n">
        <v>253.1017063674393</v>
      </c>
      <c r="AD2" t="n">
        <v>204500.055702319</v>
      </c>
      <c r="AE2" t="n">
        <v>279805.9981175072</v>
      </c>
      <c r="AF2" t="n">
        <v>1.59625377383518e-05</v>
      </c>
      <c r="AG2" t="n">
        <v>18</v>
      </c>
      <c r="AH2" t="n">
        <v>253101.7063674393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8.9847</v>
      </c>
      <c r="E2" t="n">
        <v>11.13</v>
      </c>
      <c r="F2" t="n">
        <v>6.96</v>
      </c>
      <c r="G2" t="n">
        <v>7.88</v>
      </c>
      <c r="H2" t="n">
        <v>0.11</v>
      </c>
      <c r="I2" t="n">
        <v>53</v>
      </c>
      <c r="J2" t="n">
        <v>167.88</v>
      </c>
      <c r="K2" t="n">
        <v>51.39</v>
      </c>
      <c r="L2" t="n">
        <v>1</v>
      </c>
      <c r="M2" t="n">
        <v>5</v>
      </c>
      <c r="N2" t="n">
        <v>30.49</v>
      </c>
      <c r="O2" t="n">
        <v>20939.59</v>
      </c>
      <c r="P2" t="n">
        <v>65.42</v>
      </c>
      <c r="Q2" t="n">
        <v>4400.41</v>
      </c>
      <c r="R2" t="n">
        <v>112.55</v>
      </c>
      <c r="S2" t="n">
        <v>60.59</v>
      </c>
      <c r="T2" t="n">
        <v>26017</v>
      </c>
      <c r="U2" t="n">
        <v>0.54</v>
      </c>
      <c r="V2" t="n">
        <v>0.76</v>
      </c>
      <c r="W2" t="n">
        <v>0.32</v>
      </c>
      <c r="X2" t="n">
        <v>1.65</v>
      </c>
      <c r="Y2" t="n">
        <v>4</v>
      </c>
      <c r="Z2" t="n">
        <v>10</v>
      </c>
      <c r="AA2" t="n">
        <v>158.2522580484218</v>
      </c>
      <c r="AB2" t="n">
        <v>216.527721058642</v>
      </c>
      <c r="AC2" t="n">
        <v>195.8626192594324</v>
      </c>
      <c r="AD2" t="n">
        <v>158252.2580484218</v>
      </c>
      <c r="AE2" t="n">
        <v>216527.721058642</v>
      </c>
      <c r="AF2" t="n">
        <v>1.300930315367474e-05</v>
      </c>
      <c r="AG2" t="n">
        <v>13</v>
      </c>
      <c r="AH2" t="n">
        <v>195862.6192594324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8.954599999999999</v>
      </c>
      <c r="E3" t="n">
        <v>11.17</v>
      </c>
      <c r="F3" t="n">
        <v>7</v>
      </c>
      <c r="G3" t="n">
        <v>7.92</v>
      </c>
      <c r="H3" t="n">
        <v>0.21</v>
      </c>
      <c r="I3" t="n">
        <v>53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66.31</v>
      </c>
      <c r="Q3" t="n">
        <v>4402.27</v>
      </c>
      <c r="R3" t="n">
        <v>113.39</v>
      </c>
      <c r="S3" t="n">
        <v>60.59</v>
      </c>
      <c r="T3" t="n">
        <v>26434.11</v>
      </c>
      <c r="U3" t="n">
        <v>0.53</v>
      </c>
      <c r="V3" t="n">
        <v>0.75</v>
      </c>
      <c r="W3" t="n">
        <v>0.33</v>
      </c>
      <c r="X3" t="n">
        <v>1.69</v>
      </c>
      <c r="Y3" t="n">
        <v>4</v>
      </c>
      <c r="Z3" t="n">
        <v>10</v>
      </c>
      <c r="AA3" t="n">
        <v>158.6636550911549</v>
      </c>
      <c r="AB3" t="n">
        <v>217.0906126420657</v>
      </c>
      <c r="AC3" t="n">
        <v>196.3717892601576</v>
      </c>
      <c r="AD3" t="n">
        <v>158663.6550911549</v>
      </c>
      <c r="AE3" t="n">
        <v>217090.6126420657</v>
      </c>
      <c r="AF3" t="n">
        <v>1.296572017094569e-05</v>
      </c>
      <c r="AG3" t="n">
        <v>13</v>
      </c>
      <c r="AH3" t="n">
        <v>196371.7892601576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6.1045</v>
      </c>
      <c r="E2" t="n">
        <v>16.38</v>
      </c>
      <c r="F2" t="n">
        <v>11.93</v>
      </c>
      <c r="G2" t="n">
        <v>3.24</v>
      </c>
      <c r="H2" t="n">
        <v>0.34</v>
      </c>
      <c r="I2" t="n">
        <v>221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55.88</v>
      </c>
      <c r="Q2" t="n">
        <v>4415.04</v>
      </c>
      <c r="R2" t="n">
        <v>266.5</v>
      </c>
      <c r="S2" t="n">
        <v>60.59</v>
      </c>
      <c r="T2" t="n">
        <v>102149.44</v>
      </c>
      <c r="U2" t="n">
        <v>0.23</v>
      </c>
      <c r="V2" t="n">
        <v>0.44</v>
      </c>
      <c r="W2" t="n">
        <v>0.8100000000000001</v>
      </c>
      <c r="X2" t="n">
        <v>6.61</v>
      </c>
      <c r="Y2" t="n">
        <v>4</v>
      </c>
      <c r="Z2" t="n">
        <v>10</v>
      </c>
      <c r="AA2" t="n">
        <v>216.7593080394332</v>
      </c>
      <c r="AB2" t="n">
        <v>296.579648005181</v>
      </c>
      <c r="AC2" t="n">
        <v>268.2745026518043</v>
      </c>
      <c r="AD2" t="n">
        <v>216759.3080394332</v>
      </c>
      <c r="AE2" t="n">
        <v>296579.6480051809</v>
      </c>
      <c r="AF2" t="n">
        <v>1.584428129529789e-05</v>
      </c>
      <c r="AG2" t="n">
        <v>19</v>
      </c>
      <c r="AH2" t="n">
        <v>268274.5026518042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8.7781</v>
      </c>
      <c r="E2" t="n">
        <v>11.39</v>
      </c>
      <c r="F2" t="n">
        <v>7.33</v>
      </c>
      <c r="G2" t="n">
        <v>6.38</v>
      </c>
      <c r="H2" t="n">
        <v>0.13</v>
      </c>
      <c r="I2" t="n">
        <v>69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60.42</v>
      </c>
      <c r="Q2" t="n">
        <v>4402.79</v>
      </c>
      <c r="R2" t="n">
        <v>123.64</v>
      </c>
      <c r="S2" t="n">
        <v>60.59</v>
      </c>
      <c r="T2" t="n">
        <v>31481.19</v>
      </c>
      <c r="U2" t="n">
        <v>0.49</v>
      </c>
      <c r="V2" t="n">
        <v>0.72</v>
      </c>
      <c r="W2" t="n">
        <v>0.36</v>
      </c>
      <c r="X2" t="n">
        <v>2.02</v>
      </c>
      <c r="Y2" t="n">
        <v>4</v>
      </c>
      <c r="Z2" t="n">
        <v>10</v>
      </c>
      <c r="AA2" t="n">
        <v>165.0122899226874</v>
      </c>
      <c r="AB2" t="n">
        <v>225.7770949005658</v>
      </c>
      <c r="AC2" t="n">
        <v>204.2292458434636</v>
      </c>
      <c r="AD2" t="n">
        <v>165012.2899226875</v>
      </c>
      <c r="AE2" t="n">
        <v>225777.0949005658</v>
      </c>
      <c r="AF2" t="n">
        <v>1.416268504215914e-05</v>
      </c>
      <c r="AG2" t="n">
        <v>14</v>
      </c>
      <c r="AH2" t="n">
        <v>204229.2458434636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8.930099999999999</v>
      </c>
      <c r="E2" t="n">
        <v>11.2</v>
      </c>
      <c r="F2" t="n">
        <v>7.09</v>
      </c>
      <c r="G2" t="n">
        <v>7.09</v>
      </c>
      <c r="H2" t="n">
        <v>0.12</v>
      </c>
      <c r="I2" t="n">
        <v>60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62.47</v>
      </c>
      <c r="Q2" t="n">
        <v>4402.25</v>
      </c>
      <c r="R2" t="n">
        <v>115.98</v>
      </c>
      <c r="S2" t="n">
        <v>60.59</v>
      </c>
      <c r="T2" t="n">
        <v>27695.21</v>
      </c>
      <c r="U2" t="n">
        <v>0.52</v>
      </c>
      <c r="V2" t="n">
        <v>0.74</v>
      </c>
      <c r="W2" t="n">
        <v>0.34</v>
      </c>
      <c r="X2" t="n">
        <v>1.78</v>
      </c>
      <c r="Y2" t="n">
        <v>4</v>
      </c>
      <c r="Z2" t="n">
        <v>10</v>
      </c>
      <c r="AA2" t="n">
        <v>156.4960412687622</v>
      </c>
      <c r="AB2" t="n">
        <v>214.1247877818968</v>
      </c>
      <c r="AC2" t="n">
        <v>193.6890185620809</v>
      </c>
      <c r="AD2" t="n">
        <v>156496.0412687621</v>
      </c>
      <c r="AE2" t="n">
        <v>214124.7877818968</v>
      </c>
      <c r="AF2" t="n">
        <v>1.359981240677042e-05</v>
      </c>
      <c r="AG2" t="n">
        <v>13</v>
      </c>
      <c r="AH2" t="n">
        <v>193689.0185620809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8.8977</v>
      </c>
      <c r="E2" t="n">
        <v>11.24</v>
      </c>
      <c r="F2" t="n">
        <v>6.83</v>
      </c>
      <c r="G2" t="n">
        <v>7.89</v>
      </c>
      <c r="H2" t="n">
        <v>0.1</v>
      </c>
      <c r="I2" t="n">
        <v>52</v>
      </c>
      <c r="J2" t="n">
        <v>185.69</v>
      </c>
      <c r="K2" t="n">
        <v>53.44</v>
      </c>
      <c r="L2" t="n">
        <v>1</v>
      </c>
      <c r="M2" t="n">
        <v>41</v>
      </c>
      <c r="N2" t="n">
        <v>36.26</v>
      </c>
      <c r="O2" t="n">
        <v>23136.14</v>
      </c>
      <c r="P2" t="n">
        <v>69.81999999999999</v>
      </c>
      <c r="Q2" t="n">
        <v>4400.93</v>
      </c>
      <c r="R2" t="n">
        <v>111.22</v>
      </c>
      <c r="S2" t="n">
        <v>60.59</v>
      </c>
      <c r="T2" t="n">
        <v>25353.36</v>
      </c>
      <c r="U2" t="n">
        <v>0.54</v>
      </c>
      <c r="V2" t="n">
        <v>0.77</v>
      </c>
      <c r="W2" t="n">
        <v>0.23</v>
      </c>
      <c r="X2" t="n">
        <v>1.53</v>
      </c>
      <c r="Y2" t="n">
        <v>4</v>
      </c>
      <c r="Z2" t="n">
        <v>10</v>
      </c>
      <c r="AA2" t="n">
        <v>170.6303023464447</v>
      </c>
      <c r="AB2" t="n">
        <v>233.4639073479624</v>
      </c>
      <c r="AC2" t="n">
        <v>211.1824396993922</v>
      </c>
      <c r="AD2" t="n">
        <v>170630.3023464447</v>
      </c>
      <c r="AE2" t="n">
        <v>233463.9073479624</v>
      </c>
      <c r="AF2" t="n">
        <v>1.231809785445392e-05</v>
      </c>
      <c r="AG2" t="n">
        <v>14</v>
      </c>
      <c r="AH2" t="n">
        <v>211182.4396993922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9.1313</v>
      </c>
      <c r="E3" t="n">
        <v>10.95</v>
      </c>
      <c r="F3" t="n">
        <v>6.7</v>
      </c>
      <c r="G3" t="n">
        <v>8.369999999999999</v>
      </c>
      <c r="H3" t="n">
        <v>0.19</v>
      </c>
      <c r="I3" t="n">
        <v>48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67.27</v>
      </c>
      <c r="Q3" t="n">
        <v>4400.73</v>
      </c>
      <c r="R3" t="n">
        <v>103.92</v>
      </c>
      <c r="S3" t="n">
        <v>60.59</v>
      </c>
      <c r="T3" t="n">
        <v>21723.68</v>
      </c>
      <c r="U3" t="n">
        <v>0.58</v>
      </c>
      <c r="V3" t="n">
        <v>0.79</v>
      </c>
      <c r="W3" t="n">
        <v>0.3</v>
      </c>
      <c r="X3" t="n">
        <v>1.39</v>
      </c>
      <c r="Y3" t="n">
        <v>4</v>
      </c>
      <c r="Z3" t="n">
        <v>10</v>
      </c>
      <c r="AA3" t="n">
        <v>159.0458140871013</v>
      </c>
      <c r="AB3" t="n">
        <v>217.6134994399844</v>
      </c>
      <c r="AC3" t="n">
        <v>196.8447724759594</v>
      </c>
      <c r="AD3" t="n">
        <v>159045.8140871013</v>
      </c>
      <c r="AE3" t="n">
        <v>217613.4994399844</v>
      </c>
      <c r="AF3" t="n">
        <v>1.264149689676828e-05</v>
      </c>
      <c r="AG3" t="n">
        <v>13</v>
      </c>
      <c r="AH3" t="n">
        <v>196844.7724759594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8.522500000000001</v>
      </c>
      <c r="E2" t="n">
        <v>11.73</v>
      </c>
      <c r="F2" t="n">
        <v>7.71</v>
      </c>
      <c r="G2" t="n">
        <v>5.71</v>
      </c>
      <c r="H2" t="n">
        <v>0.15</v>
      </c>
      <c r="I2" t="n">
        <v>81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58.83</v>
      </c>
      <c r="Q2" t="n">
        <v>4404.38</v>
      </c>
      <c r="R2" t="n">
        <v>135.56</v>
      </c>
      <c r="S2" t="n">
        <v>60.59</v>
      </c>
      <c r="T2" t="n">
        <v>37380.27</v>
      </c>
      <c r="U2" t="n">
        <v>0.45</v>
      </c>
      <c r="V2" t="n">
        <v>0.68</v>
      </c>
      <c r="W2" t="n">
        <v>0.4</v>
      </c>
      <c r="X2" t="n">
        <v>2.4</v>
      </c>
      <c r="Y2" t="n">
        <v>4</v>
      </c>
      <c r="Z2" t="n">
        <v>10</v>
      </c>
      <c r="AA2" t="n">
        <v>164.2500702291006</v>
      </c>
      <c r="AB2" t="n">
        <v>224.7341922890412</v>
      </c>
      <c r="AC2" t="n">
        <v>203.2858763934596</v>
      </c>
      <c r="AD2" t="n">
        <v>164250.0702291006</v>
      </c>
      <c r="AE2" t="n">
        <v>224734.1922890412</v>
      </c>
      <c r="AF2" t="n">
        <v>1.470878166214325e-05</v>
      </c>
      <c r="AG2" t="n">
        <v>14</v>
      </c>
      <c r="AH2" t="n">
        <v>203285.8763934596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8.773899999999999</v>
      </c>
      <c r="E2" t="n">
        <v>11.4</v>
      </c>
      <c r="F2" t="n">
        <v>6.78</v>
      </c>
      <c r="G2" t="n">
        <v>7.53</v>
      </c>
      <c r="H2" t="n">
        <v>0.09</v>
      </c>
      <c r="I2" t="n">
        <v>54</v>
      </c>
      <c r="J2" t="n">
        <v>194.77</v>
      </c>
      <c r="K2" t="n">
        <v>54.38</v>
      </c>
      <c r="L2" t="n">
        <v>1</v>
      </c>
      <c r="M2" t="n">
        <v>49</v>
      </c>
      <c r="N2" t="n">
        <v>39.4</v>
      </c>
      <c r="O2" t="n">
        <v>24256.19</v>
      </c>
      <c r="P2" t="n">
        <v>73.13</v>
      </c>
      <c r="Q2" t="n">
        <v>4400.98</v>
      </c>
      <c r="R2" t="n">
        <v>109.1</v>
      </c>
      <c r="S2" t="n">
        <v>60.59</v>
      </c>
      <c r="T2" t="n">
        <v>24286.32</v>
      </c>
      <c r="U2" t="n">
        <v>0.5600000000000001</v>
      </c>
      <c r="V2" t="n">
        <v>0.78</v>
      </c>
      <c r="W2" t="n">
        <v>0.23</v>
      </c>
      <c r="X2" t="n">
        <v>1.47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9.160299999999999</v>
      </c>
      <c r="E3" t="n">
        <v>10.92</v>
      </c>
      <c r="F3" t="n">
        <v>6.65</v>
      </c>
      <c r="G3" t="n">
        <v>8.869999999999999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68.68000000000001</v>
      </c>
      <c r="Q3" t="n">
        <v>4401.83</v>
      </c>
      <c r="R3" t="n">
        <v>102.54</v>
      </c>
      <c r="S3" t="n">
        <v>60.59</v>
      </c>
      <c r="T3" t="n">
        <v>21051.21</v>
      </c>
      <c r="U3" t="n">
        <v>0.59</v>
      </c>
      <c r="V3" t="n">
        <v>0.79</v>
      </c>
      <c r="W3" t="n">
        <v>0.29</v>
      </c>
      <c r="X3" t="n">
        <v>1.34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7.907</v>
      </c>
      <c r="E4" t="n">
        <v>12.65</v>
      </c>
      <c r="F4" t="n">
        <v>8.609999999999999</v>
      </c>
      <c r="G4" t="n">
        <v>4.65</v>
      </c>
      <c r="H4" t="n">
        <v>0.2</v>
      </c>
      <c r="I4" t="n">
        <v>111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56.64</v>
      </c>
      <c r="Q4" t="n">
        <v>4407.2</v>
      </c>
      <c r="R4" t="n">
        <v>163.42</v>
      </c>
      <c r="S4" t="n">
        <v>60.59</v>
      </c>
      <c r="T4" t="n">
        <v>51157.83</v>
      </c>
      <c r="U4" t="n">
        <v>0.37</v>
      </c>
      <c r="V4" t="n">
        <v>0.61</v>
      </c>
      <c r="W4" t="n">
        <v>0.49</v>
      </c>
      <c r="X4" t="n">
        <v>3.3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7.2247</v>
      </c>
      <c r="E5" t="n">
        <v>13.84</v>
      </c>
      <c r="F5" t="n">
        <v>9.699999999999999</v>
      </c>
      <c r="G5" t="n">
        <v>3.93</v>
      </c>
      <c r="H5" t="n">
        <v>0.24</v>
      </c>
      <c r="I5" t="n">
        <v>148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55.82</v>
      </c>
      <c r="Q5" t="n">
        <v>4408.79</v>
      </c>
      <c r="R5" t="n">
        <v>197.04</v>
      </c>
      <c r="S5" t="n">
        <v>60.59</v>
      </c>
      <c r="T5" t="n">
        <v>67787.28999999999</v>
      </c>
      <c r="U5" t="n">
        <v>0.31</v>
      </c>
      <c r="V5" t="n">
        <v>0.54</v>
      </c>
      <c r="W5" t="n">
        <v>0.59</v>
      </c>
      <c r="X5" t="n">
        <v>4.38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5.2383</v>
      </c>
      <c r="E6" t="n">
        <v>19.09</v>
      </c>
      <c r="F6" t="n">
        <v>14.12</v>
      </c>
      <c r="G6" t="n">
        <v>2.88</v>
      </c>
      <c r="H6" t="n">
        <v>0.43</v>
      </c>
      <c r="I6" t="n">
        <v>294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55.68</v>
      </c>
      <c r="Q6" t="n">
        <v>4426.79</v>
      </c>
      <c r="R6" t="n">
        <v>334.47</v>
      </c>
      <c r="S6" t="n">
        <v>60.59</v>
      </c>
      <c r="T6" t="n">
        <v>135770.24</v>
      </c>
      <c r="U6" t="n">
        <v>0.18</v>
      </c>
      <c r="V6" t="n">
        <v>0.37</v>
      </c>
      <c r="W6" t="n">
        <v>1.03</v>
      </c>
      <c r="X6" t="n">
        <v>8.789999999999999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8.8522</v>
      </c>
      <c r="E7" t="n">
        <v>11.3</v>
      </c>
      <c r="F7" t="n">
        <v>7.22</v>
      </c>
      <c r="G7" t="n">
        <v>6.77</v>
      </c>
      <c r="H7" t="n">
        <v>0.12</v>
      </c>
      <c r="I7" t="n">
        <v>64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61.55</v>
      </c>
      <c r="Q7" t="n">
        <v>4404.6</v>
      </c>
      <c r="R7" t="n">
        <v>120.06</v>
      </c>
      <c r="S7" t="n">
        <v>60.59</v>
      </c>
      <c r="T7" t="n">
        <v>29714.68</v>
      </c>
      <c r="U7" t="n">
        <v>0.5</v>
      </c>
      <c r="V7" t="n">
        <v>0.73</v>
      </c>
      <c r="W7" t="n">
        <v>0.35</v>
      </c>
      <c r="X7" t="n">
        <v>1.91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9.049099999999999</v>
      </c>
      <c r="E8" t="n">
        <v>11.05</v>
      </c>
      <c r="F8" t="n">
        <v>6.82</v>
      </c>
      <c r="G8" t="n">
        <v>8.02</v>
      </c>
      <c r="H8" t="n">
        <v>0.1</v>
      </c>
      <c r="I8" t="n">
        <v>51</v>
      </c>
      <c r="J8" t="n">
        <v>176.73</v>
      </c>
      <c r="K8" t="n">
        <v>52.44</v>
      </c>
      <c r="L8" t="n">
        <v>1</v>
      </c>
      <c r="M8" t="n">
        <v>19</v>
      </c>
      <c r="N8" t="n">
        <v>33.29</v>
      </c>
      <c r="O8" t="n">
        <v>22031.19</v>
      </c>
      <c r="P8" t="n">
        <v>66.23</v>
      </c>
      <c r="Q8" t="n">
        <v>4400.84</v>
      </c>
      <c r="R8" t="n">
        <v>109.7</v>
      </c>
      <c r="S8" t="n">
        <v>60.59</v>
      </c>
      <c r="T8" t="n">
        <v>24598.12</v>
      </c>
      <c r="U8" t="n">
        <v>0.55</v>
      </c>
      <c r="V8" t="n">
        <v>0.77</v>
      </c>
      <c r="W8" t="n">
        <v>0.26</v>
      </c>
      <c r="X8" t="n">
        <v>1.51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9.269</v>
      </c>
      <c r="E9" t="n">
        <v>10.79</v>
      </c>
      <c r="F9" t="n">
        <v>6.59</v>
      </c>
      <c r="G9" t="n">
        <v>7.91</v>
      </c>
      <c r="H9" t="n">
        <v>0.2</v>
      </c>
      <c r="I9" t="n">
        <v>50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64.28</v>
      </c>
      <c r="Q9" t="n">
        <v>4400.64</v>
      </c>
      <c r="R9" t="n">
        <v>99.7</v>
      </c>
      <c r="S9" t="n">
        <v>60.59</v>
      </c>
      <c r="T9" t="n">
        <v>19602.73</v>
      </c>
      <c r="U9" t="n">
        <v>0.61</v>
      </c>
      <c r="V9" t="n">
        <v>0.8</v>
      </c>
      <c r="W9" t="n">
        <v>0.31</v>
      </c>
      <c r="X9" t="n">
        <v>1.28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3.9975</v>
      </c>
      <c r="E10" t="n">
        <v>25.02</v>
      </c>
      <c r="F10" t="n">
        <v>18.49</v>
      </c>
      <c r="G10" t="n">
        <v>2.53</v>
      </c>
      <c r="H10" t="n">
        <v>0.64</v>
      </c>
      <c r="I10" t="n">
        <v>439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53.44</v>
      </c>
      <c r="Q10" t="n">
        <v>4436.71</v>
      </c>
      <c r="R10" t="n">
        <v>470.26</v>
      </c>
      <c r="S10" t="n">
        <v>60.59</v>
      </c>
      <c r="T10" t="n">
        <v>202942.1</v>
      </c>
      <c r="U10" t="n">
        <v>0.13</v>
      </c>
      <c r="V10" t="n">
        <v>0.29</v>
      </c>
      <c r="W10" t="n">
        <v>1.45</v>
      </c>
      <c r="X10" t="n">
        <v>13.15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8.1174</v>
      </c>
      <c r="E11" t="n">
        <v>12.32</v>
      </c>
      <c r="F11" t="n">
        <v>8.300000000000001</v>
      </c>
      <c r="G11" t="n">
        <v>5.03</v>
      </c>
      <c r="H11" t="n">
        <v>0.18</v>
      </c>
      <c r="I11" t="n">
        <v>99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57.67</v>
      </c>
      <c r="Q11" t="n">
        <v>4403.9</v>
      </c>
      <c r="R11" t="n">
        <v>153.71</v>
      </c>
      <c r="S11" t="n">
        <v>60.59</v>
      </c>
      <c r="T11" t="n">
        <v>46367.24</v>
      </c>
      <c r="U11" t="n">
        <v>0.39</v>
      </c>
      <c r="V11" t="n">
        <v>0.63</v>
      </c>
      <c r="W11" t="n">
        <v>0.45</v>
      </c>
      <c r="X11" t="n">
        <v>2.98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8.644299999999999</v>
      </c>
      <c r="E12" t="n">
        <v>11.57</v>
      </c>
      <c r="F12" t="n">
        <v>7.52</v>
      </c>
      <c r="G12" t="n">
        <v>6.02</v>
      </c>
      <c r="H12" t="n">
        <v>0.14</v>
      </c>
      <c r="I12" t="n">
        <v>75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59.64</v>
      </c>
      <c r="Q12" t="n">
        <v>4403.19</v>
      </c>
      <c r="R12" t="n">
        <v>129.3</v>
      </c>
      <c r="S12" t="n">
        <v>60.59</v>
      </c>
      <c r="T12" t="n">
        <v>34280.46</v>
      </c>
      <c r="U12" t="n">
        <v>0.47</v>
      </c>
      <c r="V12" t="n">
        <v>0.7</v>
      </c>
      <c r="W12" t="n">
        <v>0.38</v>
      </c>
      <c r="X12" t="n">
        <v>2.21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9.0099</v>
      </c>
      <c r="E13" t="n">
        <v>11.1</v>
      </c>
      <c r="F13" t="n">
        <v>6.97</v>
      </c>
      <c r="G13" t="n">
        <v>7.47</v>
      </c>
      <c r="H13" t="n">
        <v>0.11</v>
      </c>
      <c r="I13" t="n">
        <v>56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63.37</v>
      </c>
      <c r="Q13" t="n">
        <v>4400.3</v>
      </c>
      <c r="R13" t="n">
        <v>112.55</v>
      </c>
      <c r="S13" t="n">
        <v>60.59</v>
      </c>
      <c r="T13" t="n">
        <v>25998.67</v>
      </c>
      <c r="U13" t="n">
        <v>0.54</v>
      </c>
      <c r="V13" t="n">
        <v>0.75</v>
      </c>
      <c r="W13" t="n">
        <v>0.32</v>
      </c>
      <c r="X13" t="n">
        <v>1.66</v>
      </c>
      <c r="Y13" t="n">
        <v>4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7.5927</v>
      </c>
      <c r="E14" t="n">
        <v>13.17</v>
      </c>
      <c r="F14" t="n">
        <v>9.09</v>
      </c>
      <c r="G14" t="n">
        <v>4.3</v>
      </c>
      <c r="H14" t="n">
        <v>0.22</v>
      </c>
      <c r="I14" t="n">
        <v>127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56.3</v>
      </c>
      <c r="Q14" t="n">
        <v>4409.86</v>
      </c>
      <c r="R14" t="n">
        <v>178.24</v>
      </c>
      <c r="S14" t="n">
        <v>60.59</v>
      </c>
      <c r="T14" t="n">
        <v>58489.69</v>
      </c>
      <c r="U14" t="n">
        <v>0.34</v>
      </c>
      <c r="V14" t="n">
        <v>0.58</v>
      </c>
      <c r="W14" t="n">
        <v>0.53</v>
      </c>
      <c r="X14" t="n">
        <v>3.77</v>
      </c>
      <c r="Y14" t="n">
        <v>4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8.348000000000001</v>
      </c>
      <c r="E15" t="n">
        <v>11.98</v>
      </c>
      <c r="F15" t="n">
        <v>7.96</v>
      </c>
      <c r="G15" t="n">
        <v>5.37</v>
      </c>
      <c r="H15" t="n">
        <v>0.16</v>
      </c>
      <c r="I15" t="n">
        <v>89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58.03</v>
      </c>
      <c r="Q15" t="n">
        <v>4404.56</v>
      </c>
      <c r="R15" t="n">
        <v>143.48</v>
      </c>
      <c r="S15" t="n">
        <v>60.59</v>
      </c>
      <c r="T15" t="n">
        <v>41297.63</v>
      </c>
      <c r="U15" t="n">
        <v>0.42</v>
      </c>
      <c r="V15" t="n">
        <v>0.66</v>
      </c>
      <c r="W15" t="n">
        <v>0.42</v>
      </c>
      <c r="X15" t="n">
        <v>2.65</v>
      </c>
      <c r="Y15" t="n">
        <v>4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6.7293</v>
      </c>
      <c r="E16" t="n">
        <v>14.86</v>
      </c>
      <c r="F16" t="n">
        <v>10.61</v>
      </c>
      <c r="G16" t="n">
        <v>3.6</v>
      </c>
      <c r="H16" t="n">
        <v>0.28</v>
      </c>
      <c r="I16" t="n">
        <v>177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55.87</v>
      </c>
      <c r="Q16" t="n">
        <v>4409.5</v>
      </c>
      <c r="R16" t="n">
        <v>225.55</v>
      </c>
      <c r="S16" t="n">
        <v>60.59</v>
      </c>
      <c r="T16" t="n">
        <v>81894.67</v>
      </c>
      <c r="U16" t="n">
        <v>0.27</v>
      </c>
      <c r="V16" t="n">
        <v>0.5</v>
      </c>
      <c r="W16" t="n">
        <v>0.68</v>
      </c>
      <c r="X16" t="n">
        <v>5.29</v>
      </c>
      <c r="Y16" t="n">
        <v>4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8.9847</v>
      </c>
      <c r="E17" t="n">
        <v>11.13</v>
      </c>
      <c r="F17" t="n">
        <v>6.96</v>
      </c>
      <c r="G17" t="n">
        <v>7.88</v>
      </c>
      <c r="H17" t="n">
        <v>0.11</v>
      </c>
      <c r="I17" t="n">
        <v>53</v>
      </c>
      <c r="J17" t="n">
        <v>167.88</v>
      </c>
      <c r="K17" t="n">
        <v>51.39</v>
      </c>
      <c r="L17" t="n">
        <v>1</v>
      </c>
      <c r="M17" t="n">
        <v>5</v>
      </c>
      <c r="N17" t="n">
        <v>30.49</v>
      </c>
      <c r="O17" t="n">
        <v>20939.59</v>
      </c>
      <c r="P17" t="n">
        <v>65.42</v>
      </c>
      <c r="Q17" t="n">
        <v>4400.41</v>
      </c>
      <c r="R17" t="n">
        <v>112.55</v>
      </c>
      <c r="S17" t="n">
        <v>60.59</v>
      </c>
      <c r="T17" t="n">
        <v>26017</v>
      </c>
      <c r="U17" t="n">
        <v>0.54</v>
      </c>
      <c r="V17" t="n">
        <v>0.76</v>
      </c>
      <c r="W17" t="n">
        <v>0.32</v>
      </c>
      <c r="X17" t="n">
        <v>1.65</v>
      </c>
      <c r="Y17" t="n">
        <v>4</v>
      </c>
      <c r="Z17" t="n">
        <v>10</v>
      </c>
    </row>
    <row r="18">
      <c r="A18" t="n">
        <v>1</v>
      </c>
      <c r="B18" t="n">
        <v>85</v>
      </c>
      <c r="C18" t="inlineStr">
        <is>
          <t xml:space="preserve">CONCLUIDO	</t>
        </is>
      </c>
      <c r="D18" t="n">
        <v>8.954599999999999</v>
      </c>
      <c r="E18" t="n">
        <v>11.17</v>
      </c>
      <c r="F18" t="n">
        <v>7</v>
      </c>
      <c r="G18" t="n">
        <v>7.92</v>
      </c>
      <c r="H18" t="n">
        <v>0.21</v>
      </c>
      <c r="I18" t="n">
        <v>53</v>
      </c>
      <c r="J18" t="n">
        <v>169.33</v>
      </c>
      <c r="K18" t="n">
        <v>51.39</v>
      </c>
      <c r="L18" t="n">
        <v>2</v>
      </c>
      <c r="M18" t="n">
        <v>0</v>
      </c>
      <c r="N18" t="n">
        <v>30.94</v>
      </c>
      <c r="O18" t="n">
        <v>21118.46</v>
      </c>
      <c r="P18" t="n">
        <v>66.31</v>
      </c>
      <c r="Q18" t="n">
        <v>4402.27</v>
      </c>
      <c r="R18" t="n">
        <v>113.39</v>
      </c>
      <c r="S18" t="n">
        <v>60.59</v>
      </c>
      <c r="T18" t="n">
        <v>26434.11</v>
      </c>
      <c r="U18" t="n">
        <v>0.53</v>
      </c>
      <c r="V18" t="n">
        <v>0.75</v>
      </c>
      <c r="W18" t="n">
        <v>0.33</v>
      </c>
      <c r="X18" t="n">
        <v>1.69</v>
      </c>
      <c r="Y18" t="n">
        <v>4</v>
      </c>
      <c r="Z18" t="n">
        <v>10</v>
      </c>
    </row>
    <row r="19">
      <c r="A19" t="n">
        <v>0</v>
      </c>
      <c r="B19" t="n">
        <v>20</v>
      </c>
      <c r="C19" t="inlineStr">
        <is>
          <t xml:space="preserve">CONCLUIDO	</t>
        </is>
      </c>
      <c r="D19" t="n">
        <v>6.1045</v>
      </c>
      <c r="E19" t="n">
        <v>16.38</v>
      </c>
      <c r="F19" t="n">
        <v>11.93</v>
      </c>
      <c r="G19" t="n">
        <v>3.24</v>
      </c>
      <c r="H19" t="n">
        <v>0.34</v>
      </c>
      <c r="I19" t="n">
        <v>221</v>
      </c>
      <c r="J19" t="n">
        <v>51.33</v>
      </c>
      <c r="K19" t="n">
        <v>24.83</v>
      </c>
      <c r="L19" t="n">
        <v>1</v>
      </c>
      <c r="M19" t="n">
        <v>0</v>
      </c>
      <c r="N19" t="n">
        <v>5.51</v>
      </c>
      <c r="O19" t="n">
        <v>6564.78</v>
      </c>
      <c r="P19" t="n">
        <v>55.88</v>
      </c>
      <c r="Q19" t="n">
        <v>4415.04</v>
      </c>
      <c r="R19" t="n">
        <v>266.5</v>
      </c>
      <c r="S19" t="n">
        <v>60.59</v>
      </c>
      <c r="T19" t="n">
        <v>102149.44</v>
      </c>
      <c r="U19" t="n">
        <v>0.23</v>
      </c>
      <c r="V19" t="n">
        <v>0.44</v>
      </c>
      <c r="W19" t="n">
        <v>0.8100000000000001</v>
      </c>
      <c r="X19" t="n">
        <v>6.61</v>
      </c>
      <c r="Y19" t="n">
        <v>4</v>
      </c>
      <c r="Z19" t="n">
        <v>10</v>
      </c>
    </row>
    <row r="20">
      <c r="A20" t="n">
        <v>0</v>
      </c>
      <c r="B20" t="n">
        <v>65</v>
      </c>
      <c r="C20" t="inlineStr">
        <is>
          <t xml:space="preserve">CONCLUIDO	</t>
        </is>
      </c>
      <c r="D20" t="n">
        <v>8.7781</v>
      </c>
      <c r="E20" t="n">
        <v>11.39</v>
      </c>
      <c r="F20" t="n">
        <v>7.33</v>
      </c>
      <c r="G20" t="n">
        <v>6.38</v>
      </c>
      <c r="H20" t="n">
        <v>0.13</v>
      </c>
      <c r="I20" t="n">
        <v>69</v>
      </c>
      <c r="J20" t="n">
        <v>133.21</v>
      </c>
      <c r="K20" t="n">
        <v>46.47</v>
      </c>
      <c r="L20" t="n">
        <v>1</v>
      </c>
      <c r="M20" t="n">
        <v>0</v>
      </c>
      <c r="N20" t="n">
        <v>20.75</v>
      </c>
      <c r="O20" t="n">
        <v>16663.42</v>
      </c>
      <c r="P20" t="n">
        <v>60.42</v>
      </c>
      <c r="Q20" t="n">
        <v>4402.79</v>
      </c>
      <c r="R20" t="n">
        <v>123.64</v>
      </c>
      <c r="S20" t="n">
        <v>60.59</v>
      </c>
      <c r="T20" t="n">
        <v>31481.19</v>
      </c>
      <c r="U20" t="n">
        <v>0.49</v>
      </c>
      <c r="V20" t="n">
        <v>0.72</v>
      </c>
      <c r="W20" t="n">
        <v>0.36</v>
      </c>
      <c r="X20" t="n">
        <v>2.02</v>
      </c>
      <c r="Y20" t="n">
        <v>4</v>
      </c>
      <c r="Z20" t="n">
        <v>10</v>
      </c>
    </row>
    <row r="21">
      <c r="A21" t="n">
        <v>0</v>
      </c>
      <c r="B21" t="n">
        <v>75</v>
      </c>
      <c r="C21" t="inlineStr">
        <is>
          <t xml:space="preserve">CONCLUIDO	</t>
        </is>
      </c>
      <c r="D21" t="n">
        <v>8.930099999999999</v>
      </c>
      <c r="E21" t="n">
        <v>11.2</v>
      </c>
      <c r="F21" t="n">
        <v>7.09</v>
      </c>
      <c r="G21" t="n">
        <v>7.09</v>
      </c>
      <c r="H21" t="n">
        <v>0.12</v>
      </c>
      <c r="I21" t="n">
        <v>60</v>
      </c>
      <c r="J21" t="n">
        <v>150.44</v>
      </c>
      <c r="K21" t="n">
        <v>49.1</v>
      </c>
      <c r="L21" t="n">
        <v>1</v>
      </c>
      <c r="M21" t="n">
        <v>0</v>
      </c>
      <c r="N21" t="n">
        <v>25.34</v>
      </c>
      <c r="O21" t="n">
        <v>18787.76</v>
      </c>
      <c r="P21" t="n">
        <v>62.47</v>
      </c>
      <c r="Q21" t="n">
        <v>4402.25</v>
      </c>
      <c r="R21" t="n">
        <v>115.98</v>
      </c>
      <c r="S21" t="n">
        <v>60.59</v>
      </c>
      <c r="T21" t="n">
        <v>27695.21</v>
      </c>
      <c r="U21" t="n">
        <v>0.52</v>
      </c>
      <c r="V21" t="n">
        <v>0.74</v>
      </c>
      <c r="W21" t="n">
        <v>0.34</v>
      </c>
      <c r="X21" t="n">
        <v>1.78</v>
      </c>
      <c r="Y21" t="n">
        <v>4</v>
      </c>
      <c r="Z21" t="n">
        <v>10</v>
      </c>
    </row>
    <row r="22">
      <c r="A22" t="n">
        <v>0</v>
      </c>
      <c r="B22" t="n">
        <v>95</v>
      </c>
      <c r="C22" t="inlineStr">
        <is>
          <t xml:space="preserve">CONCLUIDO	</t>
        </is>
      </c>
      <c r="D22" t="n">
        <v>8.8977</v>
      </c>
      <c r="E22" t="n">
        <v>11.24</v>
      </c>
      <c r="F22" t="n">
        <v>6.83</v>
      </c>
      <c r="G22" t="n">
        <v>7.89</v>
      </c>
      <c r="H22" t="n">
        <v>0.1</v>
      </c>
      <c r="I22" t="n">
        <v>52</v>
      </c>
      <c r="J22" t="n">
        <v>185.69</v>
      </c>
      <c r="K22" t="n">
        <v>53.44</v>
      </c>
      <c r="L22" t="n">
        <v>1</v>
      </c>
      <c r="M22" t="n">
        <v>41</v>
      </c>
      <c r="N22" t="n">
        <v>36.26</v>
      </c>
      <c r="O22" t="n">
        <v>23136.14</v>
      </c>
      <c r="P22" t="n">
        <v>69.81999999999999</v>
      </c>
      <c r="Q22" t="n">
        <v>4400.93</v>
      </c>
      <c r="R22" t="n">
        <v>111.22</v>
      </c>
      <c r="S22" t="n">
        <v>60.59</v>
      </c>
      <c r="T22" t="n">
        <v>25353.36</v>
      </c>
      <c r="U22" t="n">
        <v>0.54</v>
      </c>
      <c r="V22" t="n">
        <v>0.77</v>
      </c>
      <c r="W22" t="n">
        <v>0.23</v>
      </c>
      <c r="X22" t="n">
        <v>1.53</v>
      </c>
      <c r="Y22" t="n">
        <v>4</v>
      </c>
      <c r="Z22" t="n">
        <v>10</v>
      </c>
    </row>
    <row r="23">
      <c r="A23" t="n">
        <v>1</v>
      </c>
      <c r="B23" t="n">
        <v>95</v>
      </c>
      <c r="C23" t="inlineStr">
        <is>
          <t xml:space="preserve">CONCLUIDO	</t>
        </is>
      </c>
      <c r="D23" t="n">
        <v>9.1313</v>
      </c>
      <c r="E23" t="n">
        <v>10.95</v>
      </c>
      <c r="F23" t="n">
        <v>6.7</v>
      </c>
      <c r="G23" t="n">
        <v>8.369999999999999</v>
      </c>
      <c r="H23" t="n">
        <v>0.19</v>
      </c>
      <c r="I23" t="n">
        <v>48</v>
      </c>
      <c r="J23" t="n">
        <v>187.21</v>
      </c>
      <c r="K23" t="n">
        <v>53.44</v>
      </c>
      <c r="L23" t="n">
        <v>2</v>
      </c>
      <c r="M23" t="n">
        <v>0</v>
      </c>
      <c r="N23" t="n">
        <v>36.77</v>
      </c>
      <c r="O23" t="n">
        <v>23322.88</v>
      </c>
      <c r="P23" t="n">
        <v>67.27</v>
      </c>
      <c r="Q23" t="n">
        <v>4400.73</v>
      </c>
      <c r="R23" t="n">
        <v>103.92</v>
      </c>
      <c r="S23" t="n">
        <v>60.59</v>
      </c>
      <c r="T23" t="n">
        <v>21723.68</v>
      </c>
      <c r="U23" t="n">
        <v>0.58</v>
      </c>
      <c r="V23" t="n">
        <v>0.79</v>
      </c>
      <c r="W23" t="n">
        <v>0.3</v>
      </c>
      <c r="X23" t="n">
        <v>1.39</v>
      </c>
      <c r="Y23" t="n">
        <v>4</v>
      </c>
      <c r="Z23" t="n">
        <v>10</v>
      </c>
    </row>
    <row r="24">
      <c r="A24" t="n">
        <v>0</v>
      </c>
      <c r="B24" t="n">
        <v>55</v>
      </c>
      <c r="C24" t="inlineStr">
        <is>
          <t xml:space="preserve">CONCLUIDO	</t>
        </is>
      </c>
      <c r="D24" t="n">
        <v>8.522500000000001</v>
      </c>
      <c r="E24" t="n">
        <v>11.73</v>
      </c>
      <c r="F24" t="n">
        <v>7.71</v>
      </c>
      <c r="G24" t="n">
        <v>5.71</v>
      </c>
      <c r="H24" t="n">
        <v>0.15</v>
      </c>
      <c r="I24" t="n">
        <v>81</v>
      </c>
      <c r="J24" t="n">
        <v>116.05</v>
      </c>
      <c r="K24" t="n">
        <v>43.4</v>
      </c>
      <c r="L24" t="n">
        <v>1</v>
      </c>
      <c r="M24" t="n">
        <v>0</v>
      </c>
      <c r="N24" t="n">
        <v>16.65</v>
      </c>
      <c r="O24" t="n">
        <v>14546.17</v>
      </c>
      <c r="P24" t="n">
        <v>58.83</v>
      </c>
      <c r="Q24" t="n">
        <v>4404.38</v>
      </c>
      <c r="R24" t="n">
        <v>135.56</v>
      </c>
      <c r="S24" t="n">
        <v>60.59</v>
      </c>
      <c r="T24" t="n">
        <v>37380.27</v>
      </c>
      <c r="U24" t="n">
        <v>0.45</v>
      </c>
      <c r="V24" t="n">
        <v>0.68</v>
      </c>
      <c r="W24" t="n">
        <v>0.4</v>
      </c>
      <c r="X24" t="n">
        <v>2.4</v>
      </c>
      <c r="Y24" t="n">
        <v>4</v>
      </c>
      <c r="Z2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INDEX(resultados!$A$2:$ZZ$24, 1, MATCH($B$1, resultados!$A$1:$ZZ$1, 0))</f>
        <v/>
      </c>
      <c r="B7">
        <f>INDEX(resultados!$A$2:$ZZ$24, 1, MATCH($B$2, resultados!$A$1:$ZZ$1, 0))</f>
        <v/>
      </c>
      <c r="C7">
        <f>INDEX(resultados!$A$2:$ZZ$24, 1, MATCH($B$3, resultados!$A$1:$ZZ$1, 0))</f>
        <v/>
      </c>
    </row>
    <row r="8">
      <c r="A8">
        <f>INDEX(resultados!$A$2:$ZZ$24, 2, MATCH($B$1, resultados!$A$1:$ZZ$1, 0))</f>
        <v/>
      </c>
      <c r="B8">
        <f>INDEX(resultados!$A$2:$ZZ$24, 2, MATCH($B$2, resultados!$A$1:$ZZ$1, 0))</f>
        <v/>
      </c>
      <c r="C8">
        <f>INDEX(resultados!$A$2:$ZZ$24, 2, MATCH($B$3, resultados!$A$1:$ZZ$1, 0))</f>
        <v/>
      </c>
    </row>
    <row r="9">
      <c r="A9">
        <f>INDEX(resultados!$A$2:$ZZ$24, 3, MATCH($B$1, resultados!$A$1:$ZZ$1, 0))</f>
        <v/>
      </c>
      <c r="B9">
        <f>INDEX(resultados!$A$2:$ZZ$24, 3, MATCH($B$2, resultados!$A$1:$ZZ$1, 0))</f>
        <v/>
      </c>
      <c r="C9">
        <f>INDEX(resultados!$A$2:$ZZ$24, 3, MATCH($B$3, resultados!$A$1:$ZZ$1, 0))</f>
        <v/>
      </c>
    </row>
    <row r="10">
      <c r="A10">
        <f>INDEX(resultados!$A$2:$ZZ$24, 4, MATCH($B$1, resultados!$A$1:$ZZ$1, 0))</f>
        <v/>
      </c>
      <c r="B10">
        <f>INDEX(resultados!$A$2:$ZZ$24, 4, MATCH($B$2, resultados!$A$1:$ZZ$1, 0))</f>
        <v/>
      </c>
      <c r="C10">
        <f>INDEX(resultados!$A$2:$ZZ$24, 4, MATCH($B$3, resultados!$A$1:$ZZ$1, 0))</f>
        <v/>
      </c>
    </row>
    <row r="11">
      <c r="A11">
        <f>INDEX(resultados!$A$2:$ZZ$24, 5, MATCH($B$1, resultados!$A$1:$ZZ$1, 0))</f>
        <v/>
      </c>
      <c r="B11">
        <f>INDEX(resultados!$A$2:$ZZ$24, 5, MATCH($B$2, resultados!$A$1:$ZZ$1, 0))</f>
        <v/>
      </c>
      <c r="C11">
        <f>INDEX(resultados!$A$2:$ZZ$24, 5, MATCH($B$3, resultados!$A$1:$ZZ$1, 0))</f>
        <v/>
      </c>
    </row>
    <row r="12">
      <c r="A12">
        <f>INDEX(resultados!$A$2:$ZZ$24, 6, MATCH($B$1, resultados!$A$1:$ZZ$1, 0))</f>
        <v/>
      </c>
      <c r="B12">
        <f>INDEX(resultados!$A$2:$ZZ$24, 6, MATCH($B$2, resultados!$A$1:$ZZ$1, 0))</f>
        <v/>
      </c>
      <c r="C12">
        <f>INDEX(resultados!$A$2:$ZZ$24, 6, MATCH($B$3, resultados!$A$1:$ZZ$1, 0))</f>
        <v/>
      </c>
    </row>
    <row r="13">
      <c r="A13">
        <f>INDEX(resultados!$A$2:$ZZ$24, 7, MATCH($B$1, resultados!$A$1:$ZZ$1, 0))</f>
        <v/>
      </c>
      <c r="B13">
        <f>INDEX(resultados!$A$2:$ZZ$24, 7, MATCH($B$2, resultados!$A$1:$ZZ$1, 0))</f>
        <v/>
      </c>
      <c r="C13">
        <f>INDEX(resultados!$A$2:$ZZ$24, 7, MATCH($B$3, resultados!$A$1:$ZZ$1, 0))</f>
        <v/>
      </c>
    </row>
    <row r="14">
      <c r="A14">
        <f>INDEX(resultados!$A$2:$ZZ$24, 8, MATCH($B$1, resultados!$A$1:$ZZ$1, 0))</f>
        <v/>
      </c>
      <c r="B14">
        <f>INDEX(resultados!$A$2:$ZZ$24, 8, MATCH($B$2, resultados!$A$1:$ZZ$1, 0))</f>
        <v/>
      </c>
      <c r="C14">
        <f>INDEX(resultados!$A$2:$ZZ$24, 8, MATCH($B$3, resultados!$A$1:$ZZ$1, 0))</f>
        <v/>
      </c>
    </row>
    <row r="15">
      <c r="A15">
        <f>INDEX(resultados!$A$2:$ZZ$24, 9, MATCH($B$1, resultados!$A$1:$ZZ$1, 0))</f>
        <v/>
      </c>
      <c r="B15">
        <f>INDEX(resultados!$A$2:$ZZ$24, 9, MATCH($B$2, resultados!$A$1:$ZZ$1, 0))</f>
        <v/>
      </c>
      <c r="C15">
        <f>INDEX(resultados!$A$2:$ZZ$24, 9, MATCH($B$3, resultados!$A$1:$ZZ$1, 0))</f>
        <v/>
      </c>
    </row>
    <row r="16">
      <c r="A16">
        <f>INDEX(resultados!$A$2:$ZZ$24, 10, MATCH($B$1, resultados!$A$1:$ZZ$1, 0))</f>
        <v/>
      </c>
      <c r="B16">
        <f>INDEX(resultados!$A$2:$ZZ$24, 10, MATCH($B$2, resultados!$A$1:$ZZ$1, 0))</f>
        <v/>
      </c>
      <c r="C16">
        <f>INDEX(resultados!$A$2:$ZZ$24, 10, MATCH($B$3, resultados!$A$1:$ZZ$1, 0))</f>
        <v/>
      </c>
    </row>
    <row r="17">
      <c r="A17">
        <f>INDEX(resultados!$A$2:$ZZ$24, 11, MATCH($B$1, resultados!$A$1:$ZZ$1, 0))</f>
        <v/>
      </c>
      <c r="B17">
        <f>INDEX(resultados!$A$2:$ZZ$24, 11, MATCH($B$2, resultados!$A$1:$ZZ$1, 0))</f>
        <v/>
      </c>
      <c r="C17">
        <f>INDEX(resultados!$A$2:$ZZ$24, 11, MATCH($B$3, resultados!$A$1:$ZZ$1, 0))</f>
        <v/>
      </c>
    </row>
    <row r="18">
      <c r="A18">
        <f>INDEX(resultados!$A$2:$ZZ$24, 12, MATCH($B$1, resultados!$A$1:$ZZ$1, 0))</f>
        <v/>
      </c>
      <c r="B18">
        <f>INDEX(resultados!$A$2:$ZZ$24, 12, MATCH($B$2, resultados!$A$1:$ZZ$1, 0))</f>
        <v/>
      </c>
      <c r="C18">
        <f>INDEX(resultados!$A$2:$ZZ$24, 12, MATCH($B$3, resultados!$A$1:$ZZ$1, 0))</f>
        <v/>
      </c>
    </row>
    <row r="19">
      <c r="A19">
        <f>INDEX(resultados!$A$2:$ZZ$24, 13, MATCH($B$1, resultados!$A$1:$ZZ$1, 0))</f>
        <v/>
      </c>
      <c r="B19">
        <f>INDEX(resultados!$A$2:$ZZ$24, 13, MATCH($B$2, resultados!$A$1:$ZZ$1, 0))</f>
        <v/>
      </c>
      <c r="C19">
        <f>INDEX(resultados!$A$2:$ZZ$24, 13, MATCH($B$3, resultados!$A$1:$ZZ$1, 0))</f>
        <v/>
      </c>
    </row>
    <row r="20">
      <c r="A20">
        <f>INDEX(resultados!$A$2:$ZZ$24, 14, MATCH($B$1, resultados!$A$1:$ZZ$1, 0))</f>
        <v/>
      </c>
      <c r="B20">
        <f>INDEX(resultados!$A$2:$ZZ$24, 14, MATCH($B$2, resultados!$A$1:$ZZ$1, 0))</f>
        <v/>
      </c>
      <c r="C20">
        <f>INDEX(resultados!$A$2:$ZZ$24, 14, MATCH($B$3, resultados!$A$1:$ZZ$1, 0))</f>
        <v/>
      </c>
    </row>
    <row r="21">
      <c r="A21">
        <f>INDEX(resultados!$A$2:$ZZ$24, 15, MATCH($B$1, resultados!$A$1:$ZZ$1, 0))</f>
        <v/>
      </c>
      <c r="B21">
        <f>INDEX(resultados!$A$2:$ZZ$24, 15, MATCH($B$2, resultados!$A$1:$ZZ$1, 0))</f>
        <v/>
      </c>
      <c r="C21">
        <f>INDEX(resultados!$A$2:$ZZ$24, 15, MATCH($B$3, resultados!$A$1:$ZZ$1, 0))</f>
        <v/>
      </c>
    </row>
    <row r="22">
      <c r="A22">
        <f>INDEX(resultados!$A$2:$ZZ$24, 16, MATCH($B$1, resultados!$A$1:$ZZ$1, 0))</f>
        <v/>
      </c>
      <c r="B22">
        <f>INDEX(resultados!$A$2:$ZZ$24, 16, MATCH($B$2, resultados!$A$1:$ZZ$1, 0))</f>
        <v/>
      </c>
      <c r="C22">
        <f>INDEX(resultados!$A$2:$ZZ$24, 16, MATCH($B$3, resultados!$A$1:$ZZ$1, 0))</f>
        <v/>
      </c>
    </row>
    <row r="23">
      <c r="A23">
        <f>INDEX(resultados!$A$2:$ZZ$24, 17, MATCH($B$1, resultados!$A$1:$ZZ$1, 0))</f>
        <v/>
      </c>
      <c r="B23">
        <f>INDEX(resultados!$A$2:$ZZ$24, 17, MATCH($B$2, resultados!$A$1:$ZZ$1, 0))</f>
        <v/>
      </c>
      <c r="C23">
        <f>INDEX(resultados!$A$2:$ZZ$24, 17, MATCH($B$3, resultados!$A$1:$ZZ$1, 0))</f>
        <v/>
      </c>
    </row>
    <row r="24">
      <c r="A24">
        <f>INDEX(resultados!$A$2:$ZZ$24, 18, MATCH($B$1, resultados!$A$1:$ZZ$1, 0))</f>
        <v/>
      </c>
      <c r="B24">
        <f>INDEX(resultados!$A$2:$ZZ$24, 18, MATCH($B$2, resultados!$A$1:$ZZ$1, 0))</f>
        <v/>
      </c>
      <c r="C24">
        <f>INDEX(resultados!$A$2:$ZZ$24, 18, MATCH($B$3, resultados!$A$1:$ZZ$1, 0))</f>
        <v/>
      </c>
    </row>
    <row r="25">
      <c r="A25">
        <f>INDEX(resultados!$A$2:$ZZ$24, 19, MATCH($B$1, resultados!$A$1:$ZZ$1, 0))</f>
        <v/>
      </c>
      <c r="B25">
        <f>INDEX(resultados!$A$2:$ZZ$24, 19, MATCH($B$2, resultados!$A$1:$ZZ$1, 0))</f>
        <v/>
      </c>
      <c r="C25">
        <f>INDEX(resultados!$A$2:$ZZ$24, 19, MATCH($B$3, resultados!$A$1:$ZZ$1, 0))</f>
        <v/>
      </c>
    </row>
    <row r="26">
      <c r="A26">
        <f>INDEX(resultados!$A$2:$ZZ$24, 20, MATCH($B$1, resultados!$A$1:$ZZ$1, 0))</f>
        <v/>
      </c>
      <c r="B26">
        <f>INDEX(resultados!$A$2:$ZZ$24, 20, MATCH($B$2, resultados!$A$1:$ZZ$1, 0))</f>
        <v/>
      </c>
      <c r="C26">
        <f>INDEX(resultados!$A$2:$ZZ$24, 20, MATCH($B$3, resultados!$A$1:$ZZ$1, 0))</f>
        <v/>
      </c>
    </row>
    <row r="27">
      <c r="A27">
        <f>INDEX(resultados!$A$2:$ZZ$24, 21, MATCH($B$1, resultados!$A$1:$ZZ$1, 0))</f>
        <v/>
      </c>
      <c r="B27">
        <f>INDEX(resultados!$A$2:$ZZ$24, 21, MATCH($B$2, resultados!$A$1:$ZZ$1, 0))</f>
        <v/>
      </c>
      <c r="C27">
        <f>INDEX(resultados!$A$2:$ZZ$24, 21, MATCH($B$3, resultados!$A$1:$ZZ$1, 0))</f>
        <v/>
      </c>
    </row>
    <row r="28">
      <c r="A28">
        <f>INDEX(resultados!$A$2:$ZZ$24, 22, MATCH($B$1, resultados!$A$1:$ZZ$1, 0))</f>
        <v/>
      </c>
      <c r="B28">
        <f>INDEX(resultados!$A$2:$ZZ$24, 22, MATCH($B$2, resultados!$A$1:$ZZ$1, 0))</f>
        <v/>
      </c>
      <c r="C28">
        <f>INDEX(resultados!$A$2:$ZZ$24, 22, MATCH($B$3, resultados!$A$1:$ZZ$1, 0))</f>
        <v/>
      </c>
    </row>
    <row r="29">
      <c r="A29">
        <f>INDEX(resultados!$A$2:$ZZ$24, 23, MATCH($B$1, resultados!$A$1:$ZZ$1, 0))</f>
        <v/>
      </c>
      <c r="B29">
        <f>INDEX(resultados!$A$2:$ZZ$24, 23, MATCH($B$2, resultados!$A$1:$ZZ$1, 0))</f>
        <v/>
      </c>
      <c r="C29">
        <f>INDEX(resultados!$A$2:$ZZ$24, 23,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2024-09-26T13:14:01Z</dcterms:created>
  <dcterms:modified xmlns:dcterms="http://purl.org/dc/terms/" xmlns:xsi="http://www.w3.org/2001/XMLSchema-instance" xsi:type="dcterms:W3CDTF">2024-09-26T13:14:01Z</dcterms:modified>
</cp:coreProperties>
</file>