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<sst xmlns="http://schemas.openxmlformats.org/spreadsheetml/2006/main" count="604" uniqueCount="33">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</sst>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BFF00"/>
                </a:solidFill>
              </c:spPr>
            </c:marker>
          </c:dPt>
          <c:dPt>
            <c:idx val="3"/>
            <c:marker>
              <c:spPr>
                <a:solidFill>
                  <a:srgbClr val="E1FF00"/>
                </a:solidFill>
              </c:spPr>
            </c:marker>
          </c:dPt>
          <c:dPt>
            <c:idx val="4"/>
            <c:marker>
              <c:spPr>
                <a:solidFill>
                  <a:srgbClr val="D7FF00"/>
                </a:solidFill>
              </c:spPr>
            </c:marker>
          </c:dPt>
          <c:dPt>
            <c:idx val="5"/>
            <c:marker>
              <c:spPr>
                <a:solidFill>
                  <a:srgbClr val="CDFF00"/>
                </a:solidFill>
              </c:spPr>
            </c:marker>
          </c:dPt>
          <c:dPt>
            <c:idx val="6"/>
            <c:marker>
              <c:spPr>
                <a:solidFill>
                  <a:srgbClr val="C4FF00"/>
                </a:solidFill>
              </c:spPr>
            </c:marker>
          </c:dPt>
          <c:dPt>
            <c:idx val="7"/>
            <c:marker>
              <c:spPr>
                <a:solidFill>
                  <a:srgbClr val="BAFF00"/>
                </a:solidFill>
              </c:spPr>
            </c:marker>
          </c:dPt>
          <c:dPt>
            <c:idx val="8"/>
            <c:marker>
              <c:spPr>
                <a:solidFill>
                  <a:srgbClr val="B0FF00"/>
                </a:solidFill>
              </c:spPr>
            </c:marker>
          </c:dPt>
          <c:dPt>
            <c:idx val="9"/>
            <c:marker>
              <c:spPr>
                <a:solidFill>
                  <a:srgbClr val="A6FF00"/>
                </a:solidFill>
              </c:spPr>
            </c:marker>
          </c:dPt>
          <c:dPt>
            <c:idx val="10"/>
            <c:marker>
              <c:spPr>
                <a:solidFill>
                  <a:srgbClr val="9CFF00"/>
                </a:solidFill>
              </c:spPr>
            </c:marker>
          </c:dPt>
          <c:dPt>
            <c:idx val="11"/>
            <c:marker>
              <c:spPr>
                <a:solidFill>
                  <a:srgbClr val="93FF00"/>
                </a:solidFill>
              </c:spPr>
            </c:marker>
          </c:dPt>
          <c:dPt>
            <c:idx val="12"/>
            <c:marker>
              <c:spPr>
                <a:solidFill>
                  <a:srgbClr val="89FF00"/>
                </a:solidFill>
              </c:spPr>
            </c:marker>
          </c:dPt>
          <c:dPt>
            <c:idx val="13"/>
            <c:marker>
              <c:spPr>
                <a:solidFill>
                  <a:srgbClr val="7FFF00"/>
                </a:solidFill>
              </c:spPr>
            </c:marker>
          </c:dPt>
          <c:dPt>
            <c:idx val="14"/>
            <c:marker>
              <c:spPr>
                <a:solidFill>
                  <a:srgbClr val="75FF00"/>
                </a:solidFill>
              </c:spPr>
            </c:marker>
          </c:dPt>
          <c:dPt>
            <c:idx val="15"/>
            <c:marker>
              <c:spPr>
                <a:solidFill>
                  <a:srgbClr val="6BFF00"/>
                </a:solidFill>
              </c:spPr>
            </c:marker>
          </c:dPt>
          <c:dPt>
            <c:idx val="16"/>
            <c:marker>
              <c:spPr>
                <a:solidFill>
                  <a:srgbClr val="62FF00"/>
                </a:solidFill>
              </c:spPr>
            </c:marker>
          </c:dPt>
          <c:dPt>
            <c:idx val="17"/>
            <c:marker>
              <c:spPr>
                <a:solidFill>
                  <a:srgbClr val="58FF00"/>
                </a:solidFill>
              </c:spPr>
            </c:marker>
          </c:dPt>
          <c:dPt>
            <c:idx val="18"/>
            <c:marker>
              <c:spPr>
                <a:solidFill>
                  <a:srgbClr val="4EFF00"/>
                </a:solidFill>
              </c:spPr>
            </c:marker>
          </c:dPt>
          <c:dPt>
            <c:idx val="19"/>
            <c:marker>
              <c:spPr>
                <a:solidFill>
                  <a:srgbClr val="44FF00"/>
                </a:solidFill>
              </c:spPr>
            </c:marker>
          </c:dPt>
          <c:dPt>
            <c:idx val="20"/>
            <c:marker>
              <c:spPr>
                <a:solidFill>
                  <a:srgbClr val="3AFF00"/>
                </a:solidFill>
              </c:spPr>
            </c:marker>
          </c:dPt>
          <c:dPt>
            <c:idx val="21"/>
            <c:marker>
              <c:spPr>
                <a:solidFill>
                  <a:srgbClr val="31FF00"/>
                </a:solidFill>
              </c:spPr>
            </c:marker>
          </c:dPt>
          <c:dPt>
            <c:idx val="22"/>
            <c:marker>
              <c:spPr>
                <a:solidFill>
                  <a:srgbClr val="27FF00"/>
                </a:solidFill>
              </c:spPr>
            </c:marker>
          </c:dPt>
          <c:dPt>
            <c:idx val="23"/>
            <c:marker>
              <c:spPr>
                <a:solidFill>
                  <a:srgbClr val="1DFF00"/>
                </a:solidFill>
              </c:spPr>
            </c:marker>
          </c:dPt>
          <c:dPt>
            <c:idx val="24"/>
            <c:marker>
              <c:spPr>
                <a:solidFill>
                  <a:srgbClr val="13FF00"/>
                </a:solidFill>
              </c:spPr>
            </c:marker>
          </c:dPt>
          <c:dPt>
            <c:idx val="25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gráficos!$B$7:$B$32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2.7115</v>
      </c>
      <c r="E2">
        <v>36.88</v>
      </c>
      <c r="F2">
        <v>25.65</v>
      </c>
      <c r="G2">
        <v>6.87</v>
      </c>
      <c r="H2">
        <v>0.09</v>
      </c>
      <c r="I2">
        <v>224</v>
      </c>
      <c r="J2">
        <v>194.77</v>
      </c>
      <c r="K2">
        <v>54.38</v>
      </c>
      <c r="L2">
        <v>1</v>
      </c>
      <c r="M2">
        <v>219</v>
      </c>
      <c r="N2">
        <v>39.4</v>
      </c>
      <c r="O2">
        <v>24256.19</v>
      </c>
      <c r="P2">
        <v>304.41</v>
      </c>
      <c r="Q2">
        <v>12061.19</v>
      </c>
      <c r="R2">
        <v>549.1</v>
      </c>
      <c r="S2">
        <v>167.91</v>
      </c>
      <c r="T2">
        <v>190140.09</v>
      </c>
      <c r="U2">
        <v>0.31</v>
      </c>
      <c r="V2">
        <v>0.55</v>
      </c>
      <c r="W2">
        <v>0.65</v>
      </c>
      <c r="X2">
        <v>11.2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3.6527</v>
      </c>
      <c r="E3">
        <v>27.38</v>
      </c>
      <c r="F3">
        <v>20.12</v>
      </c>
      <c r="G3">
        <v>9.890000000000001</v>
      </c>
      <c r="H3">
        <v>0.18</v>
      </c>
      <c r="I3">
        <v>122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207.26</v>
      </c>
      <c r="Q3">
        <v>12052.12</v>
      </c>
      <c r="R3">
        <v>355.02</v>
      </c>
      <c r="S3">
        <v>167.91</v>
      </c>
      <c r="T3">
        <v>93614.41</v>
      </c>
      <c r="U3">
        <v>0.47</v>
      </c>
      <c r="V3">
        <v>0.71</v>
      </c>
      <c r="W3">
        <v>0.63</v>
      </c>
      <c r="X3">
        <v>5.68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3.394</v>
      </c>
      <c r="E2">
        <v>29.46</v>
      </c>
      <c r="F2">
        <v>21.98</v>
      </c>
      <c r="G2">
        <v>8.24</v>
      </c>
      <c r="H2">
        <v>0.11</v>
      </c>
      <c r="I2">
        <v>160</v>
      </c>
      <c r="J2">
        <v>159.12</v>
      </c>
      <c r="K2">
        <v>50.28</v>
      </c>
      <c r="L2">
        <v>1</v>
      </c>
      <c r="M2">
        <v>46</v>
      </c>
      <c r="N2">
        <v>27.84</v>
      </c>
      <c r="O2">
        <v>19859.16</v>
      </c>
      <c r="P2">
        <v>203.04</v>
      </c>
      <c r="Q2">
        <v>12054.41</v>
      </c>
      <c r="R2">
        <v>418.68</v>
      </c>
      <c r="S2">
        <v>167.91</v>
      </c>
      <c r="T2">
        <v>125254.65</v>
      </c>
      <c r="U2">
        <v>0.4</v>
      </c>
      <c r="V2">
        <v>0.65</v>
      </c>
      <c r="W2">
        <v>0.68</v>
      </c>
      <c r="X2">
        <v>7.55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3.4801</v>
      </c>
      <c r="E3">
        <v>28.73</v>
      </c>
      <c r="F3">
        <v>21.51</v>
      </c>
      <c r="G3">
        <v>8.49</v>
      </c>
      <c r="H3">
        <v>0.22</v>
      </c>
      <c r="I3">
        <v>152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197.39</v>
      </c>
      <c r="Q3">
        <v>12054.19</v>
      </c>
      <c r="R3">
        <v>400.93</v>
      </c>
      <c r="S3">
        <v>167.91</v>
      </c>
      <c r="T3">
        <v>116417.85</v>
      </c>
      <c r="U3">
        <v>0.42</v>
      </c>
      <c r="V3">
        <v>0.66</v>
      </c>
      <c r="W3">
        <v>0.72</v>
      </c>
      <c r="X3">
        <v>7.08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2.6077</v>
      </c>
      <c r="E2">
        <v>38.35</v>
      </c>
      <c r="F2">
        <v>30.51</v>
      </c>
      <c r="G2">
        <v>5.31</v>
      </c>
      <c r="H2">
        <v>0.22</v>
      </c>
      <c r="I2">
        <v>345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188.45</v>
      </c>
      <c r="Q2">
        <v>12070.78</v>
      </c>
      <c r="R2">
        <v>696.1799999999999</v>
      </c>
      <c r="S2">
        <v>167.91</v>
      </c>
      <c r="T2">
        <v>263078.94</v>
      </c>
      <c r="U2">
        <v>0.24</v>
      </c>
      <c r="V2">
        <v>0.47</v>
      </c>
      <c r="W2">
        <v>1.28</v>
      </c>
      <c r="X2">
        <v>16.06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3.0208</v>
      </c>
      <c r="E2">
        <v>33.1</v>
      </c>
      <c r="F2">
        <v>25.69</v>
      </c>
      <c r="G2">
        <v>6.37</v>
      </c>
      <c r="H2">
        <v>0.16</v>
      </c>
      <c r="I2">
        <v>242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186.69</v>
      </c>
      <c r="Q2">
        <v>12065.62</v>
      </c>
      <c r="R2">
        <v>537.75</v>
      </c>
      <c r="S2">
        <v>167.91</v>
      </c>
      <c r="T2">
        <v>184378.72</v>
      </c>
      <c r="U2">
        <v>0.31</v>
      </c>
      <c r="V2">
        <v>0.55</v>
      </c>
      <c r="W2">
        <v>0.98</v>
      </c>
      <c r="X2">
        <v>11.24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2.1993</v>
      </c>
      <c r="E2">
        <v>45.47</v>
      </c>
      <c r="F2">
        <v>36.98</v>
      </c>
      <c r="G2">
        <v>4.6</v>
      </c>
      <c r="H2">
        <v>0.28</v>
      </c>
      <c r="I2">
        <v>482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194.03</v>
      </c>
      <c r="Q2">
        <v>12087.72</v>
      </c>
      <c r="R2">
        <v>908.25</v>
      </c>
      <c r="S2">
        <v>167.91</v>
      </c>
      <c r="T2">
        <v>368425.33</v>
      </c>
      <c r="U2">
        <v>0.18</v>
      </c>
      <c r="V2">
        <v>0.39</v>
      </c>
      <c r="W2">
        <v>1.69</v>
      </c>
      <c r="X2">
        <v>22.51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3.3005</v>
      </c>
      <c r="E2">
        <v>30.3</v>
      </c>
      <c r="F2">
        <v>22.33</v>
      </c>
      <c r="G2">
        <v>8.119999999999999</v>
      </c>
      <c r="H2">
        <v>0.11</v>
      </c>
      <c r="I2">
        <v>165</v>
      </c>
      <c r="J2">
        <v>167.88</v>
      </c>
      <c r="K2">
        <v>51.39</v>
      </c>
      <c r="L2">
        <v>1</v>
      </c>
      <c r="M2">
        <v>91</v>
      </c>
      <c r="N2">
        <v>30.49</v>
      </c>
      <c r="O2">
        <v>20939.59</v>
      </c>
      <c r="P2">
        <v>218.34</v>
      </c>
      <c r="Q2">
        <v>12057.23</v>
      </c>
      <c r="R2">
        <v>432.81</v>
      </c>
      <c r="S2">
        <v>167.91</v>
      </c>
      <c r="T2">
        <v>132294.46</v>
      </c>
      <c r="U2">
        <v>0.39</v>
      </c>
      <c r="V2">
        <v>0.64</v>
      </c>
      <c r="W2">
        <v>0.63</v>
      </c>
      <c r="X2">
        <v>7.89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3.5314</v>
      </c>
      <c r="E3">
        <v>28.32</v>
      </c>
      <c r="F3">
        <v>21.1</v>
      </c>
      <c r="G3">
        <v>8.85</v>
      </c>
      <c r="H3">
        <v>0.21</v>
      </c>
      <c r="I3">
        <v>143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199.44</v>
      </c>
      <c r="Q3">
        <v>12055.93</v>
      </c>
      <c r="R3">
        <v>387.1</v>
      </c>
      <c r="S3">
        <v>167.91</v>
      </c>
      <c r="T3">
        <v>109546.48</v>
      </c>
      <c r="U3">
        <v>0.43</v>
      </c>
      <c r="V3">
        <v>0.67</v>
      </c>
      <c r="W3">
        <v>0.6899999999999999</v>
      </c>
      <c r="X3">
        <v>6.66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1.9346</v>
      </c>
      <c r="E2">
        <v>51.69</v>
      </c>
      <c r="F2">
        <v>42.58</v>
      </c>
      <c r="G2">
        <v>4.24</v>
      </c>
      <c r="H2">
        <v>0.34</v>
      </c>
      <c r="I2">
        <v>602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198.49</v>
      </c>
      <c r="Q2">
        <v>12096.88</v>
      </c>
      <c r="R2">
        <v>1092.61</v>
      </c>
      <c r="S2">
        <v>167.91</v>
      </c>
      <c r="T2">
        <v>460005.33</v>
      </c>
      <c r="U2">
        <v>0.15</v>
      </c>
      <c r="V2">
        <v>0.33</v>
      </c>
      <c r="W2">
        <v>2.03</v>
      </c>
      <c r="X2">
        <v>28.11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3.286</v>
      </c>
      <c r="E2">
        <v>30.43</v>
      </c>
      <c r="F2">
        <v>23.16</v>
      </c>
      <c r="G2">
        <v>7.43</v>
      </c>
      <c r="H2">
        <v>0.13</v>
      </c>
      <c r="I2">
        <v>187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190.31</v>
      </c>
      <c r="Q2">
        <v>12061.31</v>
      </c>
      <c r="R2">
        <v>454.69</v>
      </c>
      <c r="S2">
        <v>167.91</v>
      </c>
      <c r="T2">
        <v>143121.64</v>
      </c>
      <c r="U2">
        <v>0.37</v>
      </c>
      <c r="V2">
        <v>0.61</v>
      </c>
      <c r="W2">
        <v>0.82</v>
      </c>
      <c r="X2">
        <v>8.720000000000001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3.4174</v>
      </c>
      <c r="E2">
        <v>29.26</v>
      </c>
      <c r="F2">
        <v>22.01</v>
      </c>
      <c r="G2">
        <v>8.1</v>
      </c>
      <c r="H2">
        <v>0.12</v>
      </c>
      <c r="I2">
        <v>163</v>
      </c>
      <c r="J2">
        <v>150.44</v>
      </c>
      <c r="K2">
        <v>49.1</v>
      </c>
      <c r="L2">
        <v>1</v>
      </c>
      <c r="M2">
        <v>7</v>
      </c>
      <c r="N2">
        <v>25.34</v>
      </c>
      <c r="O2">
        <v>18787.76</v>
      </c>
      <c r="P2">
        <v>194.08</v>
      </c>
      <c r="Q2">
        <v>12058.32</v>
      </c>
      <c r="R2">
        <v>417.22</v>
      </c>
      <c r="S2">
        <v>167.91</v>
      </c>
      <c r="T2">
        <v>124509.7</v>
      </c>
      <c r="U2">
        <v>0.4</v>
      </c>
      <c r="V2">
        <v>0.65</v>
      </c>
      <c r="W2">
        <v>0.74</v>
      </c>
      <c r="X2">
        <v>7.56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3.424</v>
      </c>
      <c r="E3">
        <v>29.21</v>
      </c>
      <c r="F3">
        <v>21.98</v>
      </c>
      <c r="G3">
        <v>8.140000000000001</v>
      </c>
      <c r="H3">
        <v>0.23</v>
      </c>
      <c r="I3">
        <v>162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195.35</v>
      </c>
      <c r="Q3">
        <v>12058.54</v>
      </c>
      <c r="R3">
        <v>415.91</v>
      </c>
      <c r="S3">
        <v>167.91</v>
      </c>
      <c r="T3">
        <v>123856.93</v>
      </c>
      <c r="U3">
        <v>0.4</v>
      </c>
      <c r="V3">
        <v>0.65</v>
      </c>
      <c r="W3">
        <v>0.75</v>
      </c>
      <c r="X3">
        <v>7.54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2.9427</v>
      </c>
      <c r="E2">
        <v>33.98</v>
      </c>
      <c r="F2">
        <v>24.14</v>
      </c>
      <c r="G2">
        <v>7.32</v>
      </c>
      <c r="H2">
        <v>0.1</v>
      </c>
      <c r="I2">
        <v>198</v>
      </c>
      <c r="J2">
        <v>185.69</v>
      </c>
      <c r="K2">
        <v>53.44</v>
      </c>
      <c r="L2">
        <v>1</v>
      </c>
      <c r="M2">
        <v>180</v>
      </c>
      <c r="N2">
        <v>36.26</v>
      </c>
      <c r="O2">
        <v>23136.14</v>
      </c>
      <c r="P2">
        <v>269.08</v>
      </c>
      <c r="Q2">
        <v>12058.67</v>
      </c>
      <c r="R2">
        <v>496.91</v>
      </c>
      <c r="S2">
        <v>167.91</v>
      </c>
      <c r="T2">
        <v>164179.54</v>
      </c>
      <c r="U2">
        <v>0.34</v>
      </c>
      <c r="V2">
        <v>0.59</v>
      </c>
      <c r="W2">
        <v>0.62</v>
      </c>
      <c r="X2">
        <v>9.699999999999999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3.6277</v>
      </c>
      <c r="E3">
        <v>27.57</v>
      </c>
      <c r="F3">
        <v>20.33</v>
      </c>
      <c r="G3">
        <v>9.529999999999999</v>
      </c>
      <c r="H3">
        <v>0.19</v>
      </c>
      <c r="I3">
        <v>128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203.65</v>
      </c>
      <c r="Q3">
        <v>12054.25</v>
      </c>
      <c r="R3">
        <v>361.78</v>
      </c>
      <c r="S3">
        <v>167.91</v>
      </c>
      <c r="T3">
        <v>96961.59</v>
      </c>
      <c r="U3">
        <v>0.46</v>
      </c>
      <c r="V3">
        <v>0.7</v>
      </c>
      <c r="W3">
        <v>0.65</v>
      </c>
      <c r="X3">
        <v>5.89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3.1224</v>
      </c>
      <c r="E2">
        <v>32.03</v>
      </c>
      <c r="F2">
        <v>24.69</v>
      </c>
      <c r="G2">
        <v>6.73</v>
      </c>
      <c r="H2">
        <v>0.15</v>
      </c>
      <c r="I2">
        <v>220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187.58</v>
      </c>
      <c r="Q2">
        <v>12065.14</v>
      </c>
      <c r="R2">
        <v>504.68</v>
      </c>
      <c r="S2">
        <v>167.91</v>
      </c>
      <c r="T2">
        <v>167952.69</v>
      </c>
      <c r="U2">
        <v>0.33</v>
      </c>
      <c r="V2">
        <v>0.58</v>
      </c>
      <c r="W2">
        <v>0.92</v>
      </c>
      <c r="X2">
        <v>10.24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2.7631</v>
      </c>
      <c r="E2">
        <v>36.19</v>
      </c>
      <c r="F2">
        <v>28.55</v>
      </c>
      <c r="G2">
        <v>5.67</v>
      </c>
      <c r="H2">
        <v>0.2</v>
      </c>
      <c r="I2">
        <v>302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187.38</v>
      </c>
      <c r="Q2">
        <v>12073.79</v>
      </c>
      <c r="R2">
        <v>631.45</v>
      </c>
      <c r="S2">
        <v>167.91</v>
      </c>
      <c r="T2">
        <v>230929.32</v>
      </c>
      <c r="U2">
        <v>0.27</v>
      </c>
      <c r="V2">
        <v>0.5</v>
      </c>
      <c r="W2">
        <v>1.16</v>
      </c>
      <c r="X2">
        <v>14.09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2.7115</v>
      </c>
      <c r="E2">
        <v>36.88</v>
      </c>
      <c r="F2">
        <v>25.65</v>
      </c>
      <c r="G2">
        <v>6.87</v>
      </c>
      <c r="H2">
        <v>0.09</v>
      </c>
      <c r="I2">
        <v>224</v>
      </c>
      <c r="J2">
        <v>194.77</v>
      </c>
      <c r="K2">
        <v>54.38</v>
      </c>
      <c r="L2">
        <v>1</v>
      </c>
      <c r="M2">
        <v>219</v>
      </c>
      <c r="N2">
        <v>39.4</v>
      </c>
      <c r="O2">
        <v>24256.19</v>
      </c>
      <c r="P2">
        <v>304.41</v>
      </c>
      <c r="Q2">
        <v>12061.19</v>
      </c>
      <c r="R2">
        <v>549.1</v>
      </c>
      <c r="S2">
        <v>167.91</v>
      </c>
      <c r="T2">
        <v>190140.09</v>
      </c>
      <c r="U2">
        <v>0.31</v>
      </c>
      <c r="V2">
        <v>0.55</v>
      </c>
      <c r="W2">
        <v>0.65</v>
      </c>
      <c r="X2">
        <v>11.2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3.6527</v>
      </c>
      <c r="E3">
        <v>27.38</v>
      </c>
      <c r="F3">
        <v>20.12</v>
      </c>
      <c r="G3">
        <v>9.890000000000001</v>
      </c>
      <c r="H3">
        <v>0.18</v>
      </c>
      <c r="I3">
        <v>122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207.26</v>
      </c>
      <c r="Q3">
        <v>12052.12</v>
      </c>
      <c r="R3">
        <v>355.02</v>
      </c>
      <c r="S3">
        <v>167.91</v>
      </c>
      <c r="T3">
        <v>93614.41</v>
      </c>
      <c r="U3">
        <v>0.47</v>
      </c>
      <c r="V3">
        <v>0.71</v>
      </c>
      <c r="W3">
        <v>0.63</v>
      </c>
      <c r="X3">
        <v>5.68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2.7631</v>
      </c>
      <c r="E4">
        <v>36.19</v>
      </c>
      <c r="F4">
        <v>28.55</v>
      </c>
      <c r="G4">
        <v>5.67</v>
      </c>
      <c r="H4">
        <v>0.2</v>
      </c>
      <c r="I4">
        <v>302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187.38</v>
      </c>
      <c r="Q4">
        <v>12073.79</v>
      </c>
      <c r="R4">
        <v>631.45</v>
      </c>
      <c r="S4">
        <v>167.91</v>
      </c>
      <c r="T4">
        <v>230929.32</v>
      </c>
      <c r="U4">
        <v>0.27</v>
      </c>
      <c r="V4">
        <v>0.5</v>
      </c>
      <c r="W4">
        <v>1.16</v>
      </c>
      <c r="X4">
        <v>14.09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2.4136</v>
      </c>
      <c r="E5">
        <v>41.43</v>
      </c>
      <c r="F5">
        <v>33.32</v>
      </c>
      <c r="G5">
        <v>4.96</v>
      </c>
      <c r="H5">
        <v>0.24</v>
      </c>
      <c r="I5">
        <v>403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191.38</v>
      </c>
      <c r="Q5">
        <v>12082.34</v>
      </c>
      <c r="R5">
        <v>788.41</v>
      </c>
      <c r="S5">
        <v>167.91</v>
      </c>
      <c r="T5">
        <v>308903.89</v>
      </c>
      <c r="U5">
        <v>0.21</v>
      </c>
      <c r="V5">
        <v>0.43</v>
      </c>
      <c r="W5">
        <v>1.45</v>
      </c>
      <c r="X5">
        <v>18.85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1.5974</v>
      </c>
      <c r="E6">
        <v>62.6</v>
      </c>
      <c r="F6">
        <v>51.99</v>
      </c>
      <c r="G6">
        <v>3.89</v>
      </c>
      <c r="H6">
        <v>0.43</v>
      </c>
      <c r="I6">
        <v>802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203.87</v>
      </c>
      <c r="Q6">
        <v>12120.11</v>
      </c>
      <c r="R6">
        <v>1400.94</v>
      </c>
      <c r="S6">
        <v>167.91</v>
      </c>
      <c r="T6">
        <v>613173.0600000001</v>
      </c>
      <c r="U6">
        <v>0.12</v>
      </c>
      <c r="V6">
        <v>0.27</v>
      </c>
      <c r="W6">
        <v>2.62</v>
      </c>
      <c r="X6">
        <v>37.49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3.3591</v>
      </c>
      <c r="E7">
        <v>29.77</v>
      </c>
      <c r="F7">
        <v>22.52</v>
      </c>
      <c r="G7">
        <v>7.76</v>
      </c>
      <c r="H7">
        <v>0.12</v>
      </c>
      <c r="I7">
        <v>174</v>
      </c>
      <c r="J7">
        <v>141.81</v>
      </c>
      <c r="K7">
        <v>47.83</v>
      </c>
      <c r="L7">
        <v>1</v>
      </c>
      <c r="M7">
        <v>1</v>
      </c>
      <c r="N7">
        <v>22.98</v>
      </c>
      <c r="O7">
        <v>17723.39</v>
      </c>
      <c r="P7">
        <v>191.78</v>
      </c>
      <c r="Q7">
        <v>12055.66</v>
      </c>
      <c r="R7">
        <v>433.78</v>
      </c>
      <c r="S7">
        <v>167.91</v>
      </c>
      <c r="T7">
        <v>132732.77</v>
      </c>
      <c r="U7">
        <v>0.39</v>
      </c>
      <c r="V7">
        <v>0.63</v>
      </c>
      <c r="W7">
        <v>0.78</v>
      </c>
      <c r="X7">
        <v>8.07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3.3702</v>
      </c>
      <c r="E8">
        <v>29.67</v>
      </c>
      <c r="F8">
        <v>22.45</v>
      </c>
      <c r="G8">
        <v>7.78</v>
      </c>
      <c r="H8">
        <v>0.25</v>
      </c>
      <c r="I8">
        <v>173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192.62</v>
      </c>
      <c r="Q8">
        <v>12055.66</v>
      </c>
      <c r="R8">
        <v>431.37</v>
      </c>
      <c r="S8">
        <v>167.91</v>
      </c>
      <c r="T8">
        <v>131534.63</v>
      </c>
      <c r="U8">
        <v>0.39</v>
      </c>
      <c r="V8">
        <v>0.63</v>
      </c>
      <c r="W8">
        <v>0.78</v>
      </c>
      <c r="X8">
        <v>8.01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3.1314</v>
      </c>
      <c r="E9">
        <v>31.94</v>
      </c>
      <c r="F9">
        <v>23.15</v>
      </c>
      <c r="G9">
        <v>7.76</v>
      </c>
      <c r="H9">
        <v>0.1</v>
      </c>
      <c r="I9">
        <v>179</v>
      </c>
      <c r="J9">
        <v>176.73</v>
      </c>
      <c r="K9">
        <v>52.44</v>
      </c>
      <c r="L9">
        <v>1</v>
      </c>
      <c r="M9">
        <v>141</v>
      </c>
      <c r="N9">
        <v>33.29</v>
      </c>
      <c r="O9">
        <v>22031.19</v>
      </c>
      <c r="P9">
        <v>241.77</v>
      </c>
      <c r="Q9">
        <v>12059.37</v>
      </c>
      <c r="R9">
        <v>462.32</v>
      </c>
      <c r="S9">
        <v>167.91</v>
      </c>
      <c r="T9">
        <v>146979.05</v>
      </c>
      <c r="U9">
        <v>0.36</v>
      </c>
      <c r="V9">
        <v>0.61</v>
      </c>
      <c r="W9">
        <v>0.61</v>
      </c>
      <c r="X9">
        <v>8.699999999999999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3.5813</v>
      </c>
      <c r="E10">
        <v>27.92</v>
      </c>
      <c r="F10">
        <v>20.7</v>
      </c>
      <c r="G10">
        <v>9.199999999999999</v>
      </c>
      <c r="H10">
        <v>0.2</v>
      </c>
      <c r="I10">
        <v>135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201.66</v>
      </c>
      <c r="Q10">
        <v>12056.98</v>
      </c>
      <c r="R10">
        <v>374.05</v>
      </c>
      <c r="S10">
        <v>167.91</v>
      </c>
      <c r="T10">
        <v>103059.95</v>
      </c>
      <c r="U10">
        <v>0.45</v>
      </c>
      <c r="V10">
        <v>0.6899999999999999</v>
      </c>
      <c r="W10">
        <v>0.67</v>
      </c>
      <c r="X10">
        <v>6.26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1.1678</v>
      </c>
      <c r="E11">
        <v>85.63</v>
      </c>
      <c r="F11">
        <v>70.65000000000001</v>
      </c>
      <c r="G11">
        <v>3.53</v>
      </c>
      <c r="H11">
        <v>0.64</v>
      </c>
      <c r="I11">
        <v>1200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202.86</v>
      </c>
      <c r="Q11">
        <v>12157.33</v>
      </c>
      <c r="R11">
        <v>2013.1</v>
      </c>
      <c r="S11">
        <v>167.91</v>
      </c>
      <c r="T11">
        <v>917261.48</v>
      </c>
      <c r="U11">
        <v>0.08</v>
      </c>
      <c r="V11">
        <v>0.2</v>
      </c>
      <c r="W11">
        <v>3.8</v>
      </c>
      <c r="X11">
        <v>56.11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2.8971</v>
      </c>
      <c r="E12">
        <v>34.52</v>
      </c>
      <c r="F12">
        <v>27</v>
      </c>
      <c r="G12">
        <v>6.02</v>
      </c>
      <c r="H12">
        <v>0.18</v>
      </c>
      <c r="I12">
        <v>269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187.19</v>
      </c>
      <c r="Q12">
        <v>12066.27</v>
      </c>
      <c r="R12">
        <v>580.85</v>
      </c>
      <c r="S12">
        <v>167.91</v>
      </c>
      <c r="T12">
        <v>205792.95</v>
      </c>
      <c r="U12">
        <v>0.29</v>
      </c>
      <c r="V12">
        <v>0.53</v>
      </c>
      <c r="W12">
        <v>1.06</v>
      </c>
      <c r="X12">
        <v>12.55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3.2092</v>
      </c>
      <c r="E13">
        <v>31.16</v>
      </c>
      <c r="F13">
        <v>23.87</v>
      </c>
      <c r="G13">
        <v>7.09</v>
      </c>
      <c r="H13">
        <v>0.14</v>
      </c>
      <c r="I13">
        <v>202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188.76</v>
      </c>
      <c r="Q13">
        <v>12060.97</v>
      </c>
      <c r="R13">
        <v>478.03</v>
      </c>
      <c r="S13">
        <v>167.91</v>
      </c>
      <c r="T13">
        <v>154718.27</v>
      </c>
      <c r="U13">
        <v>0.35</v>
      </c>
      <c r="V13">
        <v>0.6</v>
      </c>
      <c r="W13">
        <v>0.86</v>
      </c>
      <c r="X13">
        <v>9.42</v>
      </c>
      <c r="Y13">
        <v>4</v>
      </c>
      <c r="Z13">
        <v>10</v>
      </c>
    </row>
    <row r="14" spans="1:26">
      <c r="A14">
        <v>0</v>
      </c>
      <c r="B14">
        <v>80</v>
      </c>
      <c r="C14" t="s">
        <v>26</v>
      </c>
      <c r="D14">
        <v>3.394</v>
      </c>
      <c r="E14">
        <v>29.46</v>
      </c>
      <c r="F14">
        <v>21.98</v>
      </c>
      <c r="G14">
        <v>8.24</v>
      </c>
      <c r="H14">
        <v>0.11</v>
      </c>
      <c r="I14">
        <v>160</v>
      </c>
      <c r="J14">
        <v>159.12</v>
      </c>
      <c r="K14">
        <v>50.28</v>
      </c>
      <c r="L14">
        <v>1</v>
      </c>
      <c r="M14">
        <v>46</v>
      </c>
      <c r="N14">
        <v>27.84</v>
      </c>
      <c r="O14">
        <v>19859.16</v>
      </c>
      <c r="P14">
        <v>203.04</v>
      </c>
      <c r="Q14">
        <v>12054.41</v>
      </c>
      <c r="R14">
        <v>418.68</v>
      </c>
      <c r="S14">
        <v>167.91</v>
      </c>
      <c r="T14">
        <v>125254.65</v>
      </c>
      <c r="U14">
        <v>0.4</v>
      </c>
      <c r="V14">
        <v>0.65</v>
      </c>
      <c r="W14">
        <v>0.68</v>
      </c>
      <c r="X14">
        <v>7.55</v>
      </c>
      <c r="Y14">
        <v>4</v>
      </c>
      <c r="Z14">
        <v>10</v>
      </c>
    </row>
    <row r="15" spans="1:26">
      <c r="A15">
        <v>1</v>
      </c>
      <c r="B15">
        <v>80</v>
      </c>
      <c r="C15" t="s">
        <v>26</v>
      </c>
      <c r="D15">
        <v>3.4801</v>
      </c>
      <c r="E15">
        <v>28.73</v>
      </c>
      <c r="F15">
        <v>21.51</v>
      </c>
      <c r="G15">
        <v>8.49</v>
      </c>
      <c r="H15">
        <v>0.22</v>
      </c>
      <c r="I15">
        <v>152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197.39</v>
      </c>
      <c r="Q15">
        <v>12054.19</v>
      </c>
      <c r="R15">
        <v>400.93</v>
      </c>
      <c r="S15">
        <v>167.91</v>
      </c>
      <c r="T15">
        <v>116417.85</v>
      </c>
      <c r="U15">
        <v>0.42</v>
      </c>
      <c r="V15">
        <v>0.66</v>
      </c>
      <c r="W15">
        <v>0.72</v>
      </c>
      <c r="X15">
        <v>7.08</v>
      </c>
      <c r="Y15">
        <v>4</v>
      </c>
      <c r="Z15">
        <v>10</v>
      </c>
    </row>
    <row r="16" spans="1:26">
      <c r="A16">
        <v>0</v>
      </c>
      <c r="B16">
        <v>35</v>
      </c>
      <c r="C16" t="s">
        <v>26</v>
      </c>
      <c r="D16">
        <v>2.6077</v>
      </c>
      <c r="E16">
        <v>38.35</v>
      </c>
      <c r="F16">
        <v>30.51</v>
      </c>
      <c r="G16">
        <v>5.31</v>
      </c>
      <c r="H16">
        <v>0.22</v>
      </c>
      <c r="I16">
        <v>345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188.45</v>
      </c>
      <c r="Q16">
        <v>12070.78</v>
      </c>
      <c r="R16">
        <v>696.1799999999999</v>
      </c>
      <c r="S16">
        <v>167.91</v>
      </c>
      <c r="T16">
        <v>263078.94</v>
      </c>
      <c r="U16">
        <v>0.24</v>
      </c>
      <c r="V16">
        <v>0.47</v>
      </c>
      <c r="W16">
        <v>1.28</v>
      </c>
      <c r="X16">
        <v>16.06</v>
      </c>
      <c r="Y16">
        <v>4</v>
      </c>
      <c r="Z16">
        <v>10</v>
      </c>
    </row>
    <row r="17" spans="1:26">
      <c r="A17">
        <v>0</v>
      </c>
      <c r="B17">
        <v>50</v>
      </c>
      <c r="C17" t="s">
        <v>26</v>
      </c>
      <c r="D17">
        <v>3.0208</v>
      </c>
      <c r="E17">
        <v>33.1</v>
      </c>
      <c r="F17">
        <v>25.69</v>
      </c>
      <c r="G17">
        <v>6.37</v>
      </c>
      <c r="H17">
        <v>0.16</v>
      </c>
      <c r="I17">
        <v>242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186.69</v>
      </c>
      <c r="Q17">
        <v>12065.62</v>
      </c>
      <c r="R17">
        <v>537.75</v>
      </c>
      <c r="S17">
        <v>167.91</v>
      </c>
      <c r="T17">
        <v>184378.72</v>
      </c>
      <c r="U17">
        <v>0.31</v>
      </c>
      <c r="V17">
        <v>0.55</v>
      </c>
      <c r="W17">
        <v>0.98</v>
      </c>
      <c r="X17">
        <v>11.24</v>
      </c>
      <c r="Y17">
        <v>4</v>
      </c>
      <c r="Z17">
        <v>10</v>
      </c>
    </row>
    <row r="18" spans="1:26">
      <c r="A18">
        <v>0</v>
      </c>
      <c r="B18">
        <v>25</v>
      </c>
      <c r="C18" t="s">
        <v>26</v>
      </c>
      <c r="D18">
        <v>2.1993</v>
      </c>
      <c r="E18">
        <v>45.47</v>
      </c>
      <c r="F18">
        <v>36.98</v>
      </c>
      <c r="G18">
        <v>4.6</v>
      </c>
      <c r="H18">
        <v>0.28</v>
      </c>
      <c r="I18">
        <v>482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194.03</v>
      </c>
      <c r="Q18">
        <v>12087.72</v>
      </c>
      <c r="R18">
        <v>908.25</v>
      </c>
      <c r="S18">
        <v>167.91</v>
      </c>
      <c r="T18">
        <v>368425.33</v>
      </c>
      <c r="U18">
        <v>0.18</v>
      </c>
      <c r="V18">
        <v>0.39</v>
      </c>
      <c r="W18">
        <v>1.69</v>
      </c>
      <c r="X18">
        <v>22.51</v>
      </c>
      <c r="Y18">
        <v>4</v>
      </c>
      <c r="Z18">
        <v>10</v>
      </c>
    </row>
    <row r="19" spans="1:26">
      <c r="A19">
        <v>0</v>
      </c>
      <c r="B19">
        <v>85</v>
      </c>
      <c r="C19" t="s">
        <v>26</v>
      </c>
      <c r="D19">
        <v>3.3005</v>
      </c>
      <c r="E19">
        <v>30.3</v>
      </c>
      <c r="F19">
        <v>22.33</v>
      </c>
      <c r="G19">
        <v>8.119999999999999</v>
      </c>
      <c r="H19">
        <v>0.11</v>
      </c>
      <c r="I19">
        <v>165</v>
      </c>
      <c r="J19">
        <v>167.88</v>
      </c>
      <c r="K19">
        <v>51.39</v>
      </c>
      <c r="L19">
        <v>1</v>
      </c>
      <c r="M19">
        <v>91</v>
      </c>
      <c r="N19">
        <v>30.49</v>
      </c>
      <c r="O19">
        <v>20939.59</v>
      </c>
      <c r="P19">
        <v>218.34</v>
      </c>
      <c r="Q19">
        <v>12057.23</v>
      </c>
      <c r="R19">
        <v>432.81</v>
      </c>
      <c r="S19">
        <v>167.91</v>
      </c>
      <c r="T19">
        <v>132294.46</v>
      </c>
      <c r="U19">
        <v>0.39</v>
      </c>
      <c r="V19">
        <v>0.64</v>
      </c>
      <c r="W19">
        <v>0.63</v>
      </c>
      <c r="X19">
        <v>7.89</v>
      </c>
      <c r="Y19">
        <v>4</v>
      </c>
      <c r="Z19">
        <v>10</v>
      </c>
    </row>
    <row r="20" spans="1:26">
      <c r="A20">
        <v>1</v>
      </c>
      <c r="B20">
        <v>85</v>
      </c>
      <c r="C20" t="s">
        <v>26</v>
      </c>
      <c r="D20">
        <v>3.5314</v>
      </c>
      <c r="E20">
        <v>28.32</v>
      </c>
      <c r="F20">
        <v>21.1</v>
      </c>
      <c r="G20">
        <v>8.85</v>
      </c>
      <c r="H20">
        <v>0.21</v>
      </c>
      <c r="I20">
        <v>143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199.44</v>
      </c>
      <c r="Q20">
        <v>12055.93</v>
      </c>
      <c r="R20">
        <v>387.1</v>
      </c>
      <c r="S20">
        <v>167.91</v>
      </c>
      <c r="T20">
        <v>109546.48</v>
      </c>
      <c r="U20">
        <v>0.43</v>
      </c>
      <c r="V20">
        <v>0.67</v>
      </c>
      <c r="W20">
        <v>0.6899999999999999</v>
      </c>
      <c r="X20">
        <v>6.66</v>
      </c>
      <c r="Y20">
        <v>4</v>
      </c>
      <c r="Z20">
        <v>10</v>
      </c>
    </row>
    <row r="21" spans="1:26">
      <c r="A21">
        <v>0</v>
      </c>
      <c r="B21">
        <v>20</v>
      </c>
      <c r="C21" t="s">
        <v>26</v>
      </c>
      <c r="D21">
        <v>1.9346</v>
      </c>
      <c r="E21">
        <v>51.69</v>
      </c>
      <c r="F21">
        <v>42.58</v>
      </c>
      <c r="G21">
        <v>4.24</v>
      </c>
      <c r="H21">
        <v>0.34</v>
      </c>
      <c r="I21">
        <v>602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198.49</v>
      </c>
      <c r="Q21">
        <v>12096.88</v>
      </c>
      <c r="R21">
        <v>1092.61</v>
      </c>
      <c r="S21">
        <v>167.91</v>
      </c>
      <c r="T21">
        <v>460005.33</v>
      </c>
      <c r="U21">
        <v>0.15</v>
      </c>
      <c r="V21">
        <v>0.33</v>
      </c>
      <c r="W21">
        <v>2.03</v>
      </c>
      <c r="X21">
        <v>28.11</v>
      </c>
      <c r="Y21">
        <v>4</v>
      </c>
      <c r="Z21">
        <v>10</v>
      </c>
    </row>
    <row r="22" spans="1:26">
      <c r="A22">
        <v>0</v>
      </c>
      <c r="B22">
        <v>65</v>
      </c>
      <c r="C22" t="s">
        <v>26</v>
      </c>
      <c r="D22">
        <v>3.286</v>
      </c>
      <c r="E22">
        <v>30.43</v>
      </c>
      <c r="F22">
        <v>23.16</v>
      </c>
      <c r="G22">
        <v>7.43</v>
      </c>
      <c r="H22">
        <v>0.13</v>
      </c>
      <c r="I22">
        <v>187</v>
      </c>
      <c r="J22">
        <v>133.21</v>
      </c>
      <c r="K22">
        <v>46.47</v>
      </c>
      <c r="L22">
        <v>1</v>
      </c>
      <c r="M22">
        <v>0</v>
      </c>
      <c r="N22">
        <v>20.75</v>
      </c>
      <c r="O22">
        <v>16663.42</v>
      </c>
      <c r="P22">
        <v>190.31</v>
      </c>
      <c r="Q22">
        <v>12061.31</v>
      </c>
      <c r="R22">
        <v>454.69</v>
      </c>
      <c r="S22">
        <v>167.91</v>
      </c>
      <c r="T22">
        <v>143121.64</v>
      </c>
      <c r="U22">
        <v>0.37</v>
      </c>
      <c r="V22">
        <v>0.61</v>
      </c>
      <c r="W22">
        <v>0.82</v>
      </c>
      <c r="X22">
        <v>8.720000000000001</v>
      </c>
      <c r="Y22">
        <v>4</v>
      </c>
      <c r="Z22">
        <v>10</v>
      </c>
    </row>
    <row r="23" spans="1:26">
      <c r="A23">
        <v>0</v>
      </c>
      <c r="B23">
        <v>75</v>
      </c>
      <c r="C23" t="s">
        <v>26</v>
      </c>
      <c r="D23">
        <v>3.4174</v>
      </c>
      <c r="E23">
        <v>29.26</v>
      </c>
      <c r="F23">
        <v>22.01</v>
      </c>
      <c r="G23">
        <v>8.1</v>
      </c>
      <c r="H23">
        <v>0.12</v>
      </c>
      <c r="I23">
        <v>163</v>
      </c>
      <c r="J23">
        <v>150.44</v>
      </c>
      <c r="K23">
        <v>49.1</v>
      </c>
      <c r="L23">
        <v>1</v>
      </c>
      <c r="M23">
        <v>7</v>
      </c>
      <c r="N23">
        <v>25.34</v>
      </c>
      <c r="O23">
        <v>18787.76</v>
      </c>
      <c r="P23">
        <v>194.08</v>
      </c>
      <c r="Q23">
        <v>12058.32</v>
      </c>
      <c r="R23">
        <v>417.22</v>
      </c>
      <c r="S23">
        <v>167.91</v>
      </c>
      <c r="T23">
        <v>124509.7</v>
      </c>
      <c r="U23">
        <v>0.4</v>
      </c>
      <c r="V23">
        <v>0.65</v>
      </c>
      <c r="W23">
        <v>0.74</v>
      </c>
      <c r="X23">
        <v>7.56</v>
      </c>
      <c r="Y23">
        <v>4</v>
      </c>
      <c r="Z23">
        <v>10</v>
      </c>
    </row>
    <row r="24" spans="1:26">
      <c r="A24">
        <v>1</v>
      </c>
      <c r="B24">
        <v>75</v>
      </c>
      <c r="C24" t="s">
        <v>26</v>
      </c>
      <c r="D24">
        <v>3.424</v>
      </c>
      <c r="E24">
        <v>29.21</v>
      </c>
      <c r="F24">
        <v>21.98</v>
      </c>
      <c r="G24">
        <v>8.140000000000001</v>
      </c>
      <c r="H24">
        <v>0.23</v>
      </c>
      <c r="I24">
        <v>162</v>
      </c>
      <c r="J24">
        <v>151.83</v>
      </c>
      <c r="K24">
        <v>49.1</v>
      </c>
      <c r="L24">
        <v>2</v>
      </c>
      <c r="M24">
        <v>0</v>
      </c>
      <c r="N24">
        <v>25.73</v>
      </c>
      <c r="O24">
        <v>18959.54</v>
      </c>
      <c r="P24">
        <v>195.35</v>
      </c>
      <c r="Q24">
        <v>12058.54</v>
      </c>
      <c r="R24">
        <v>415.91</v>
      </c>
      <c r="S24">
        <v>167.91</v>
      </c>
      <c r="T24">
        <v>123856.93</v>
      </c>
      <c r="U24">
        <v>0.4</v>
      </c>
      <c r="V24">
        <v>0.65</v>
      </c>
      <c r="W24">
        <v>0.75</v>
      </c>
      <c r="X24">
        <v>7.54</v>
      </c>
      <c r="Y24">
        <v>4</v>
      </c>
      <c r="Z24">
        <v>10</v>
      </c>
    </row>
    <row r="25" spans="1:26">
      <c r="A25">
        <v>0</v>
      </c>
      <c r="B25">
        <v>95</v>
      </c>
      <c r="C25" t="s">
        <v>26</v>
      </c>
      <c r="D25">
        <v>2.9427</v>
      </c>
      <c r="E25">
        <v>33.98</v>
      </c>
      <c r="F25">
        <v>24.14</v>
      </c>
      <c r="G25">
        <v>7.32</v>
      </c>
      <c r="H25">
        <v>0.1</v>
      </c>
      <c r="I25">
        <v>198</v>
      </c>
      <c r="J25">
        <v>185.69</v>
      </c>
      <c r="K25">
        <v>53.44</v>
      </c>
      <c r="L25">
        <v>1</v>
      </c>
      <c r="M25">
        <v>180</v>
      </c>
      <c r="N25">
        <v>36.26</v>
      </c>
      <c r="O25">
        <v>23136.14</v>
      </c>
      <c r="P25">
        <v>269.08</v>
      </c>
      <c r="Q25">
        <v>12058.67</v>
      </c>
      <c r="R25">
        <v>496.91</v>
      </c>
      <c r="S25">
        <v>167.91</v>
      </c>
      <c r="T25">
        <v>164179.54</v>
      </c>
      <c r="U25">
        <v>0.34</v>
      </c>
      <c r="V25">
        <v>0.59</v>
      </c>
      <c r="W25">
        <v>0.62</v>
      </c>
      <c r="X25">
        <v>9.699999999999999</v>
      </c>
      <c r="Y25">
        <v>4</v>
      </c>
      <c r="Z25">
        <v>10</v>
      </c>
    </row>
    <row r="26" spans="1:26">
      <c r="A26">
        <v>1</v>
      </c>
      <c r="B26">
        <v>95</v>
      </c>
      <c r="C26" t="s">
        <v>26</v>
      </c>
      <c r="D26">
        <v>3.6277</v>
      </c>
      <c r="E26">
        <v>27.57</v>
      </c>
      <c r="F26">
        <v>20.33</v>
      </c>
      <c r="G26">
        <v>9.529999999999999</v>
      </c>
      <c r="H26">
        <v>0.19</v>
      </c>
      <c r="I26">
        <v>128</v>
      </c>
      <c r="J26">
        <v>187.21</v>
      </c>
      <c r="K26">
        <v>53.44</v>
      </c>
      <c r="L26">
        <v>2</v>
      </c>
      <c r="M26">
        <v>0</v>
      </c>
      <c r="N26">
        <v>36.77</v>
      </c>
      <c r="O26">
        <v>23322.88</v>
      </c>
      <c r="P26">
        <v>203.65</v>
      </c>
      <c r="Q26">
        <v>12054.25</v>
      </c>
      <c r="R26">
        <v>361.78</v>
      </c>
      <c r="S26">
        <v>167.91</v>
      </c>
      <c r="T26">
        <v>96961.59</v>
      </c>
      <c r="U26">
        <v>0.46</v>
      </c>
      <c r="V26">
        <v>0.7</v>
      </c>
      <c r="W26">
        <v>0.65</v>
      </c>
      <c r="X26">
        <v>5.89</v>
      </c>
      <c r="Y26">
        <v>4</v>
      </c>
      <c r="Z26">
        <v>10</v>
      </c>
    </row>
    <row r="27" spans="1:26">
      <c r="A27">
        <v>0</v>
      </c>
      <c r="B27">
        <v>55</v>
      </c>
      <c r="C27" t="s">
        <v>26</v>
      </c>
      <c r="D27">
        <v>3.1224</v>
      </c>
      <c r="E27">
        <v>32.03</v>
      </c>
      <c r="F27">
        <v>24.69</v>
      </c>
      <c r="G27">
        <v>6.73</v>
      </c>
      <c r="H27">
        <v>0.15</v>
      </c>
      <c r="I27">
        <v>220</v>
      </c>
      <c r="J27">
        <v>116.05</v>
      </c>
      <c r="K27">
        <v>43.4</v>
      </c>
      <c r="L27">
        <v>1</v>
      </c>
      <c r="M27">
        <v>0</v>
      </c>
      <c r="N27">
        <v>16.65</v>
      </c>
      <c r="O27">
        <v>14546.17</v>
      </c>
      <c r="P27">
        <v>187.58</v>
      </c>
      <c r="Q27">
        <v>12065.14</v>
      </c>
      <c r="R27">
        <v>504.68</v>
      </c>
      <c r="S27">
        <v>167.91</v>
      </c>
      <c r="T27">
        <v>167952.69</v>
      </c>
      <c r="U27">
        <v>0.33</v>
      </c>
      <c r="V27">
        <v>0.58</v>
      </c>
      <c r="W27">
        <v>0.92</v>
      </c>
      <c r="X27">
        <v>10.24</v>
      </c>
      <c r="Y27">
        <v>4</v>
      </c>
      <c r="Z2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INDEX(resultados!$A$2:$ZZ$27, 1, MATCH($B$1, resultados!$A$1:$ZZ$1, 0))</f>
        <v>0</v>
      </c>
      <c r="B7">
        <f>INDEX(resultados!$A$2:$ZZ$27, 1, MATCH($B$2, resultados!$A$1:$ZZ$1, 0))</f>
        <v>0</v>
      </c>
      <c r="C7">
        <f>INDEX(resultados!$A$2:$ZZ$27, 1, MATCH($B$3, resultados!$A$1:$ZZ$1, 0))</f>
        <v>0</v>
      </c>
    </row>
    <row r="8" spans="1:3">
      <c r="A8">
        <f>INDEX(resultados!$A$2:$ZZ$27, 2, MATCH($B$1, resultados!$A$1:$ZZ$1, 0))</f>
        <v>0</v>
      </c>
      <c r="B8">
        <f>INDEX(resultados!$A$2:$ZZ$27, 2, MATCH($B$2, resultados!$A$1:$ZZ$1, 0))</f>
        <v>0</v>
      </c>
      <c r="C8">
        <f>INDEX(resultados!$A$2:$ZZ$27, 2, MATCH($B$3, resultados!$A$1:$ZZ$1, 0))</f>
        <v>0</v>
      </c>
    </row>
    <row r="9" spans="1:3">
      <c r="A9">
        <f>INDEX(resultados!$A$2:$ZZ$27, 3, MATCH($B$1, resultados!$A$1:$ZZ$1, 0))</f>
        <v>0</v>
      </c>
      <c r="B9">
        <f>INDEX(resultados!$A$2:$ZZ$27, 3, MATCH($B$2, resultados!$A$1:$ZZ$1, 0))</f>
        <v>0</v>
      </c>
      <c r="C9">
        <f>INDEX(resultados!$A$2:$ZZ$27, 3, MATCH($B$3, resultados!$A$1:$ZZ$1, 0))</f>
        <v>0</v>
      </c>
    </row>
    <row r="10" spans="1:3">
      <c r="A10">
        <f>INDEX(resultados!$A$2:$ZZ$27, 4, MATCH($B$1, resultados!$A$1:$ZZ$1, 0))</f>
        <v>0</v>
      </c>
      <c r="B10">
        <f>INDEX(resultados!$A$2:$ZZ$27, 4, MATCH($B$2, resultados!$A$1:$ZZ$1, 0))</f>
        <v>0</v>
      </c>
      <c r="C10">
        <f>INDEX(resultados!$A$2:$ZZ$27, 4, MATCH($B$3, resultados!$A$1:$ZZ$1, 0))</f>
        <v>0</v>
      </c>
    </row>
    <row r="11" spans="1:3">
      <c r="A11">
        <f>INDEX(resultados!$A$2:$ZZ$27, 5, MATCH($B$1, resultados!$A$1:$ZZ$1, 0))</f>
        <v>0</v>
      </c>
      <c r="B11">
        <f>INDEX(resultados!$A$2:$ZZ$27, 5, MATCH($B$2, resultados!$A$1:$ZZ$1, 0))</f>
        <v>0</v>
      </c>
      <c r="C11">
        <f>INDEX(resultados!$A$2:$ZZ$27, 5, MATCH($B$3, resultados!$A$1:$ZZ$1, 0))</f>
        <v>0</v>
      </c>
    </row>
    <row r="12" spans="1:3">
      <c r="A12">
        <f>INDEX(resultados!$A$2:$ZZ$27, 6, MATCH($B$1, resultados!$A$1:$ZZ$1, 0))</f>
        <v>0</v>
      </c>
      <c r="B12">
        <f>INDEX(resultados!$A$2:$ZZ$27, 6, MATCH($B$2, resultados!$A$1:$ZZ$1, 0))</f>
        <v>0</v>
      </c>
      <c r="C12">
        <f>INDEX(resultados!$A$2:$ZZ$27, 6, MATCH($B$3, resultados!$A$1:$ZZ$1, 0))</f>
        <v>0</v>
      </c>
    </row>
    <row r="13" spans="1:3">
      <c r="A13">
        <f>INDEX(resultados!$A$2:$ZZ$27, 7, MATCH($B$1, resultados!$A$1:$ZZ$1, 0))</f>
        <v>0</v>
      </c>
      <c r="B13">
        <f>INDEX(resultados!$A$2:$ZZ$27, 7, MATCH($B$2, resultados!$A$1:$ZZ$1, 0))</f>
        <v>0</v>
      </c>
      <c r="C13">
        <f>INDEX(resultados!$A$2:$ZZ$27, 7, MATCH($B$3, resultados!$A$1:$ZZ$1, 0))</f>
        <v>0</v>
      </c>
    </row>
    <row r="14" spans="1:3">
      <c r="A14">
        <f>INDEX(resultados!$A$2:$ZZ$27, 8, MATCH($B$1, resultados!$A$1:$ZZ$1, 0))</f>
        <v>0</v>
      </c>
      <c r="B14">
        <f>INDEX(resultados!$A$2:$ZZ$27, 8, MATCH($B$2, resultados!$A$1:$ZZ$1, 0))</f>
        <v>0</v>
      </c>
      <c r="C14">
        <f>INDEX(resultados!$A$2:$ZZ$27, 8, MATCH($B$3, resultados!$A$1:$ZZ$1, 0))</f>
        <v>0</v>
      </c>
    </row>
    <row r="15" spans="1:3">
      <c r="A15">
        <f>INDEX(resultados!$A$2:$ZZ$27, 9, MATCH($B$1, resultados!$A$1:$ZZ$1, 0))</f>
        <v>0</v>
      </c>
      <c r="B15">
        <f>INDEX(resultados!$A$2:$ZZ$27, 9, MATCH($B$2, resultados!$A$1:$ZZ$1, 0))</f>
        <v>0</v>
      </c>
      <c r="C15">
        <f>INDEX(resultados!$A$2:$ZZ$27, 9, MATCH($B$3, resultados!$A$1:$ZZ$1, 0))</f>
        <v>0</v>
      </c>
    </row>
    <row r="16" spans="1:3">
      <c r="A16">
        <f>INDEX(resultados!$A$2:$ZZ$27, 10, MATCH($B$1, resultados!$A$1:$ZZ$1, 0))</f>
        <v>0</v>
      </c>
      <c r="B16">
        <f>INDEX(resultados!$A$2:$ZZ$27, 10, MATCH($B$2, resultados!$A$1:$ZZ$1, 0))</f>
        <v>0</v>
      </c>
      <c r="C16">
        <f>INDEX(resultados!$A$2:$ZZ$27, 10, MATCH($B$3, resultados!$A$1:$ZZ$1, 0))</f>
        <v>0</v>
      </c>
    </row>
    <row r="17" spans="1:3">
      <c r="A17">
        <f>INDEX(resultados!$A$2:$ZZ$27, 11, MATCH($B$1, resultados!$A$1:$ZZ$1, 0))</f>
        <v>0</v>
      </c>
      <c r="B17">
        <f>INDEX(resultados!$A$2:$ZZ$27, 11, MATCH($B$2, resultados!$A$1:$ZZ$1, 0))</f>
        <v>0</v>
      </c>
      <c r="C17">
        <f>INDEX(resultados!$A$2:$ZZ$27, 11, MATCH($B$3, resultados!$A$1:$ZZ$1, 0))</f>
        <v>0</v>
      </c>
    </row>
    <row r="18" spans="1:3">
      <c r="A18">
        <f>INDEX(resultados!$A$2:$ZZ$27, 12, MATCH($B$1, resultados!$A$1:$ZZ$1, 0))</f>
        <v>0</v>
      </c>
      <c r="B18">
        <f>INDEX(resultados!$A$2:$ZZ$27, 12, MATCH($B$2, resultados!$A$1:$ZZ$1, 0))</f>
        <v>0</v>
      </c>
      <c r="C18">
        <f>INDEX(resultados!$A$2:$ZZ$27, 12, MATCH($B$3, resultados!$A$1:$ZZ$1, 0))</f>
        <v>0</v>
      </c>
    </row>
    <row r="19" spans="1:3">
      <c r="A19">
        <f>INDEX(resultados!$A$2:$ZZ$27, 13, MATCH($B$1, resultados!$A$1:$ZZ$1, 0))</f>
        <v>0</v>
      </c>
      <c r="B19">
        <f>INDEX(resultados!$A$2:$ZZ$27, 13, MATCH($B$2, resultados!$A$1:$ZZ$1, 0))</f>
        <v>0</v>
      </c>
      <c r="C19">
        <f>INDEX(resultados!$A$2:$ZZ$27, 13, MATCH($B$3, resultados!$A$1:$ZZ$1, 0))</f>
        <v>0</v>
      </c>
    </row>
    <row r="20" spans="1:3">
      <c r="A20">
        <f>INDEX(resultados!$A$2:$ZZ$27, 14, MATCH($B$1, resultados!$A$1:$ZZ$1, 0))</f>
        <v>0</v>
      </c>
      <c r="B20">
        <f>INDEX(resultados!$A$2:$ZZ$27, 14, MATCH($B$2, resultados!$A$1:$ZZ$1, 0))</f>
        <v>0</v>
      </c>
      <c r="C20">
        <f>INDEX(resultados!$A$2:$ZZ$27, 14, MATCH($B$3, resultados!$A$1:$ZZ$1, 0))</f>
        <v>0</v>
      </c>
    </row>
    <row r="21" spans="1:3">
      <c r="A21">
        <f>INDEX(resultados!$A$2:$ZZ$27, 15, MATCH($B$1, resultados!$A$1:$ZZ$1, 0))</f>
        <v>0</v>
      </c>
      <c r="B21">
        <f>INDEX(resultados!$A$2:$ZZ$27, 15, MATCH($B$2, resultados!$A$1:$ZZ$1, 0))</f>
        <v>0</v>
      </c>
      <c r="C21">
        <f>INDEX(resultados!$A$2:$ZZ$27, 15, MATCH($B$3, resultados!$A$1:$ZZ$1, 0))</f>
        <v>0</v>
      </c>
    </row>
    <row r="22" spans="1:3">
      <c r="A22">
        <f>INDEX(resultados!$A$2:$ZZ$27, 16, MATCH($B$1, resultados!$A$1:$ZZ$1, 0))</f>
        <v>0</v>
      </c>
      <c r="B22">
        <f>INDEX(resultados!$A$2:$ZZ$27, 16, MATCH($B$2, resultados!$A$1:$ZZ$1, 0))</f>
        <v>0</v>
      </c>
      <c r="C22">
        <f>INDEX(resultados!$A$2:$ZZ$27, 16, MATCH($B$3, resultados!$A$1:$ZZ$1, 0))</f>
        <v>0</v>
      </c>
    </row>
    <row r="23" spans="1:3">
      <c r="A23">
        <f>INDEX(resultados!$A$2:$ZZ$27, 17, MATCH($B$1, resultados!$A$1:$ZZ$1, 0))</f>
        <v>0</v>
      </c>
      <c r="B23">
        <f>INDEX(resultados!$A$2:$ZZ$27, 17, MATCH($B$2, resultados!$A$1:$ZZ$1, 0))</f>
        <v>0</v>
      </c>
      <c r="C23">
        <f>INDEX(resultados!$A$2:$ZZ$27, 17, MATCH($B$3, resultados!$A$1:$ZZ$1, 0))</f>
        <v>0</v>
      </c>
    </row>
    <row r="24" spans="1:3">
      <c r="A24">
        <f>INDEX(resultados!$A$2:$ZZ$27, 18, MATCH($B$1, resultados!$A$1:$ZZ$1, 0))</f>
        <v>0</v>
      </c>
      <c r="B24">
        <f>INDEX(resultados!$A$2:$ZZ$27, 18, MATCH($B$2, resultados!$A$1:$ZZ$1, 0))</f>
        <v>0</v>
      </c>
      <c r="C24">
        <f>INDEX(resultados!$A$2:$ZZ$27, 18, MATCH($B$3, resultados!$A$1:$ZZ$1, 0))</f>
        <v>0</v>
      </c>
    </row>
    <row r="25" spans="1:3">
      <c r="A25">
        <f>INDEX(resultados!$A$2:$ZZ$27, 19, MATCH($B$1, resultados!$A$1:$ZZ$1, 0))</f>
        <v>0</v>
      </c>
      <c r="B25">
        <f>INDEX(resultados!$A$2:$ZZ$27, 19, MATCH($B$2, resultados!$A$1:$ZZ$1, 0))</f>
        <v>0</v>
      </c>
      <c r="C25">
        <f>INDEX(resultados!$A$2:$ZZ$27, 19, MATCH($B$3, resultados!$A$1:$ZZ$1, 0))</f>
        <v>0</v>
      </c>
    </row>
    <row r="26" spans="1:3">
      <c r="A26">
        <f>INDEX(resultados!$A$2:$ZZ$27, 20, MATCH($B$1, resultados!$A$1:$ZZ$1, 0))</f>
        <v>0</v>
      </c>
      <c r="B26">
        <f>INDEX(resultados!$A$2:$ZZ$27, 20, MATCH($B$2, resultados!$A$1:$ZZ$1, 0))</f>
        <v>0</v>
      </c>
      <c r="C26">
        <f>INDEX(resultados!$A$2:$ZZ$27, 20, MATCH($B$3, resultados!$A$1:$ZZ$1, 0))</f>
        <v>0</v>
      </c>
    </row>
    <row r="27" spans="1:3">
      <c r="A27">
        <f>INDEX(resultados!$A$2:$ZZ$27, 21, MATCH($B$1, resultados!$A$1:$ZZ$1, 0))</f>
        <v>0</v>
      </c>
      <c r="B27">
        <f>INDEX(resultados!$A$2:$ZZ$27, 21, MATCH($B$2, resultados!$A$1:$ZZ$1, 0))</f>
        <v>0</v>
      </c>
      <c r="C27">
        <f>INDEX(resultados!$A$2:$ZZ$27, 21, MATCH($B$3, resultados!$A$1:$ZZ$1, 0))</f>
        <v>0</v>
      </c>
    </row>
    <row r="28" spans="1:3">
      <c r="A28">
        <f>INDEX(resultados!$A$2:$ZZ$27, 22, MATCH($B$1, resultados!$A$1:$ZZ$1, 0))</f>
        <v>0</v>
      </c>
      <c r="B28">
        <f>INDEX(resultados!$A$2:$ZZ$27, 22, MATCH($B$2, resultados!$A$1:$ZZ$1, 0))</f>
        <v>0</v>
      </c>
      <c r="C28">
        <f>INDEX(resultados!$A$2:$ZZ$27, 22, MATCH($B$3, resultados!$A$1:$ZZ$1, 0))</f>
        <v>0</v>
      </c>
    </row>
    <row r="29" spans="1:3">
      <c r="A29">
        <f>INDEX(resultados!$A$2:$ZZ$27, 23, MATCH($B$1, resultados!$A$1:$ZZ$1, 0))</f>
        <v>0</v>
      </c>
      <c r="B29">
        <f>INDEX(resultados!$A$2:$ZZ$27, 23, MATCH($B$2, resultados!$A$1:$ZZ$1, 0))</f>
        <v>0</v>
      </c>
      <c r="C29">
        <f>INDEX(resultados!$A$2:$ZZ$27, 23, MATCH($B$3, resultados!$A$1:$ZZ$1, 0))</f>
        <v>0</v>
      </c>
    </row>
    <row r="30" spans="1:3">
      <c r="A30">
        <f>INDEX(resultados!$A$2:$ZZ$27, 24, MATCH($B$1, resultados!$A$1:$ZZ$1, 0))</f>
        <v>0</v>
      </c>
      <c r="B30">
        <f>INDEX(resultados!$A$2:$ZZ$27, 24, MATCH($B$2, resultados!$A$1:$ZZ$1, 0))</f>
        <v>0</v>
      </c>
      <c r="C30">
        <f>INDEX(resultados!$A$2:$ZZ$27, 24, MATCH($B$3, resultados!$A$1:$ZZ$1, 0))</f>
        <v>0</v>
      </c>
    </row>
    <row r="31" spans="1:3">
      <c r="A31">
        <f>INDEX(resultados!$A$2:$ZZ$27, 25, MATCH($B$1, resultados!$A$1:$ZZ$1, 0))</f>
        <v>0</v>
      </c>
      <c r="B31">
        <f>INDEX(resultados!$A$2:$ZZ$27, 25, MATCH($B$2, resultados!$A$1:$ZZ$1, 0))</f>
        <v>0</v>
      </c>
      <c r="C31">
        <f>INDEX(resultados!$A$2:$ZZ$27, 25, MATCH($B$3, resultados!$A$1:$ZZ$1, 0))</f>
        <v>0</v>
      </c>
    </row>
    <row r="32" spans="1:3">
      <c r="A32">
        <f>INDEX(resultados!$A$2:$ZZ$27, 26, MATCH($B$1, resultados!$A$1:$ZZ$1, 0))</f>
        <v>0</v>
      </c>
      <c r="B32">
        <f>INDEX(resultados!$A$2:$ZZ$27, 26, MATCH($B$2, resultados!$A$1:$ZZ$1, 0))</f>
        <v>0</v>
      </c>
      <c r="C32">
        <f>INDEX(resultados!$A$2:$ZZ$27, 26,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2.4136</v>
      </c>
      <c r="E2">
        <v>41.43</v>
      </c>
      <c r="F2">
        <v>33.32</v>
      </c>
      <c r="G2">
        <v>4.96</v>
      </c>
      <c r="H2">
        <v>0.24</v>
      </c>
      <c r="I2">
        <v>403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191.38</v>
      </c>
      <c r="Q2">
        <v>12082.34</v>
      </c>
      <c r="R2">
        <v>788.41</v>
      </c>
      <c r="S2">
        <v>167.91</v>
      </c>
      <c r="T2">
        <v>308903.89</v>
      </c>
      <c r="U2">
        <v>0.21</v>
      </c>
      <c r="V2">
        <v>0.43</v>
      </c>
      <c r="W2">
        <v>1.45</v>
      </c>
      <c r="X2">
        <v>18.85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1.5974</v>
      </c>
      <c r="E2">
        <v>62.6</v>
      </c>
      <c r="F2">
        <v>51.99</v>
      </c>
      <c r="G2">
        <v>3.89</v>
      </c>
      <c r="H2">
        <v>0.43</v>
      </c>
      <c r="I2">
        <v>802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203.87</v>
      </c>
      <c r="Q2">
        <v>12120.11</v>
      </c>
      <c r="R2">
        <v>1400.94</v>
      </c>
      <c r="S2">
        <v>167.91</v>
      </c>
      <c r="T2">
        <v>613173.0600000001</v>
      </c>
      <c r="U2">
        <v>0.12</v>
      </c>
      <c r="V2">
        <v>0.27</v>
      </c>
      <c r="W2">
        <v>2.62</v>
      </c>
      <c r="X2">
        <v>37.49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3.3591</v>
      </c>
      <c r="E2">
        <v>29.77</v>
      </c>
      <c r="F2">
        <v>22.52</v>
      </c>
      <c r="G2">
        <v>7.76</v>
      </c>
      <c r="H2">
        <v>0.12</v>
      </c>
      <c r="I2">
        <v>174</v>
      </c>
      <c r="J2">
        <v>141.81</v>
      </c>
      <c r="K2">
        <v>47.83</v>
      </c>
      <c r="L2">
        <v>1</v>
      </c>
      <c r="M2">
        <v>1</v>
      </c>
      <c r="N2">
        <v>22.98</v>
      </c>
      <c r="O2">
        <v>17723.39</v>
      </c>
      <c r="P2">
        <v>191.78</v>
      </c>
      <c r="Q2">
        <v>12055.66</v>
      </c>
      <c r="R2">
        <v>433.78</v>
      </c>
      <c r="S2">
        <v>167.91</v>
      </c>
      <c r="T2">
        <v>132732.77</v>
      </c>
      <c r="U2">
        <v>0.39</v>
      </c>
      <c r="V2">
        <v>0.63</v>
      </c>
      <c r="W2">
        <v>0.78</v>
      </c>
      <c r="X2">
        <v>8.07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3.3702</v>
      </c>
      <c r="E3">
        <v>29.67</v>
      </c>
      <c r="F3">
        <v>22.45</v>
      </c>
      <c r="G3">
        <v>7.78</v>
      </c>
      <c r="H3">
        <v>0.25</v>
      </c>
      <c r="I3">
        <v>173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192.62</v>
      </c>
      <c r="Q3">
        <v>12055.66</v>
      </c>
      <c r="R3">
        <v>431.37</v>
      </c>
      <c r="S3">
        <v>167.91</v>
      </c>
      <c r="T3">
        <v>131534.63</v>
      </c>
      <c r="U3">
        <v>0.39</v>
      </c>
      <c r="V3">
        <v>0.63</v>
      </c>
      <c r="W3">
        <v>0.78</v>
      </c>
      <c r="X3">
        <v>8.01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3.1314</v>
      </c>
      <c r="E2">
        <v>31.94</v>
      </c>
      <c r="F2">
        <v>23.15</v>
      </c>
      <c r="G2">
        <v>7.76</v>
      </c>
      <c r="H2">
        <v>0.1</v>
      </c>
      <c r="I2">
        <v>179</v>
      </c>
      <c r="J2">
        <v>176.73</v>
      </c>
      <c r="K2">
        <v>52.44</v>
      </c>
      <c r="L2">
        <v>1</v>
      </c>
      <c r="M2">
        <v>141</v>
      </c>
      <c r="N2">
        <v>33.29</v>
      </c>
      <c r="O2">
        <v>22031.19</v>
      </c>
      <c r="P2">
        <v>241.77</v>
      </c>
      <c r="Q2">
        <v>12059.37</v>
      </c>
      <c r="R2">
        <v>462.32</v>
      </c>
      <c r="S2">
        <v>167.91</v>
      </c>
      <c r="T2">
        <v>146979.05</v>
      </c>
      <c r="U2">
        <v>0.36</v>
      </c>
      <c r="V2">
        <v>0.61</v>
      </c>
      <c r="W2">
        <v>0.61</v>
      </c>
      <c r="X2">
        <v>8.699999999999999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3.5813</v>
      </c>
      <c r="E3">
        <v>27.92</v>
      </c>
      <c r="F3">
        <v>20.7</v>
      </c>
      <c r="G3">
        <v>9.199999999999999</v>
      </c>
      <c r="H3">
        <v>0.2</v>
      </c>
      <c r="I3">
        <v>135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201.66</v>
      </c>
      <c r="Q3">
        <v>12056.98</v>
      </c>
      <c r="R3">
        <v>374.05</v>
      </c>
      <c r="S3">
        <v>167.91</v>
      </c>
      <c r="T3">
        <v>103059.95</v>
      </c>
      <c r="U3">
        <v>0.45</v>
      </c>
      <c r="V3">
        <v>0.6899999999999999</v>
      </c>
      <c r="W3">
        <v>0.67</v>
      </c>
      <c r="X3">
        <v>6.26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1.1678</v>
      </c>
      <c r="E2">
        <v>85.63</v>
      </c>
      <c r="F2">
        <v>70.65000000000001</v>
      </c>
      <c r="G2">
        <v>3.53</v>
      </c>
      <c r="H2">
        <v>0.64</v>
      </c>
      <c r="I2">
        <v>1200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202.86</v>
      </c>
      <c r="Q2">
        <v>12157.33</v>
      </c>
      <c r="R2">
        <v>2013.1</v>
      </c>
      <c r="S2">
        <v>167.91</v>
      </c>
      <c r="T2">
        <v>917261.48</v>
      </c>
      <c r="U2">
        <v>0.08</v>
      </c>
      <c r="V2">
        <v>0.2</v>
      </c>
      <c r="W2">
        <v>3.8</v>
      </c>
      <c r="X2">
        <v>56.11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2.8971</v>
      </c>
      <c r="E2">
        <v>34.52</v>
      </c>
      <c r="F2">
        <v>27</v>
      </c>
      <c r="G2">
        <v>6.02</v>
      </c>
      <c r="H2">
        <v>0.18</v>
      </c>
      <c r="I2">
        <v>269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187.19</v>
      </c>
      <c r="Q2">
        <v>12066.27</v>
      </c>
      <c r="R2">
        <v>580.85</v>
      </c>
      <c r="S2">
        <v>167.91</v>
      </c>
      <c r="T2">
        <v>205792.95</v>
      </c>
      <c r="U2">
        <v>0.29</v>
      </c>
      <c r="V2">
        <v>0.53</v>
      </c>
      <c r="W2">
        <v>1.06</v>
      </c>
      <c r="X2">
        <v>12.55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3.2092</v>
      </c>
      <c r="E2">
        <v>31.16</v>
      </c>
      <c r="F2">
        <v>23.87</v>
      </c>
      <c r="G2">
        <v>7.09</v>
      </c>
      <c r="H2">
        <v>0.14</v>
      </c>
      <c r="I2">
        <v>202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188.76</v>
      </c>
      <c r="Q2">
        <v>12060.97</v>
      </c>
      <c r="R2">
        <v>478.03</v>
      </c>
      <c r="S2">
        <v>167.91</v>
      </c>
      <c r="T2">
        <v>154718.27</v>
      </c>
      <c r="U2">
        <v>0.35</v>
      </c>
      <c r="V2">
        <v>0.6</v>
      </c>
      <c r="W2">
        <v>0.86</v>
      </c>
      <c r="X2">
        <v>9.42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2024-09-26T13:23:27Z</dcterms:created>
  <dcterms:modified xsi:type="dcterms:W3CDTF">2024-09-26T13:23:27Z</dcterms:modified>
</cp:coreProperties>
</file>