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<sst xmlns="http://schemas.openxmlformats.org/spreadsheetml/2006/main" count="606" uniqueCount="33">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</sst>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2FF00"/>
                </a:solidFill>
              </c:spPr>
            </c:marker>
          </c:dPt>
          <c:dPt>
            <c:idx val="4"/>
            <c:marker>
              <c:spPr>
                <a:solidFill>
                  <a:srgbClr val="D9FF00"/>
                </a:solidFill>
              </c:spPr>
            </c:marker>
          </c:dPt>
          <c:dPt>
            <c:idx val="5"/>
            <c:marker>
              <c:spPr>
                <a:solidFill>
                  <a:srgbClr val="CFFF00"/>
                </a:solidFill>
              </c:spPr>
            </c:marker>
          </c:dPt>
          <c:dPt>
            <c:idx val="6"/>
            <c:marker>
              <c:spPr>
                <a:solidFill>
                  <a:srgbClr val="C6FF00"/>
                </a:solidFill>
              </c:spPr>
            </c:marker>
          </c:dPt>
          <c:dPt>
            <c:idx val="7"/>
            <c:marker>
              <c:spPr>
                <a:solidFill>
                  <a:srgbClr val="BCFF00"/>
                </a:solidFill>
              </c:spPr>
            </c:marker>
          </c:dPt>
          <c:dPt>
            <c:idx val="8"/>
            <c:marker>
              <c:spPr>
                <a:solidFill>
                  <a:srgbClr val="B3FF00"/>
                </a:solidFill>
              </c:spPr>
            </c:marker>
          </c:dPt>
          <c:dPt>
            <c:idx val="9"/>
            <c:marker>
              <c:spPr>
                <a:solidFill>
                  <a:srgbClr val="AAFF00"/>
                </a:solidFill>
              </c:spPr>
            </c:marker>
          </c:dPt>
          <c:dPt>
            <c:idx val="10"/>
            <c:marker>
              <c:spPr>
                <a:solidFill>
                  <a:srgbClr val="A0FF00"/>
                </a:solidFill>
              </c:spPr>
            </c:marker>
          </c:dPt>
          <c:dPt>
            <c:idx val="11"/>
            <c:marker>
              <c:spPr>
                <a:solidFill>
                  <a:srgbClr val="97FF00"/>
                </a:solidFill>
              </c:spPr>
            </c:marker>
          </c:dPt>
          <c:dPt>
            <c:idx val="12"/>
            <c:marker>
              <c:spPr>
                <a:solidFill>
                  <a:srgbClr val="8DFF00"/>
                </a:solidFill>
              </c:spPr>
            </c:marker>
          </c:dPt>
          <c:dPt>
            <c:idx val="13"/>
            <c:marker>
              <c:spPr>
                <a:solidFill>
                  <a:srgbClr val="84FF00"/>
                </a:solidFill>
              </c:spPr>
            </c:marker>
          </c:dPt>
          <c:dPt>
            <c:idx val="14"/>
            <c:marker>
              <c:spPr>
                <a:solidFill>
                  <a:srgbClr val="7AFF00"/>
                </a:solidFill>
              </c:spPr>
            </c:marker>
          </c:dPt>
          <c:dPt>
            <c:idx val="15"/>
            <c:marker>
              <c:spPr>
                <a:solidFill>
                  <a:srgbClr val="71FF00"/>
                </a:solidFill>
              </c:spPr>
            </c:marker>
          </c:dPt>
          <c:dPt>
            <c:idx val="16"/>
            <c:marker>
              <c:spPr>
                <a:solidFill>
                  <a:srgbClr val="67FF00"/>
                </a:solidFill>
              </c:spPr>
            </c:marker>
          </c:dPt>
          <c:dPt>
            <c:idx val="17"/>
            <c:marker>
              <c:spPr>
                <a:solidFill>
                  <a:srgbClr val="5EFF00"/>
                </a:solidFill>
              </c:spPr>
            </c:marker>
          </c:dPt>
          <c:dPt>
            <c:idx val="18"/>
            <c:marker>
              <c:spPr>
                <a:solidFill>
                  <a:srgbClr val="55FF00"/>
                </a:solidFill>
              </c:spPr>
            </c:marker>
          </c:dPt>
          <c:dPt>
            <c:idx val="19"/>
            <c:marker>
              <c:spPr>
                <a:solidFill>
                  <a:srgbClr val="4BFF00"/>
                </a:solidFill>
              </c:spPr>
            </c:marker>
          </c:dPt>
          <c:dPt>
            <c:idx val="20"/>
            <c:marker>
              <c:spPr>
                <a:solidFill>
                  <a:srgbClr val="42FF00"/>
                </a:solidFill>
              </c:spPr>
            </c:marker>
          </c:dPt>
          <c:dPt>
            <c:idx val="21"/>
            <c:marker>
              <c:spPr>
                <a:solidFill>
                  <a:srgbClr val="38FF00"/>
                </a:solidFill>
              </c:spPr>
            </c:marker>
          </c:dPt>
          <c:dPt>
            <c:idx val="22"/>
            <c:marker>
              <c:spPr>
                <a:solidFill>
                  <a:srgbClr val="2FFF00"/>
                </a:solidFill>
              </c:spPr>
            </c:marker>
          </c:dPt>
          <c:dPt>
            <c:idx val="23"/>
            <c:marker>
              <c:spPr>
                <a:solidFill>
                  <a:srgbClr val="25FF00"/>
                </a:solidFill>
              </c:spPr>
            </c:marker>
          </c:dPt>
          <c:dPt>
            <c:idx val="24"/>
            <c:marker>
              <c:spPr>
                <a:solidFill>
                  <a:srgbClr val="1CFF00"/>
                </a:solidFill>
              </c:spPr>
            </c:marker>
          </c:dPt>
          <c:dPt>
            <c:idx val="25"/>
            <c:marker>
              <c:spPr>
                <a:solidFill>
                  <a:srgbClr val="12FF00"/>
                </a:solidFill>
              </c:spPr>
            </c:marker>
          </c:dPt>
          <c:dPt>
            <c:idx val="26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gráficos!$B$7:$B$33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12.6117</v>
      </c>
      <c r="E2">
        <v>7.93</v>
      </c>
      <c r="F2">
        <v>4.01</v>
      </c>
      <c r="G2">
        <v>6.69</v>
      </c>
      <c r="H2">
        <v>0.09</v>
      </c>
      <c r="I2">
        <v>36</v>
      </c>
      <c r="J2">
        <v>194.77</v>
      </c>
      <c r="K2">
        <v>54.38</v>
      </c>
      <c r="L2">
        <v>1</v>
      </c>
      <c r="M2">
        <v>34</v>
      </c>
      <c r="N2">
        <v>39.4</v>
      </c>
      <c r="O2">
        <v>24256.19</v>
      </c>
      <c r="P2">
        <v>48.13</v>
      </c>
      <c r="Q2">
        <v>2025.35</v>
      </c>
      <c r="R2">
        <v>47.92</v>
      </c>
      <c r="S2">
        <v>23.46</v>
      </c>
      <c r="T2">
        <v>11327.8</v>
      </c>
      <c r="U2">
        <v>0.49</v>
      </c>
      <c r="V2">
        <v>0.71</v>
      </c>
      <c r="W2">
        <v>1.25</v>
      </c>
      <c r="X2">
        <v>0.73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14.0812</v>
      </c>
      <c r="E3">
        <v>7.1</v>
      </c>
      <c r="F3">
        <v>3.73</v>
      </c>
      <c r="G3">
        <v>10.17</v>
      </c>
      <c r="H3">
        <v>0.18</v>
      </c>
      <c r="I3">
        <v>22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39.79</v>
      </c>
      <c r="Q3">
        <v>2024.16</v>
      </c>
      <c r="R3">
        <v>38.46</v>
      </c>
      <c r="S3">
        <v>23.46</v>
      </c>
      <c r="T3">
        <v>6669.16</v>
      </c>
      <c r="U3">
        <v>0.61</v>
      </c>
      <c r="V3">
        <v>0.77</v>
      </c>
      <c r="W3">
        <v>1.25</v>
      </c>
      <c r="X3">
        <v>0.45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14.0078</v>
      </c>
      <c r="E2">
        <v>7.14</v>
      </c>
      <c r="F2">
        <v>3.88</v>
      </c>
      <c r="G2">
        <v>8.029999999999999</v>
      </c>
      <c r="H2">
        <v>0.11</v>
      </c>
      <c r="I2">
        <v>29</v>
      </c>
      <c r="J2">
        <v>159.12</v>
      </c>
      <c r="K2">
        <v>50.28</v>
      </c>
      <c r="L2">
        <v>1</v>
      </c>
      <c r="M2">
        <v>13</v>
      </c>
      <c r="N2">
        <v>27.84</v>
      </c>
      <c r="O2">
        <v>19859.16</v>
      </c>
      <c r="P2">
        <v>37.15</v>
      </c>
      <c r="Q2">
        <v>2026.88</v>
      </c>
      <c r="R2">
        <v>43.14</v>
      </c>
      <c r="S2">
        <v>23.46</v>
      </c>
      <c r="T2">
        <v>8975.379999999999</v>
      </c>
      <c r="U2">
        <v>0.54</v>
      </c>
      <c r="V2">
        <v>0.74</v>
      </c>
      <c r="W2">
        <v>1.26</v>
      </c>
      <c r="X2">
        <v>0.59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14.2208</v>
      </c>
      <c r="E3">
        <v>7.03</v>
      </c>
      <c r="F3">
        <v>3.84</v>
      </c>
      <c r="G3">
        <v>8.529999999999999</v>
      </c>
      <c r="H3">
        <v>0.22</v>
      </c>
      <c r="I3">
        <v>27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36.24</v>
      </c>
      <c r="Q3">
        <v>2026.76</v>
      </c>
      <c r="R3">
        <v>41.45</v>
      </c>
      <c r="S3">
        <v>23.46</v>
      </c>
      <c r="T3">
        <v>8141.28</v>
      </c>
      <c r="U3">
        <v>0.57</v>
      </c>
      <c r="V3">
        <v>0.75</v>
      </c>
      <c r="W3">
        <v>1.26</v>
      </c>
      <c r="X3">
        <v>0.55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13.4595</v>
      </c>
      <c r="E2">
        <v>7.43</v>
      </c>
      <c r="F2">
        <v>4.52</v>
      </c>
      <c r="G2">
        <v>4.6</v>
      </c>
      <c r="H2">
        <v>0.22</v>
      </c>
      <c r="I2">
        <v>59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28.74</v>
      </c>
      <c r="Q2">
        <v>2027.48</v>
      </c>
      <c r="R2">
        <v>61.6</v>
      </c>
      <c r="S2">
        <v>23.46</v>
      </c>
      <c r="T2">
        <v>18053.75</v>
      </c>
      <c r="U2">
        <v>0.38</v>
      </c>
      <c r="V2">
        <v>0.63</v>
      </c>
      <c r="W2">
        <v>1.35</v>
      </c>
      <c r="X2">
        <v>1.24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14.0225</v>
      </c>
      <c r="E2">
        <v>7.13</v>
      </c>
      <c r="F2">
        <v>4.16</v>
      </c>
      <c r="G2">
        <v>5.95</v>
      </c>
      <c r="H2">
        <v>0.16</v>
      </c>
      <c r="I2">
        <v>42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31.25</v>
      </c>
      <c r="Q2">
        <v>2027.4</v>
      </c>
      <c r="R2">
        <v>50.92</v>
      </c>
      <c r="S2">
        <v>23.46</v>
      </c>
      <c r="T2">
        <v>12797.04</v>
      </c>
      <c r="U2">
        <v>0.46</v>
      </c>
      <c r="V2">
        <v>0.6899999999999999</v>
      </c>
      <c r="W2">
        <v>1.31</v>
      </c>
      <c r="X2">
        <v>0.88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12.5431</v>
      </c>
      <c r="E2">
        <v>7.97</v>
      </c>
      <c r="F2">
        <v>5.04</v>
      </c>
      <c r="G2">
        <v>3.69</v>
      </c>
      <c r="H2">
        <v>0.28</v>
      </c>
      <c r="I2">
        <v>82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27.12</v>
      </c>
      <c r="Q2">
        <v>2031.73</v>
      </c>
      <c r="R2">
        <v>76.20999999999999</v>
      </c>
      <c r="S2">
        <v>23.46</v>
      </c>
      <c r="T2">
        <v>25245.05</v>
      </c>
      <c r="U2">
        <v>0.31</v>
      </c>
      <c r="V2">
        <v>0.57</v>
      </c>
      <c r="W2">
        <v>1.44</v>
      </c>
      <c r="X2">
        <v>1.75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13.7363</v>
      </c>
      <c r="E2">
        <v>7.28</v>
      </c>
      <c r="F2">
        <v>3.89</v>
      </c>
      <c r="G2">
        <v>7.78</v>
      </c>
      <c r="H2">
        <v>0.11</v>
      </c>
      <c r="I2">
        <v>30</v>
      </c>
      <c r="J2">
        <v>167.88</v>
      </c>
      <c r="K2">
        <v>51.39</v>
      </c>
      <c r="L2">
        <v>1</v>
      </c>
      <c r="M2">
        <v>22</v>
      </c>
      <c r="N2">
        <v>30.49</v>
      </c>
      <c r="O2">
        <v>20939.59</v>
      </c>
      <c r="P2">
        <v>39.66</v>
      </c>
      <c r="Q2">
        <v>2023.78</v>
      </c>
      <c r="R2">
        <v>43.78</v>
      </c>
      <c r="S2">
        <v>23.46</v>
      </c>
      <c r="T2">
        <v>9288.08</v>
      </c>
      <c r="U2">
        <v>0.54</v>
      </c>
      <c r="V2">
        <v>0.74</v>
      </c>
      <c r="W2">
        <v>1.25</v>
      </c>
      <c r="X2">
        <v>0.61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14.2755</v>
      </c>
      <c r="E3">
        <v>7</v>
      </c>
      <c r="F3">
        <v>3.79</v>
      </c>
      <c r="G3">
        <v>9.08</v>
      </c>
      <c r="H3">
        <v>0.21</v>
      </c>
      <c r="I3">
        <v>25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36.89</v>
      </c>
      <c r="Q3">
        <v>2023.97</v>
      </c>
      <c r="R3">
        <v>40.25</v>
      </c>
      <c r="S3">
        <v>23.46</v>
      </c>
      <c r="T3">
        <v>7549.16</v>
      </c>
      <c r="U3">
        <v>0.58</v>
      </c>
      <c r="V3">
        <v>0.76</v>
      </c>
      <c r="W3">
        <v>1.25</v>
      </c>
      <c r="X3">
        <v>0.5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11.8168</v>
      </c>
      <c r="E2">
        <v>8.460000000000001</v>
      </c>
      <c r="F2">
        <v>5.47</v>
      </c>
      <c r="G2">
        <v>3.22</v>
      </c>
      <c r="H2">
        <v>0.34</v>
      </c>
      <c r="I2">
        <v>102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26.08</v>
      </c>
      <c r="Q2">
        <v>2034.73</v>
      </c>
      <c r="R2">
        <v>88.59</v>
      </c>
      <c r="S2">
        <v>23.46</v>
      </c>
      <c r="T2">
        <v>31332.48</v>
      </c>
      <c r="U2">
        <v>0.26</v>
      </c>
      <c r="V2">
        <v>0.53</v>
      </c>
      <c r="W2">
        <v>1.5</v>
      </c>
      <c r="X2">
        <v>2.18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14.2057</v>
      </c>
      <c r="E2">
        <v>7.04</v>
      </c>
      <c r="F2">
        <v>3.96</v>
      </c>
      <c r="G2">
        <v>7.2</v>
      </c>
      <c r="H2">
        <v>0.13</v>
      </c>
      <c r="I2">
        <v>33</v>
      </c>
      <c r="J2">
        <v>133.21</v>
      </c>
      <c r="K2">
        <v>46.47</v>
      </c>
      <c r="L2">
        <v>1</v>
      </c>
      <c r="M2">
        <v>1</v>
      </c>
      <c r="N2">
        <v>20.75</v>
      </c>
      <c r="O2">
        <v>16663.42</v>
      </c>
      <c r="P2">
        <v>33.49</v>
      </c>
      <c r="Q2">
        <v>2028.4</v>
      </c>
      <c r="R2">
        <v>45.26</v>
      </c>
      <c r="S2">
        <v>23.46</v>
      </c>
      <c r="T2">
        <v>10013.01</v>
      </c>
      <c r="U2">
        <v>0.52</v>
      </c>
      <c r="V2">
        <v>0.72</v>
      </c>
      <c r="W2">
        <v>1.27</v>
      </c>
      <c r="X2">
        <v>0.68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14.2085</v>
      </c>
      <c r="E3">
        <v>7.04</v>
      </c>
      <c r="F3">
        <v>3.96</v>
      </c>
      <c r="G3">
        <v>7.2</v>
      </c>
      <c r="H3">
        <v>0.26</v>
      </c>
      <c r="I3">
        <v>33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33.82</v>
      </c>
      <c r="Q3">
        <v>2026.65</v>
      </c>
      <c r="R3">
        <v>45.08</v>
      </c>
      <c r="S3">
        <v>23.46</v>
      </c>
      <c r="T3">
        <v>9924.459999999999</v>
      </c>
      <c r="U3">
        <v>0.52</v>
      </c>
      <c r="V3">
        <v>0.72</v>
      </c>
      <c r="W3">
        <v>1.28</v>
      </c>
      <c r="X3">
        <v>0.68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14.2276</v>
      </c>
      <c r="E2">
        <v>7.03</v>
      </c>
      <c r="F2">
        <v>3.87</v>
      </c>
      <c r="G2">
        <v>8</v>
      </c>
      <c r="H2">
        <v>0.12</v>
      </c>
      <c r="I2">
        <v>29</v>
      </c>
      <c r="J2">
        <v>150.44</v>
      </c>
      <c r="K2">
        <v>49.1</v>
      </c>
      <c r="L2">
        <v>1</v>
      </c>
      <c r="M2">
        <v>5</v>
      </c>
      <c r="N2">
        <v>25.34</v>
      </c>
      <c r="O2">
        <v>18787.76</v>
      </c>
      <c r="P2">
        <v>35.32</v>
      </c>
      <c r="Q2">
        <v>2025.59</v>
      </c>
      <c r="R2">
        <v>42.63</v>
      </c>
      <c r="S2">
        <v>23.46</v>
      </c>
      <c r="T2">
        <v>8717.35</v>
      </c>
      <c r="U2">
        <v>0.55</v>
      </c>
      <c r="V2">
        <v>0.74</v>
      </c>
      <c r="W2">
        <v>1.26</v>
      </c>
      <c r="X2">
        <v>0.58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14.3221</v>
      </c>
      <c r="E3">
        <v>6.98</v>
      </c>
      <c r="F3">
        <v>3.85</v>
      </c>
      <c r="G3">
        <v>8.25</v>
      </c>
      <c r="H3">
        <v>0.23</v>
      </c>
      <c r="I3">
        <v>28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35.39</v>
      </c>
      <c r="Q3">
        <v>2026.76</v>
      </c>
      <c r="R3">
        <v>42.03</v>
      </c>
      <c r="S3">
        <v>23.46</v>
      </c>
      <c r="T3">
        <v>8422.17</v>
      </c>
      <c r="U3">
        <v>0.5600000000000001</v>
      </c>
      <c r="V3">
        <v>0.74</v>
      </c>
      <c r="W3">
        <v>1.26</v>
      </c>
      <c r="X3">
        <v>0.57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13.1195</v>
      </c>
      <c r="E2">
        <v>7.62</v>
      </c>
      <c r="F2">
        <v>3.93</v>
      </c>
      <c r="G2">
        <v>7.14</v>
      </c>
      <c r="H2">
        <v>0.1</v>
      </c>
      <c r="I2">
        <v>33</v>
      </c>
      <c r="J2">
        <v>185.69</v>
      </c>
      <c r="K2">
        <v>53.44</v>
      </c>
      <c r="L2">
        <v>1</v>
      </c>
      <c r="M2">
        <v>31</v>
      </c>
      <c r="N2">
        <v>36.26</v>
      </c>
      <c r="O2">
        <v>23136.14</v>
      </c>
      <c r="P2">
        <v>44.57</v>
      </c>
      <c r="Q2">
        <v>2024.51</v>
      </c>
      <c r="R2">
        <v>45.16</v>
      </c>
      <c r="S2">
        <v>23.46</v>
      </c>
      <c r="T2">
        <v>9963.870000000001</v>
      </c>
      <c r="U2">
        <v>0.52</v>
      </c>
      <c r="V2">
        <v>0.73</v>
      </c>
      <c r="W2">
        <v>1.24</v>
      </c>
      <c r="X2">
        <v>0.64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14.1332</v>
      </c>
      <c r="E3">
        <v>7.08</v>
      </c>
      <c r="F3">
        <v>3.75</v>
      </c>
      <c r="G3">
        <v>9.779999999999999</v>
      </c>
      <c r="H3">
        <v>0.19</v>
      </c>
      <c r="I3">
        <v>23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39.03</v>
      </c>
      <c r="Q3">
        <v>2025.37</v>
      </c>
      <c r="R3">
        <v>39.09</v>
      </c>
      <c r="S3">
        <v>23.46</v>
      </c>
      <c r="T3">
        <v>6978.41</v>
      </c>
      <c r="U3">
        <v>0.6</v>
      </c>
      <c r="V3">
        <v>0.76</v>
      </c>
      <c r="W3">
        <v>1.25</v>
      </c>
      <c r="X3">
        <v>0.47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14.1409</v>
      </c>
      <c r="E2">
        <v>7.07</v>
      </c>
      <c r="F2">
        <v>4.08</v>
      </c>
      <c r="G2">
        <v>6.44</v>
      </c>
      <c r="H2">
        <v>0.15</v>
      </c>
      <c r="I2">
        <v>38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32.23</v>
      </c>
      <c r="Q2">
        <v>2027.43</v>
      </c>
      <c r="R2">
        <v>48.37</v>
      </c>
      <c r="S2">
        <v>23.46</v>
      </c>
      <c r="T2">
        <v>11545.64</v>
      </c>
      <c r="U2">
        <v>0.48</v>
      </c>
      <c r="V2">
        <v>0.7</v>
      </c>
      <c r="W2">
        <v>1.3</v>
      </c>
      <c r="X2">
        <v>0.8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13.6685</v>
      </c>
      <c r="E2">
        <v>7.32</v>
      </c>
      <c r="F2">
        <v>4.39</v>
      </c>
      <c r="G2">
        <v>5.07</v>
      </c>
      <c r="H2">
        <v>0.2</v>
      </c>
      <c r="I2">
        <v>52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29.75</v>
      </c>
      <c r="Q2">
        <v>2031.28</v>
      </c>
      <c r="R2">
        <v>57.44</v>
      </c>
      <c r="S2">
        <v>23.46</v>
      </c>
      <c r="T2">
        <v>16006.85</v>
      </c>
      <c r="U2">
        <v>0.41</v>
      </c>
      <c r="V2">
        <v>0.65</v>
      </c>
      <c r="W2">
        <v>1.34</v>
      </c>
      <c r="X2">
        <v>1.11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12.6117</v>
      </c>
      <c r="E2">
        <v>7.93</v>
      </c>
      <c r="F2">
        <v>4.01</v>
      </c>
      <c r="G2">
        <v>6.69</v>
      </c>
      <c r="H2">
        <v>0.09</v>
      </c>
      <c r="I2">
        <v>36</v>
      </c>
      <c r="J2">
        <v>194.77</v>
      </c>
      <c r="K2">
        <v>54.38</v>
      </c>
      <c r="L2">
        <v>1</v>
      </c>
      <c r="M2">
        <v>34</v>
      </c>
      <c r="N2">
        <v>39.4</v>
      </c>
      <c r="O2">
        <v>24256.19</v>
      </c>
      <c r="P2">
        <v>48.13</v>
      </c>
      <c r="Q2">
        <v>2025.35</v>
      </c>
      <c r="R2">
        <v>47.92</v>
      </c>
      <c r="S2">
        <v>23.46</v>
      </c>
      <c r="T2">
        <v>11327.8</v>
      </c>
      <c r="U2">
        <v>0.49</v>
      </c>
      <c r="V2">
        <v>0.71</v>
      </c>
      <c r="W2">
        <v>1.25</v>
      </c>
      <c r="X2">
        <v>0.73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14.0812</v>
      </c>
      <c r="E3">
        <v>7.1</v>
      </c>
      <c r="F3">
        <v>3.73</v>
      </c>
      <c r="G3">
        <v>10.17</v>
      </c>
      <c r="H3">
        <v>0.18</v>
      </c>
      <c r="I3">
        <v>22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39.79</v>
      </c>
      <c r="Q3">
        <v>2024.16</v>
      </c>
      <c r="R3">
        <v>38.46</v>
      </c>
      <c r="S3">
        <v>23.46</v>
      </c>
      <c r="T3">
        <v>6669.16</v>
      </c>
      <c r="U3">
        <v>0.61</v>
      </c>
      <c r="V3">
        <v>0.77</v>
      </c>
      <c r="W3">
        <v>1.25</v>
      </c>
      <c r="X3">
        <v>0.45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13.6685</v>
      </c>
      <c r="E4">
        <v>7.32</v>
      </c>
      <c r="F4">
        <v>4.39</v>
      </c>
      <c r="G4">
        <v>5.07</v>
      </c>
      <c r="H4">
        <v>0.2</v>
      </c>
      <c r="I4">
        <v>52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29.75</v>
      </c>
      <c r="Q4">
        <v>2031.28</v>
      </c>
      <c r="R4">
        <v>57.44</v>
      </c>
      <c r="S4">
        <v>23.46</v>
      </c>
      <c r="T4">
        <v>16006.85</v>
      </c>
      <c r="U4">
        <v>0.41</v>
      </c>
      <c r="V4">
        <v>0.65</v>
      </c>
      <c r="W4">
        <v>1.34</v>
      </c>
      <c r="X4">
        <v>1.11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13.0336</v>
      </c>
      <c r="E5">
        <v>7.67</v>
      </c>
      <c r="F5">
        <v>4.76</v>
      </c>
      <c r="G5">
        <v>4.14</v>
      </c>
      <c r="H5">
        <v>0.24</v>
      </c>
      <c r="I5">
        <v>69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28.11</v>
      </c>
      <c r="Q5">
        <v>2034.43</v>
      </c>
      <c r="R5">
        <v>67.94</v>
      </c>
      <c r="S5">
        <v>23.46</v>
      </c>
      <c r="T5">
        <v>21175.26</v>
      </c>
      <c r="U5">
        <v>0.35</v>
      </c>
      <c r="V5">
        <v>0.6</v>
      </c>
      <c r="W5">
        <v>1.39</v>
      </c>
      <c r="X5">
        <v>1.47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10.6455</v>
      </c>
      <c r="E6">
        <v>9.390000000000001</v>
      </c>
      <c r="F6">
        <v>6.18</v>
      </c>
      <c r="G6">
        <v>2.73</v>
      </c>
      <c r="H6">
        <v>0.43</v>
      </c>
      <c r="I6">
        <v>136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24.74</v>
      </c>
      <c r="Q6">
        <v>2041.07</v>
      </c>
      <c r="R6">
        <v>109.55</v>
      </c>
      <c r="S6">
        <v>23.46</v>
      </c>
      <c r="T6">
        <v>41645.97</v>
      </c>
      <c r="U6">
        <v>0.21</v>
      </c>
      <c r="V6">
        <v>0.47</v>
      </c>
      <c r="W6">
        <v>1.59</v>
      </c>
      <c r="X6">
        <v>2.89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14.1682</v>
      </c>
      <c r="E7">
        <v>7.06</v>
      </c>
      <c r="F7">
        <v>3.93</v>
      </c>
      <c r="G7">
        <v>7.61</v>
      </c>
      <c r="H7">
        <v>0.12</v>
      </c>
      <c r="I7">
        <v>31</v>
      </c>
      <c r="J7">
        <v>141.81</v>
      </c>
      <c r="K7">
        <v>47.83</v>
      </c>
      <c r="L7">
        <v>1</v>
      </c>
      <c r="M7">
        <v>2</v>
      </c>
      <c r="N7">
        <v>22.98</v>
      </c>
      <c r="O7">
        <v>17723.39</v>
      </c>
      <c r="P7">
        <v>34.71</v>
      </c>
      <c r="Q7">
        <v>2027.22</v>
      </c>
      <c r="R7">
        <v>44.46</v>
      </c>
      <c r="S7">
        <v>23.46</v>
      </c>
      <c r="T7">
        <v>9624.190000000001</v>
      </c>
      <c r="U7">
        <v>0.53</v>
      </c>
      <c r="V7">
        <v>0.73</v>
      </c>
      <c r="W7">
        <v>1.27</v>
      </c>
      <c r="X7">
        <v>0.65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14.2744</v>
      </c>
      <c r="E8">
        <v>7.01</v>
      </c>
      <c r="F8">
        <v>3.91</v>
      </c>
      <c r="G8">
        <v>7.82</v>
      </c>
      <c r="H8">
        <v>0.25</v>
      </c>
      <c r="I8">
        <v>30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34.71</v>
      </c>
      <c r="Q8">
        <v>2026.71</v>
      </c>
      <c r="R8">
        <v>43.95</v>
      </c>
      <c r="S8">
        <v>23.46</v>
      </c>
      <c r="T8">
        <v>9375.83</v>
      </c>
      <c r="U8">
        <v>0.53</v>
      </c>
      <c r="V8">
        <v>0.73</v>
      </c>
      <c r="W8">
        <v>1.26</v>
      </c>
      <c r="X8">
        <v>0.63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13.4811</v>
      </c>
      <c r="E9">
        <v>7.42</v>
      </c>
      <c r="F9">
        <v>3.9</v>
      </c>
      <c r="G9">
        <v>7.54</v>
      </c>
      <c r="H9">
        <v>0.1</v>
      </c>
      <c r="I9">
        <v>31</v>
      </c>
      <c r="J9">
        <v>176.73</v>
      </c>
      <c r="K9">
        <v>52.44</v>
      </c>
      <c r="L9">
        <v>1</v>
      </c>
      <c r="M9">
        <v>28</v>
      </c>
      <c r="N9">
        <v>33.29</v>
      </c>
      <c r="O9">
        <v>22031.19</v>
      </c>
      <c r="P9">
        <v>41.8</v>
      </c>
      <c r="Q9">
        <v>2023.32</v>
      </c>
      <c r="R9">
        <v>44.2</v>
      </c>
      <c r="S9">
        <v>23.46</v>
      </c>
      <c r="T9">
        <v>9493.02</v>
      </c>
      <c r="U9">
        <v>0.53</v>
      </c>
      <c r="V9">
        <v>0.74</v>
      </c>
      <c r="W9">
        <v>1.24</v>
      </c>
      <c r="X9">
        <v>0.61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14.1844</v>
      </c>
      <c r="E10">
        <v>7.05</v>
      </c>
      <c r="F10">
        <v>3.78</v>
      </c>
      <c r="G10">
        <v>9.44</v>
      </c>
      <c r="H10">
        <v>0.2</v>
      </c>
      <c r="I10">
        <v>24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38.16</v>
      </c>
      <c r="Q10">
        <v>2026.21</v>
      </c>
      <c r="R10">
        <v>39.67</v>
      </c>
      <c r="S10">
        <v>23.46</v>
      </c>
      <c r="T10">
        <v>7262.14</v>
      </c>
      <c r="U10">
        <v>0.59</v>
      </c>
      <c r="V10">
        <v>0.76</v>
      </c>
      <c r="W10">
        <v>1.26</v>
      </c>
      <c r="X10">
        <v>0.49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8.707599999999999</v>
      </c>
      <c r="E11">
        <v>11.48</v>
      </c>
      <c r="F11">
        <v>7.59</v>
      </c>
      <c r="G11">
        <v>2.26</v>
      </c>
      <c r="H11">
        <v>0.64</v>
      </c>
      <c r="I11">
        <v>202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22.12</v>
      </c>
      <c r="Q11">
        <v>2046.5</v>
      </c>
      <c r="R11">
        <v>150.62</v>
      </c>
      <c r="S11">
        <v>23.46</v>
      </c>
      <c r="T11">
        <v>61850.52</v>
      </c>
      <c r="U11">
        <v>0.16</v>
      </c>
      <c r="V11">
        <v>0.38</v>
      </c>
      <c r="W11">
        <v>1.77</v>
      </c>
      <c r="X11">
        <v>4.29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13.926</v>
      </c>
      <c r="E12">
        <v>7.18</v>
      </c>
      <c r="F12">
        <v>4.25</v>
      </c>
      <c r="G12">
        <v>5.54</v>
      </c>
      <c r="H12">
        <v>0.18</v>
      </c>
      <c r="I12">
        <v>46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30.41</v>
      </c>
      <c r="Q12">
        <v>2029.84</v>
      </c>
      <c r="R12">
        <v>53.67</v>
      </c>
      <c r="S12">
        <v>23.46</v>
      </c>
      <c r="T12">
        <v>14151.7</v>
      </c>
      <c r="U12">
        <v>0.44</v>
      </c>
      <c r="V12">
        <v>0.68</v>
      </c>
      <c r="W12">
        <v>1.31</v>
      </c>
      <c r="X12">
        <v>0.96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14.1956</v>
      </c>
      <c r="E13">
        <v>7.04</v>
      </c>
      <c r="F13">
        <v>4.02</v>
      </c>
      <c r="G13">
        <v>6.89</v>
      </c>
      <c r="H13">
        <v>0.14</v>
      </c>
      <c r="I13">
        <v>35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32.98</v>
      </c>
      <c r="Q13">
        <v>2025.93</v>
      </c>
      <c r="R13">
        <v>46.53</v>
      </c>
      <c r="S13">
        <v>23.46</v>
      </c>
      <c r="T13">
        <v>10640.37</v>
      </c>
      <c r="U13">
        <v>0.5</v>
      </c>
      <c r="V13">
        <v>0.71</v>
      </c>
      <c r="W13">
        <v>1.29</v>
      </c>
      <c r="X13">
        <v>0.73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14.0078</v>
      </c>
      <c r="E14">
        <v>7.14</v>
      </c>
      <c r="F14">
        <v>3.88</v>
      </c>
      <c r="G14">
        <v>8.029999999999999</v>
      </c>
      <c r="H14">
        <v>0.11</v>
      </c>
      <c r="I14">
        <v>29</v>
      </c>
      <c r="J14">
        <v>159.12</v>
      </c>
      <c r="K14">
        <v>50.28</v>
      </c>
      <c r="L14">
        <v>1</v>
      </c>
      <c r="M14">
        <v>13</v>
      </c>
      <c r="N14">
        <v>27.84</v>
      </c>
      <c r="O14">
        <v>19859.16</v>
      </c>
      <c r="P14">
        <v>37.15</v>
      </c>
      <c r="Q14">
        <v>2026.88</v>
      </c>
      <c r="R14">
        <v>43.14</v>
      </c>
      <c r="S14">
        <v>23.46</v>
      </c>
      <c r="T14">
        <v>8975.379999999999</v>
      </c>
      <c r="U14">
        <v>0.54</v>
      </c>
      <c r="V14">
        <v>0.74</v>
      </c>
      <c r="W14">
        <v>1.26</v>
      </c>
      <c r="X14">
        <v>0.59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14.2208</v>
      </c>
      <c r="E15">
        <v>7.03</v>
      </c>
      <c r="F15">
        <v>3.84</v>
      </c>
      <c r="G15">
        <v>8.529999999999999</v>
      </c>
      <c r="H15">
        <v>0.22</v>
      </c>
      <c r="I15">
        <v>27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36.24</v>
      </c>
      <c r="Q15">
        <v>2026.76</v>
      </c>
      <c r="R15">
        <v>41.45</v>
      </c>
      <c r="S15">
        <v>23.46</v>
      </c>
      <c r="T15">
        <v>8141.28</v>
      </c>
      <c r="U15">
        <v>0.57</v>
      </c>
      <c r="V15">
        <v>0.75</v>
      </c>
      <c r="W15">
        <v>1.26</v>
      </c>
      <c r="X15">
        <v>0.55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13.4595</v>
      </c>
      <c r="E16">
        <v>7.43</v>
      </c>
      <c r="F16">
        <v>4.52</v>
      </c>
      <c r="G16">
        <v>4.6</v>
      </c>
      <c r="H16">
        <v>0.22</v>
      </c>
      <c r="I16">
        <v>59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28.74</v>
      </c>
      <c r="Q16">
        <v>2027.48</v>
      </c>
      <c r="R16">
        <v>61.6</v>
      </c>
      <c r="S16">
        <v>23.46</v>
      </c>
      <c r="T16">
        <v>18053.75</v>
      </c>
      <c r="U16">
        <v>0.38</v>
      </c>
      <c r="V16">
        <v>0.63</v>
      </c>
      <c r="W16">
        <v>1.35</v>
      </c>
      <c r="X16">
        <v>1.24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14.0225</v>
      </c>
      <c r="E17">
        <v>7.13</v>
      </c>
      <c r="F17">
        <v>4.16</v>
      </c>
      <c r="G17">
        <v>5.95</v>
      </c>
      <c r="H17">
        <v>0.16</v>
      </c>
      <c r="I17">
        <v>42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31.25</v>
      </c>
      <c r="Q17">
        <v>2027.4</v>
      </c>
      <c r="R17">
        <v>50.92</v>
      </c>
      <c r="S17">
        <v>23.46</v>
      </c>
      <c r="T17">
        <v>12797.04</v>
      </c>
      <c r="U17">
        <v>0.46</v>
      </c>
      <c r="V17">
        <v>0.6899999999999999</v>
      </c>
      <c r="W17">
        <v>1.31</v>
      </c>
      <c r="X17">
        <v>0.88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12.5431</v>
      </c>
      <c r="E18">
        <v>7.97</v>
      </c>
      <c r="F18">
        <v>5.04</v>
      </c>
      <c r="G18">
        <v>3.69</v>
      </c>
      <c r="H18">
        <v>0.28</v>
      </c>
      <c r="I18">
        <v>82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27.12</v>
      </c>
      <c r="Q18">
        <v>2031.73</v>
      </c>
      <c r="R18">
        <v>76.20999999999999</v>
      </c>
      <c r="S18">
        <v>23.46</v>
      </c>
      <c r="T18">
        <v>25245.05</v>
      </c>
      <c r="U18">
        <v>0.31</v>
      </c>
      <c r="V18">
        <v>0.57</v>
      </c>
      <c r="W18">
        <v>1.44</v>
      </c>
      <c r="X18">
        <v>1.75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13.7363</v>
      </c>
      <c r="E19">
        <v>7.28</v>
      </c>
      <c r="F19">
        <v>3.89</v>
      </c>
      <c r="G19">
        <v>7.78</v>
      </c>
      <c r="H19">
        <v>0.11</v>
      </c>
      <c r="I19">
        <v>30</v>
      </c>
      <c r="J19">
        <v>167.88</v>
      </c>
      <c r="K19">
        <v>51.39</v>
      </c>
      <c r="L19">
        <v>1</v>
      </c>
      <c r="M19">
        <v>22</v>
      </c>
      <c r="N19">
        <v>30.49</v>
      </c>
      <c r="O19">
        <v>20939.59</v>
      </c>
      <c r="P19">
        <v>39.66</v>
      </c>
      <c r="Q19">
        <v>2023.78</v>
      </c>
      <c r="R19">
        <v>43.78</v>
      </c>
      <c r="S19">
        <v>23.46</v>
      </c>
      <c r="T19">
        <v>9288.08</v>
      </c>
      <c r="U19">
        <v>0.54</v>
      </c>
      <c r="V19">
        <v>0.74</v>
      </c>
      <c r="W19">
        <v>1.25</v>
      </c>
      <c r="X19">
        <v>0.61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14.2755</v>
      </c>
      <c r="E20">
        <v>7</v>
      </c>
      <c r="F20">
        <v>3.79</v>
      </c>
      <c r="G20">
        <v>9.08</v>
      </c>
      <c r="H20">
        <v>0.21</v>
      </c>
      <c r="I20">
        <v>25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36.89</v>
      </c>
      <c r="Q20">
        <v>2023.97</v>
      </c>
      <c r="R20">
        <v>40.25</v>
      </c>
      <c r="S20">
        <v>23.46</v>
      </c>
      <c r="T20">
        <v>7549.16</v>
      </c>
      <c r="U20">
        <v>0.58</v>
      </c>
      <c r="V20">
        <v>0.76</v>
      </c>
      <c r="W20">
        <v>1.25</v>
      </c>
      <c r="X20">
        <v>0.5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11.8168</v>
      </c>
      <c r="E21">
        <v>8.460000000000001</v>
      </c>
      <c r="F21">
        <v>5.47</v>
      </c>
      <c r="G21">
        <v>3.22</v>
      </c>
      <c r="H21">
        <v>0.34</v>
      </c>
      <c r="I21">
        <v>102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26.08</v>
      </c>
      <c r="Q21">
        <v>2034.73</v>
      </c>
      <c r="R21">
        <v>88.59</v>
      </c>
      <c r="S21">
        <v>23.46</v>
      </c>
      <c r="T21">
        <v>31332.48</v>
      </c>
      <c r="U21">
        <v>0.26</v>
      </c>
      <c r="V21">
        <v>0.53</v>
      </c>
      <c r="W21">
        <v>1.5</v>
      </c>
      <c r="X21">
        <v>2.18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14.2057</v>
      </c>
      <c r="E22">
        <v>7.04</v>
      </c>
      <c r="F22">
        <v>3.96</v>
      </c>
      <c r="G22">
        <v>7.2</v>
      </c>
      <c r="H22">
        <v>0.13</v>
      </c>
      <c r="I22">
        <v>33</v>
      </c>
      <c r="J22">
        <v>133.21</v>
      </c>
      <c r="K22">
        <v>46.47</v>
      </c>
      <c r="L22">
        <v>1</v>
      </c>
      <c r="M22">
        <v>1</v>
      </c>
      <c r="N22">
        <v>20.75</v>
      </c>
      <c r="O22">
        <v>16663.42</v>
      </c>
      <c r="P22">
        <v>33.49</v>
      </c>
      <c r="Q22">
        <v>2028.4</v>
      </c>
      <c r="R22">
        <v>45.26</v>
      </c>
      <c r="S22">
        <v>23.46</v>
      </c>
      <c r="T22">
        <v>10013.01</v>
      </c>
      <c r="U22">
        <v>0.52</v>
      </c>
      <c r="V22">
        <v>0.72</v>
      </c>
      <c r="W22">
        <v>1.27</v>
      </c>
      <c r="X22">
        <v>0.68</v>
      </c>
      <c r="Y22">
        <v>4</v>
      </c>
      <c r="Z22">
        <v>10</v>
      </c>
    </row>
    <row r="23" spans="1:26">
      <c r="A23">
        <v>1</v>
      </c>
      <c r="B23">
        <v>65</v>
      </c>
      <c r="C23" t="s">
        <v>26</v>
      </c>
      <c r="D23">
        <v>14.2085</v>
      </c>
      <c r="E23">
        <v>7.04</v>
      </c>
      <c r="F23">
        <v>3.96</v>
      </c>
      <c r="G23">
        <v>7.2</v>
      </c>
      <c r="H23">
        <v>0.26</v>
      </c>
      <c r="I23">
        <v>33</v>
      </c>
      <c r="J23">
        <v>134.55</v>
      </c>
      <c r="K23">
        <v>46.47</v>
      </c>
      <c r="L23">
        <v>2</v>
      </c>
      <c r="M23">
        <v>0</v>
      </c>
      <c r="N23">
        <v>21.09</v>
      </c>
      <c r="O23">
        <v>16828.84</v>
      </c>
      <c r="P23">
        <v>33.82</v>
      </c>
      <c r="Q23">
        <v>2026.65</v>
      </c>
      <c r="R23">
        <v>45.08</v>
      </c>
      <c r="S23">
        <v>23.46</v>
      </c>
      <c r="T23">
        <v>9924.459999999999</v>
      </c>
      <c r="U23">
        <v>0.52</v>
      </c>
      <c r="V23">
        <v>0.72</v>
      </c>
      <c r="W23">
        <v>1.28</v>
      </c>
      <c r="X23">
        <v>0.68</v>
      </c>
      <c r="Y23">
        <v>4</v>
      </c>
      <c r="Z23">
        <v>10</v>
      </c>
    </row>
    <row r="24" spans="1:26">
      <c r="A24">
        <v>0</v>
      </c>
      <c r="B24">
        <v>75</v>
      </c>
      <c r="C24" t="s">
        <v>26</v>
      </c>
      <c r="D24">
        <v>14.2276</v>
      </c>
      <c r="E24">
        <v>7.03</v>
      </c>
      <c r="F24">
        <v>3.87</v>
      </c>
      <c r="G24">
        <v>8</v>
      </c>
      <c r="H24">
        <v>0.12</v>
      </c>
      <c r="I24">
        <v>29</v>
      </c>
      <c r="J24">
        <v>150.44</v>
      </c>
      <c r="K24">
        <v>49.1</v>
      </c>
      <c r="L24">
        <v>1</v>
      </c>
      <c r="M24">
        <v>5</v>
      </c>
      <c r="N24">
        <v>25.34</v>
      </c>
      <c r="O24">
        <v>18787.76</v>
      </c>
      <c r="P24">
        <v>35.32</v>
      </c>
      <c r="Q24">
        <v>2025.59</v>
      </c>
      <c r="R24">
        <v>42.63</v>
      </c>
      <c r="S24">
        <v>23.46</v>
      </c>
      <c r="T24">
        <v>8717.35</v>
      </c>
      <c r="U24">
        <v>0.55</v>
      </c>
      <c r="V24">
        <v>0.74</v>
      </c>
      <c r="W24">
        <v>1.26</v>
      </c>
      <c r="X24">
        <v>0.58</v>
      </c>
      <c r="Y24">
        <v>4</v>
      </c>
      <c r="Z24">
        <v>10</v>
      </c>
    </row>
    <row r="25" spans="1:26">
      <c r="A25">
        <v>1</v>
      </c>
      <c r="B25">
        <v>75</v>
      </c>
      <c r="C25" t="s">
        <v>26</v>
      </c>
      <c r="D25">
        <v>14.3221</v>
      </c>
      <c r="E25">
        <v>6.98</v>
      </c>
      <c r="F25">
        <v>3.85</v>
      </c>
      <c r="G25">
        <v>8.25</v>
      </c>
      <c r="H25">
        <v>0.23</v>
      </c>
      <c r="I25">
        <v>28</v>
      </c>
      <c r="J25">
        <v>151.83</v>
      </c>
      <c r="K25">
        <v>49.1</v>
      </c>
      <c r="L25">
        <v>2</v>
      </c>
      <c r="M25">
        <v>0</v>
      </c>
      <c r="N25">
        <v>25.73</v>
      </c>
      <c r="O25">
        <v>18959.54</v>
      </c>
      <c r="P25">
        <v>35.39</v>
      </c>
      <c r="Q25">
        <v>2026.76</v>
      </c>
      <c r="R25">
        <v>42.03</v>
      </c>
      <c r="S25">
        <v>23.46</v>
      </c>
      <c r="T25">
        <v>8422.17</v>
      </c>
      <c r="U25">
        <v>0.5600000000000001</v>
      </c>
      <c r="V25">
        <v>0.74</v>
      </c>
      <c r="W25">
        <v>1.26</v>
      </c>
      <c r="X25">
        <v>0.57</v>
      </c>
      <c r="Y25">
        <v>4</v>
      </c>
      <c r="Z25">
        <v>10</v>
      </c>
    </row>
    <row r="26" spans="1:26">
      <c r="A26">
        <v>0</v>
      </c>
      <c r="B26">
        <v>95</v>
      </c>
      <c r="C26" t="s">
        <v>26</v>
      </c>
      <c r="D26">
        <v>13.1195</v>
      </c>
      <c r="E26">
        <v>7.62</v>
      </c>
      <c r="F26">
        <v>3.93</v>
      </c>
      <c r="G26">
        <v>7.14</v>
      </c>
      <c r="H26">
        <v>0.1</v>
      </c>
      <c r="I26">
        <v>33</v>
      </c>
      <c r="J26">
        <v>185.69</v>
      </c>
      <c r="K26">
        <v>53.44</v>
      </c>
      <c r="L26">
        <v>1</v>
      </c>
      <c r="M26">
        <v>31</v>
      </c>
      <c r="N26">
        <v>36.26</v>
      </c>
      <c r="O26">
        <v>23136.14</v>
      </c>
      <c r="P26">
        <v>44.57</v>
      </c>
      <c r="Q26">
        <v>2024.51</v>
      </c>
      <c r="R26">
        <v>45.16</v>
      </c>
      <c r="S26">
        <v>23.46</v>
      </c>
      <c r="T26">
        <v>9963.870000000001</v>
      </c>
      <c r="U26">
        <v>0.52</v>
      </c>
      <c r="V26">
        <v>0.73</v>
      </c>
      <c r="W26">
        <v>1.24</v>
      </c>
      <c r="X26">
        <v>0.64</v>
      </c>
      <c r="Y26">
        <v>4</v>
      </c>
      <c r="Z26">
        <v>10</v>
      </c>
    </row>
    <row r="27" spans="1:26">
      <c r="A27">
        <v>1</v>
      </c>
      <c r="B27">
        <v>95</v>
      </c>
      <c r="C27" t="s">
        <v>26</v>
      </c>
      <c r="D27">
        <v>14.1332</v>
      </c>
      <c r="E27">
        <v>7.08</v>
      </c>
      <c r="F27">
        <v>3.75</v>
      </c>
      <c r="G27">
        <v>9.779999999999999</v>
      </c>
      <c r="H27">
        <v>0.19</v>
      </c>
      <c r="I27">
        <v>23</v>
      </c>
      <c r="J27">
        <v>187.21</v>
      </c>
      <c r="K27">
        <v>53.44</v>
      </c>
      <c r="L27">
        <v>2</v>
      </c>
      <c r="M27">
        <v>0</v>
      </c>
      <c r="N27">
        <v>36.77</v>
      </c>
      <c r="O27">
        <v>23322.88</v>
      </c>
      <c r="P27">
        <v>39.03</v>
      </c>
      <c r="Q27">
        <v>2025.37</v>
      </c>
      <c r="R27">
        <v>39.09</v>
      </c>
      <c r="S27">
        <v>23.46</v>
      </c>
      <c r="T27">
        <v>6978.41</v>
      </c>
      <c r="U27">
        <v>0.6</v>
      </c>
      <c r="V27">
        <v>0.76</v>
      </c>
      <c r="W27">
        <v>1.25</v>
      </c>
      <c r="X27">
        <v>0.47</v>
      </c>
      <c r="Y27">
        <v>4</v>
      </c>
      <c r="Z27">
        <v>10</v>
      </c>
    </row>
    <row r="28" spans="1:26">
      <c r="A28">
        <v>0</v>
      </c>
      <c r="B28">
        <v>55</v>
      </c>
      <c r="C28" t="s">
        <v>26</v>
      </c>
      <c r="D28">
        <v>14.1409</v>
      </c>
      <c r="E28">
        <v>7.07</v>
      </c>
      <c r="F28">
        <v>4.08</v>
      </c>
      <c r="G28">
        <v>6.44</v>
      </c>
      <c r="H28">
        <v>0.15</v>
      </c>
      <c r="I28">
        <v>38</v>
      </c>
      <c r="J28">
        <v>116.05</v>
      </c>
      <c r="K28">
        <v>43.4</v>
      </c>
      <c r="L28">
        <v>1</v>
      </c>
      <c r="M28">
        <v>0</v>
      </c>
      <c r="N28">
        <v>16.65</v>
      </c>
      <c r="O28">
        <v>14546.17</v>
      </c>
      <c r="P28">
        <v>32.23</v>
      </c>
      <c r="Q28">
        <v>2027.43</v>
      </c>
      <c r="R28">
        <v>48.37</v>
      </c>
      <c r="S28">
        <v>23.46</v>
      </c>
      <c r="T28">
        <v>11545.64</v>
      </c>
      <c r="U28">
        <v>0.48</v>
      </c>
      <c r="V28">
        <v>0.7</v>
      </c>
      <c r="W28">
        <v>1.3</v>
      </c>
      <c r="X28">
        <v>0.8</v>
      </c>
      <c r="Y28">
        <v>4</v>
      </c>
      <c r="Z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INDEX(resultados!$A$2:$ZZ$28, 1, MATCH($B$1, resultados!$A$1:$ZZ$1, 0))</f>
        <v>0</v>
      </c>
      <c r="B7">
        <f>INDEX(resultados!$A$2:$ZZ$28, 1, MATCH($B$2, resultados!$A$1:$ZZ$1, 0))</f>
        <v>0</v>
      </c>
      <c r="C7">
        <f>INDEX(resultados!$A$2:$ZZ$28, 1, MATCH($B$3, resultados!$A$1:$ZZ$1, 0))</f>
        <v>0</v>
      </c>
    </row>
    <row r="8" spans="1:3">
      <c r="A8">
        <f>INDEX(resultados!$A$2:$ZZ$28, 2, MATCH($B$1, resultados!$A$1:$ZZ$1, 0))</f>
        <v>0</v>
      </c>
      <c r="B8">
        <f>INDEX(resultados!$A$2:$ZZ$28, 2, MATCH($B$2, resultados!$A$1:$ZZ$1, 0))</f>
        <v>0</v>
      </c>
      <c r="C8">
        <f>INDEX(resultados!$A$2:$ZZ$28, 2, MATCH($B$3, resultados!$A$1:$ZZ$1, 0))</f>
        <v>0</v>
      </c>
    </row>
    <row r="9" spans="1:3">
      <c r="A9">
        <f>INDEX(resultados!$A$2:$ZZ$28, 3, MATCH($B$1, resultados!$A$1:$ZZ$1, 0))</f>
        <v>0</v>
      </c>
      <c r="B9">
        <f>INDEX(resultados!$A$2:$ZZ$28, 3, MATCH($B$2, resultados!$A$1:$ZZ$1, 0))</f>
        <v>0</v>
      </c>
      <c r="C9">
        <f>INDEX(resultados!$A$2:$ZZ$28, 3, MATCH($B$3, resultados!$A$1:$ZZ$1, 0))</f>
        <v>0</v>
      </c>
    </row>
    <row r="10" spans="1:3">
      <c r="A10">
        <f>INDEX(resultados!$A$2:$ZZ$28, 4, MATCH($B$1, resultados!$A$1:$ZZ$1, 0))</f>
        <v>0</v>
      </c>
      <c r="B10">
        <f>INDEX(resultados!$A$2:$ZZ$28, 4, MATCH($B$2, resultados!$A$1:$ZZ$1, 0))</f>
        <v>0</v>
      </c>
      <c r="C10">
        <f>INDEX(resultados!$A$2:$ZZ$28, 4, MATCH($B$3, resultados!$A$1:$ZZ$1, 0))</f>
        <v>0</v>
      </c>
    </row>
    <row r="11" spans="1:3">
      <c r="A11">
        <f>INDEX(resultados!$A$2:$ZZ$28, 5, MATCH($B$1, resultados!$A$1:$ZZ$1, 0))</f>
        <v>0</v>
      </c>
      <c r="B11">
        <f>INDEX(resultados!$A$2:$ZZ$28, 5, MATCH($B$2, resultados!$A$1:$ZZ$1, 0))</f>
        <v>0</v>
      </c>
      <c r="C11">
        <f>INDEX(resultados!$A$2:$ZZ$28, 5, MATCH($B$3, resultados!$A$1:$ZZ$1, 0))</f>
        <v>0</v>
      </c>
    </row>
    <row r="12" spans="1:3">
      <c r="A12">
        <f>INDEX(resultados!$A$2:$ZZ$28, 6, MATCH($B$1, resultados!$A$1:$ZZ$1, 0))</f>
        <v>0</v>
      </c>
      <c r="B12">
        <f>INDEX(resultados!$A$2:$ZZ$28, 6, MATCH($B$2, resultados!$A$1:$ZZ$1, 0))</f>
        <v>0</v>
      </c>
      <c r="C12">
        <f>INDEX(resultados!$A$2:$ZZ$28, 6, MATCH($B$3, resultados!$A$1:$ZZ$1, 0))</f>
        <v>0</v>
      </c>
    </row>
    <row r="13" spans="1:3">
      <c r="A13">
        <f>INDEX(resultados!$A$2:$ZZ$28, 7, MATCH($B$1, resultados!$A$1:$ZZ$1, 0))</f>
        <v>0</v>
      </c>
      <c r="B13">
        <f>INDEX(resultados!$A$2:$ZZ$28, 7, MATCH($B$2, resultados!$A$1:$ZZ$1, 0))</f>
        <v>0</v>
      </c>
      <c r="C13">
        <f>INDEX(resultados!$A$2:$ZZ$28, 7, MATCH($B$3, resultados!$A$1:$ZZ$1, 0))</f>
        <v>0</v>
      </c>
    </row>
    <row r="14" spans="1:3">
      <c r="A14">
        <f>INDEX(resultados!$A$2:$ZZ$28, 8, MATCH($B$1, resultados!$A$1:$ZZ$1, 0))</f>
        <v>0</v>
      </c>
      <c r="B14">
        <f>INDEX(resultados!$A$2:$ZZ$28, 8, MATCH($B$2, resultados!$A$1:$ZZ$1, 0))</f>
        <v>0</v>
      </c>
      <c r="C14">
        <f>INDEX(resultados!$A$2:$ZZ$28, 8, MATCH($B$3, resultados!$A$1:$ZZ$1, 0))</f>
        <v>0</v>
      </c>
    </row>
    <row r="15" spans="1:3">
      <c r="A15">
        <f>INDEX(resultados!$A$2:$ZZ$28, 9, MATCH($B$1, resultados!$A$1:$ZZ$1, 0))</f>
        <v>0</v>
      </c>
      <c r="B15">
        <f>INDEX(resultados!$A$2:$ZZ$28, 9, MATCH($B$2, resultados!$A$1:$ZZ$1, 0))</f>
        <v>0</v>
      </c>
      <c r="C15">
        <f>INDEX(resultados!$A$2:$ZZ$28, 9, MATCH($B$3, resultados!$A$1:$ZZ$1, 0))</f>
        <v>0</v>
      </c>
    </row>
    <row r="16" spans="1:3">
      <c r="A16">
        <f>INDEX(resultados!$A$2:$ZZ$28, 10, MATCH($B$1, resultados!$A$1:$ZZ$1, 0))</f>
        <v>0</v>
      </c>
      <c r="B16">
        <f>INDEX(resultados!$A$2:$ZZ$28, 10, MATCH($B$2, resultados!$A$1:$ZZ$1, 0))</f>
        <v>0</v>
      </c>
      <c r="C16">
        <f>INDEX(resultados!$A$2:$ZZ$28, 10, MATCH($B$3, resultados!$A$1:$ZZ$1, 0))</f>
        <v>0</v>
      </c>
    </row>
    <row r="17" spans="1:3">
      <c r="A17">
        <f>INDEX(resultados!$A$2:$ZZ$28, 11, MATCH($B$1, resultados!$A$1:$ZZ$1, 0))</f>
        <v>0</v>
      </c>
      <c r="B17">
        <f>INDEX(resultados!$A$2:$ZZ$28, 11, MATCH($B$2, resultados!$A$1:$ZZ$1, 0))</f>
        <v>0</v>
      </c>
      <c r="C17">
        <f>INDEX(resultados!$A$2:$ZZ$28, 11, MATCH($B$3, resultados!$A$1:$ZZ$1, 0))</f>
        <v>0</v>
      </c>
    </row>
    <row r="18" spans="1:3">
      <c r="A18">
        <f>INDEX(resultados!$A$2:$ZZ$28, 12, MATCH($B$1, resultados!$A$1:$ZZ$1, 0))</f>
        <v>0</v>
      </c>
      <c r="B18">
        <f>INDEX(resultados!$A$2:$ZZ$28, 12, MATCH($B$2, resultados!$A$1:$ZZ$1, 0))</f>
        <v>0</v>
      </c>
      <c r="C18">
        <f>INDEX(resultados!$A$2:$ZZ$28, 12, MATCH($B$3, resultados!$A$1:$ZZ$1, 0))</f>
        <v>0</v>
      </c>
    </row>
    <row r="19" spans="1:3">
      <c r="A19">
        <f>INDEX(resultados!$A$2:$ZZ$28, 13, MATCH($B$1, resultados!$A$1:$ZZ$1, 0))</f>
        <v>0</v>
      </c>
      <c r="B19">
        <f>INDEX(resultados!$A$2:$ZZ$28, 13, MATCH($B$2, resultados!$A$1:$ZZ$1, 0))</f>
        <v>0</v>
      </c>
      <c r="C19">
        <f>INDEX(resultados!$A$2:$ZZ$28, 13, MATCH($B$3, resultados!$A$1:$ZZ$1, 0))</f>
        <v>0</v>
      </c>
    </row>
    <row r="20" spans="1:3">
      <c r="A20">
        <f>INDEX(resultados!$A$2:$ZZ$28, 14, MATCH($B$1, resultados!$A$1:$ZZ$1, 0))</f>
        <v>0</v>
      </c>
      <c r="B20">
        <f>INDEX(resultados!$A$2:$ZZ$28, 14, MATCH($B$2, resultados!$A$1:$ZZ$1, 0))</f>
        <v>0</v>
      </c>
      <c r="C20">
        <f>INDEX(resultados!$A$2:$ZZ$28, 14, MATCH($B$3, resultados!$A$1:$ZZ$1, 0))</f>
        <v>0</v>
      </c>
    </row>
    <row r="21" spans="1:3">
      <c r="A21">
        <f>INDEX(resultados!$A$2:$ZZ$28, 15, MATCH($B$1, resultados!$A$1:$ZZ$1, 0))</f>
        <v>0</v>
      </c>
      <c r="B21">
        <f>INDEX(resultados!$A$2:$ZZ$28, 15, MATCH($B$2, resultados!$A$1:$ZZ$1, 0))</f>
        <v>0</v>
      </c>
      <c r="C21">
        <f>INDEX(resultados!$A$2:$ZZ$28, 15, MATCH($B$3, resultados!$A$1:$ZZ$1, 0))</f>
        <v>0</v>
      </c>
    </row>
    <row r="22" spans="1:3">
      <c r="A22">
        <f>INDEX(resultados!$A$2:$ZZ$28, 16, MATCH($B$1, resultados!$A$1:$ZZ$1, 0))</f>
        <v>0</v>
      </c>
      <c r="B22">
        <f>INDEX(resultados!$A$2:$ZZ$28, 16, MATCH($B$2, resultados!$A$1:$ZZ$1, 0))</f>
        <v>0</v>
      </c>
      <c r="C22">
        <f>INDEX(resultados!$A$2:$ZZ$28, 16, MATCH($B$3, resultados!$A$1:$ZZ$1, 0))</f>
        <v>0</v>
      </c>
    </row>
    <row r="23" spans="1:3">
      <c r="A23">
        <f>INDEX(resultados!$A$2:$ZZ$28, 17, MATCH($B$1, resultados!$A$1:$ZZ$1, 0))</f>
        <v>0</v>
      </c>
      <c r="B23">
        <f>INDEX(resultados!$A$2:$ZZ$28, 17, MATCH($B$2, resultados!$A$1:$ZZ$1, 0))</f>
        <v>0</v>
      </c>
      <c r="C23">
        <f>INDEX(resultados!$A$2:$ZZ$28, 17, MATCH($B$3, resultados!$A$1:$ZZ$1, 0))</f>
        <v>0</v>
      </c>
    </row>
    <row r="24" spans="1:3">
      <c r="A24">
        <f>INDEX(resultados!$A$2:$ZZ$28, 18, MATCH($B$1, resultados!$A$1:$ZZ$1, 0))</f>
        <v>0</v>
      </c>
      <c r="B24">
        <f>INDEX(resultados!$A$2:$ZZ$28, 18, MATCH($B$2, resultados!$A$1:$ZZ$1, 0))</f>
        <v>0</v>
      </c>
      <c r="C24">
        <f>INDEX(resultados!$A$2:$ZZ$28, 18, MATCH($B$3, resultados!$A$1:$ZZ$1, 0))</f>
        <v>0</v>
      </c>
    </row>
    <row r="25" spans="1:3">
      <c r="A25">
        <f>INDEX(resultados!$A$2:$ZZ$28, 19, MATCH($B$1, resultados!$A$1:$ZZ$1, 0))</f>
        <v>0</v>
      </c>
      <c r="B25">
        <f>INDEX(resultados!$A$2:$ZZ$28, 19, MATCH($B$2, resultados!$A$1:$ZZ$1, 0))</f>
        <v>0</v>
      </c>
      <c r="C25">
        <f>INDEX(resultados!$A$2:$ZZ$28, 19, MATCH($B$3, resultados!$A$1:$ZZ$1, 0))</f>
        <v>0</v>
      </c>
    </row>
    <row r="26" spans="1:3">
      <c r="A26">
        <f>INDEX(resultados!$A$2:$ZZ$28, 20, MATCH($B$1, resultados!$A$1:$ZZ$1, 0))</f>
        <v>0</v>
      </c>
      <c r="B26">
        <f>INDEX(resultados!$A$2:$ZZ$28, 20, MATCH($B$2, resultados!$A$1:$ZZ$1, 0))</f>
        <v>0</v>
      </c>
      <c r="C26">
        <f>INDEX(resultados!$A$2:$ZZ$28, 20, MATCH($B$3, resultados!$A$1:$ZZ$1, 0))</f>
        <v>0</v>
      </c>
    </row>
    <row r="27" spans="1:3">
      <c r="A27">
        <f>INDEX(resultados!$A$2:$ZZ$28, 21, MATCH($B$1, resultados!$A$1:$ZZ$1, 0))</f>
        <v>0</v>
      </c>
      <c r="B27">
        <f>INDEX(resultados!$A$2:$ZZ$28, 21, MATCH($B$2, resultados!$A$1:$ZZ$1, 0))</f>
        <v>0</v>
      </c>
      <c r="C27">
        <f>INDEX(resultados!$A$2:$ZZ$28, 21, MATCH($B$3, resultados!$A$1:$ZZ$1, 0))</f>
        <v>0</v>
      </c>
    </row>
    <row r="28" spans="1:3">
      <c r="A28">
        <f>INDEX(resultados!$A$2:$ZZ$28, 22, MATCH($B$1, resultados!$A$1:$ZZ$1, 0))</f>
        <v>0</v>
      </c>
      <c r="B28">
        <f>INDEX(resultados!$A$2:$ZZ$28, 22, MATCH($B$2, resultados!$A$1:$ZZ$1, 0))</f>
        <v>0</v>
      </c>
      <c r="C28">
        <f>INDEX(resultados!$A$2:$ZZ$28, 22, MATCH($B$3, resultados!$A$1:$ZZ$1, 0))</f>
        <v>0</v>
      </c>
    </row>
    <row r="29" spans="1:3">
      <c r="A29">
        <f>INDEX(resultados!$A$2:$ZZ$28, 23, MATCH($B$1, resultados!$A$1:$ZZ$1, 0))</f>
        <v>0</v>
      </c>
      <c r="B29">
        <f>INDEX(resultados!$A$2:$ZZ$28, 23, MATCH($B$2, resultados!$A$1:$ZZ$1, 0))</f>
        <v>0</v>
      </c>
      <c r="C29">
        <f>INDEX(resultados!$A$2:$ZZ$28, 23, MATCH($B$3, resultados!$A$1:$ZZ$1, 0))</f>
        <v>0</v>
      </c>
    </row>
    <row r="30" spans="1:3">
      <c r="A30">
        <f>INDEX(resultados!$A$2:$ZZ$28, 24, MATCH($B$1, resultados!$A$1:$ZZ$1, 0))</f>
        <v>0</v>
      </c>
      <c r="B30">
        <f>INDEX(resultados!$A$2:$ZZ$28, 24, MATCH($B$2, resultados!$A$1:$ZZ$1, 0))</f>
        <v>0</v>
      </c>
      <c r="C30">
        <f>INDEX(resultados!$A$2:$ZZ$28, 24, MATCH($B$3, resultados!$A$1:$ZZ$1, 0))</f>
        <v>0</v>
      </c>
    </row>
    <row r="31" spans="1:3">
      <c r="A31">
        <f>INDEX(resultados!$A$2:$ZZ$28, 25, MATCH($B$1, resultados!$A$1:$ZZ$1, 0))</f>
        <v>0</v>
      </c>
      <c r="B31">
        <f>INDEX(resultados!$A$2:$ZZ$28, 25, MATCH($B$2, resultados!$A$1:$ZZ$1, 0))</f>
        <v>0</v>
      </c>
      <c r="C31">
        <f>INDEX(resultados!$A$2:$ZZ$28, 25, MATCH($B$3, resultados!$A$1:$ZZ$1, 0))</f>
        <v>0</v>
      </c>
    </row>
    <row r="32" spans="1:3">
      <c r="A32">
        <f>INDEX(resultados!$A$2:$ZZ$28, 26, MATCH($B$1, resultados!$A$1:$ZZ$1, 0))</f>
        <v>0</v>
      </c>
      <c r="B32">
        <f>INDEX(resultados!$A$2:$ZZ$28, 26, MATCH($B$2, resultados!$A$1:$ZZ$1, 0))</f>
        <v>0</v>
      </c>
      <c r="C32">
        <f>INDEX(resultados!$A$2:$ZZ$28, 26, MATCH($B$3, resultados!$A$1:$ZZ$1, 0))</f>
        <v>0</v>
      </c>
    </row>
    <row r="33" spans="1:3">
      <c r="A33">
        <f>INDEX(resultados!$A$2:$ZZ$28, 27, MATCH($B$1, resultados!$A$1:$ZZ$1, 0))</f>
        <v>0</v>
      </c>
      <c r="B33">
        <f>INDEX(resultados!$A$2:$ZZ$28, 27, MATCH($B$2, resultados!$A$1:$ZZ$1, 0))</f>
        <v>0</v>
      </c>
      <c r="C33">
        <f>INDEX(resultados!$A$2:$ZZ$28, 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13.0336</v>
      </c>
      <c r="E2">
        <v>7.67</v>
      </c>
      <c r="F2">
        <v>4.76</v>
      </c>
      <c r="G2">
        <v>4.14</v>
      </c>
      <c r="H2">
        <v>0.24</v>
      </c>
      <c r="I2">
        <v>69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28.11</v>
      </c>
      <c r="Q2">
        <v>2034.43</v>
      </c>
      <c r="R2">
        <v>67.94</v>
      </c>
      <c r="S2">
        <v>23.46</v>
      </c>
      <c r="T2">
        <v>21175.26</v>
      </c>
      <c r="U2">
        <v>0.35</v>
      </c>
      <c r="V2">
        <v>0.6</v>
      </c>
      <c r="W2">
        <v>1.39</v>
      </c>
      <c r="X2">
        <v>1.47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10.6455</v>
      </c>
      <c r="E2">
        <v>9.390000000000001</v>
      </c>
      <c r="F2">
        <v>6.18</v>
      </c>
      <c r="G2">
        <v>2.73</v>
      </c>
      <c r="H2">
        <v>0.43</v>
      </c>
      <c r="I2">
        <v>136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24.74</v>
      </c>
      <c r="Q2">
        <v>2041.07</v>
      </c>
      <c r="R2">
        <v>109.55</v>
      </c>
      <c r="S2">
        <v>23.46</v>
      </c>
      <c r="T2">
        <v>41645.97</v>
      </c>
      <c r="U2">
        <v>0.21</v>
      </c>
      <c r="V2">
        <v>0.47</v>
      </c>
      <c r="W2">
        <v>1.59</v>
      </c>
      <c r="X2">
        <v>2.89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14.1682</v>
      </c>
      <c r="E2">
        <v>7.06</v>
      </c>
      <c r="F2">
        <v>3.93</v>
      </c>
      <c r="G2">
        <v>7.61</v>
      </c>
      <c r="H2">
        <v>0.12</v>
      </c>
      <c r="I2">
        <v>31</v>
      </c>
      <c r="J2">
        <v>141.81</v>
      </c>
      <c r="K2">
        <v>47.83</v>
      </c>
      <c r="L2">
        <v>1</v>
      </c>
      <c r="M2">
        <v>2</v>
      </c>
      <c r="N2">
        <v>22.98</v>
      </c>
      <c r="O2">
        <v>17723.39</v>
      </c>
      <c r="P2">
        <v>34.71</v>
      </c>
      <c r="Q2">
        <v>2027.22</v>
      </c>
      <c r="R2">
        <v>44.46</v>
      </c>
      <c r="S2">
        <v>23.46</v>
      </c>
      <c r="T2">
        <v>9624.190000000001</v>
      </c>
      <c r="U2">
        <v>0.53</v>
      </c>
      <c r="V2">
        <v>0.73</v>
      </c>
      <c r="W2">
        <v>1.27</v>
      </c>
      <c r="X2">
        <v>0.65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14.2744</v>
      </c>
      <c r="E3">
        <v>7.01</v>
      </c>
      <c r="F3">
        <v>3.91</v>
      </c>
      <c r="G3">
        <v>7.82</v>
      </c>
      <c r="H3">
        <v>0.25</v>
      </c>
      <c r="I3">
        <v>30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34.71</v>
      </c>
      <c r="Q3">
        <v>2026.71</v>
      </c>
      <c r="R3">
        <v>43.95</v>
      </c>
      <c r="S3">
        <v>23.46</v>
      </c>
      <c r="T3">
        <v>9375.83</v>
      </c>
      <c r="U3">
        <v>0.53</v>
      </c>
      <c r="V3">
        <v>0.73</v>
      </c>
      <c r="W3">
        <v>1.26</v>
      </c>
      <c r="X3">
        <v>0.63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13.4811</v>
      </c>
      <c r="E2">
        <v>7.42</v>
      </c>
      <c r="F2">
        <v>3.9</v>
      </c>
      <c r="G2">
        <v>7.54</v>
      </c>
      <c r="H2">
        <v>0.1</v>
      </c>
      <c r="I2">
        <v>31</v>
      </c>
      <c r="J2">
        <v>176.73</v>
      </c>
      <c r="K2">
        <v>52.44</v>
      </c>
      <c r="L2">
        <v>1</v>
      </c>
      <c r="M2">
        <v>28</v>
      </c>
      <c r="N2">
        <v>33.29</v>
      </c>
      <c r="O2">
        <v>22031.19</v>
      </c>
      <c r="P2">
        <v>41.8</v>
      </c>
      <c r="Q2">
        <v>2023.32</v>
      </c>
      <c r="R2">
        <v>44.2</v>
      </c>
      <c r="S2">
        <v>23.46</v>
      </c>
      <c r="T2">
        <v>9493.02</v>
      </c>
      <c r="U2">
        <v>0.53</v>
      </c>
      <c r="V2">
        <v>0.74</v>
      </c>
      <c r="W2">
        <v>1.24</v>
      </c>
      <c r="X2">
        <v>0.61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14.1844</v>
      </c>
      <c r="E3">
        <v>7.05</v>
      </c>
      <c r="F3">
        <v>3.78</v>
      </c>
      <c r="G3">
        <v>9.44</v>
      </c>
      <c r="H3">
        <v>0.2</v>
      </c>
      <c r="I3">
        <v>24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38.16</v>
      </c>
      <c r="Q3">
        <v>2026.21</v>
      </c>
      <c r="R3">
        <v>39.67</v>
      </c>
      <c r="S3">
        <v>23.46</v>
      </c>
      <c r="T3">
        <v>7262.14</v>
      </c>
      <c r="U3">
        <v>0.59</v>
      </c>
      <c r="V3">
        <v>0.76</v>
      </c>
      <c r="W3">
        <v>1.26</v>
      </c>
      <c r="X3">
        <v>0.49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8.707599999999999</v>
      </c>
      <c r="E2">
        <v>11.48</v>
      </c>
      <c r="F2">
        <v>7.59</v>
      </c>
      <c r="G2">
        <v>2.26</v>
      </c>
      <c r="H2">
        <v>0.64</v>
      </c>
      <c r="I2">
        <v>202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22.12</v>
      </c>
      <c r="Q2">
        <v>2046.5</v>
      </c>
      <c r="R2">
        <v>150.62</v>
      </c>
      <c r="S2">
        <v>23.46</v>
      </c>
      <c r="T2">
        <v>61850.52</v>
      </c>
      <c r="U2">
        <v>0.16</v>
      </c>
      <c r="V2">
        <v>0.38</v>
      </c>
      <c r="W2">
        <v>1.77</v>
      </c>
      <c r="X2">
        <v>4.29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13.926</v>
      </c>
      <c r="E2">
        <v>7.18</v>
      </c>
      <c r="F2">
        <v>4.25</v>
      </c>
      <c r="G2">
        <v>5.54</v>
      </c>
      <c r="H2">
        <v>0.18</v>
      </c>
      <c r="I2">
        <v>46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30.41</v>
      </c>
      <c r="Q2">
        <v>2029.84</v>
      </c>
      <c r="R2">
        <v>53.67</v>
      </c>
      <c r="S2">
        <v>23.46</v>
      </c>
      <c r="T2">
        <v>14151.7</v>
      </c>
      <c r="U2">
        <v>0.44</v>
      </c>
      <c r="V2">
        <v>0.68</v>
      </c>
      <c r="W2">
        <v>1.31</v>
      </c>
      <c r="X2">
        <v>0.96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14.1956</v>
      </c>
      <c r="E2">
        <v>7.04</v>
      </c>
      <c r="F2">
        <v>4.02</v>
      </c>
      <c r="G2">
        <v>6.89</v>
      </c>
      <c r="H2">
        <v>0.14</v>
      </c>
      <c r="I2">
        <v>35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32.98</v>
      </c>
      <c r="Q2">
        <v>2025.93</v>
      </c>
      <c r="R2">
        <v>46.53</v>
      </c>
      <c r="S2">
        <v>23.46</v>
      </c>
      <c r="T2">
        <v>10640.37</v>
      </c>
      <c r="U2">
        <v>0.5</v>
      </c>
      <c r="V2">
        <v>0.71</v>
      </c>
      <c r="W2">
        <v>1.29</v>
      </c>
      <c r="X2">
        <v>0.73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2024-09-26T13:12:14Z</dcterms:created>
  <dcterms:modified xsi:type="dcterms:W3CDTF">2024-09-26T13:12:14Z</dcterms:modified>
</cp:coreProperties>
</file>