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gráficos!$A$7:$A$67</f>
              <numCache>
                <formatCode>General</formatCode>
                <ptCount val="6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</numCache>
            </numRef>
          </xVal>
          <yVal>
            <numRef>
              <f>gráficos!$B$7:$B$67</f>
              <numCache>
                <formatCode>General</formatCode>
                <ptCount val="6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0.7157</v>
      </c>
      <c r="E2" t="n">
        <v>139.72</v>
      </c>
      <c r="F2" t="n">
        <v>98.51000000000001</v>
      </c>
      <c r="G2" t="n">
        <v>5.94</v>
      </c>
      <c r="H2" t="n">
        <v>0.09</v>
      </c>
      <c r="I2" t="n">
        <v>995</v>
      </c>
      <c r="J2" t="n">
        <v>194.77</v>
      </c>
      <c r="K2" t="n">
        <v>54.38</v>
      </c>
      <c r="L2" t="n">
        <v>1</v>
      </c>
      <c r="M2" t="n">
        <v>993</v>
      </c>
      <c r="N2" t="n">
        <v>39.4</v>
      </c>
      <c r="O2" t="n">
        <v>24256.19</v>
      </c>
      <c r="P2" t="n">
        <v>1346.51</v>
      </c>
      <c r="Q2" t="n">
        <v>7966.45</v>
      </c>
      <c r="R2" t="n">
        <v>1909.15</v>
      </c>
      <c r="S2" t="n">
        <v>167.86</v>
      </c>
      <c r="T2" t="n">
        <v>866311.89</v>
      </c>
      <c r="U2" t="n">
        <v>0.09</v>
      </c>
      <c r="V2" t="n">
        <v>0.48</v>
      </c>
      <c r="W2" t="n">
        <v>1.88</v>
      </c>
      <c r="X2" t="n">
        <v>51.07</v>
      </c>
      <c r="Y2" t="n">
        <v>1</v>
      </c>
      <c r="Z2" t="n">
        <v>10</v>
      </c>
      <c r="AA2" t="n">
        <v>2688.604218621144</v>
      </c>
      <c r="AB2" t="n">
        <v>3678.666904764511</v>
      </c>
      <c r="AC2" t="n">
        <v>3327.580098415076</v>
      </c>
      <c r="AD2" t="n">
        <v>2688604.218621144</v>
      </c>
      <c r="AE2" t="n">
        <v>3678666.904764512</v>
      </c>
      <c r="AF2" t="n">
        <v>1.505234386934909e-06</v>
      </c>
      <c r="AG2" t="n">
        <v>29.10833333333333</v>
      </c>
      <c r="AH2" t="n">
        <v>3327580.098415075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1.345</v>
      </c>
      <c r="E3" t="n">
        <v>74.34999999999999</v>
      </c>
      <c r="F3" t="n">
        <v>60.75</v>
      </c>
      <c r="G3" t="n">
        <v>12.79</v>
      </c>
      <c r="H3" t="n">
        <v>0.18</v>
      </c>
      <c r="I3" t="n">
        <v>285</v>
      </c>
      <c r="J3" t="n">
        <v>196.32</v>
      </c>
      <c r="K3" t="n">
        <v>54.38</v>
      </c>
      <c r="L3" t="n">
        <v>2</v>
      </c>
      <c r="M3" t="n">
        <v>283</v>
      </c>
      <c r="N3" t="n">
        <v>39.95</v>
      </c>
      <c r="O3" t="n">
        <v>24447.22</v>
      </c>
      <c r="P3" t="n">
        <v>783.42</v>
      </c>
      <c r="Q3" t="n">
        <v>7962.53</v>
      </c>
      <c r="R3" t="n">
        <v>620.58</v>
      </c>
      <c r="S3" t="n">
        <v>167.86</v>
      </c>
      <c r="T3" t="n">
        <v>225577.6</v>
      </c>
      <c r="U3" t="n">
        <v>0.27</v>
      </c>
      <c r="V3" t="n">
        <v>0.78</v>
      </c>
      <c r="W3" t="n">
        <v>0.72</v>
      </c>
      <c r="X3" t="n">
        <v>13.33</v>
      </c>
      <c r="Y3" t="n">
        <v>1</v>
      </c>
      <c r="Z3" t="n">
        <v>10</v>
      </c>
      <c r="AA3" t="n">
        <v>932.976610561919</v>
      </c>
      <c r="AB3" t="n">
        <v>1276.539758593947</v>
      </c>
      <c r="AC3" t="n">
        <v>1154.708595668544</v>
      </c>
      <c r="AD3" t="n">
        <v>932976.6105619189</v>
      </c>
      <c r="AE3" t="n">
        <v>1276539.758593947</v>
      </c>
      <c r="AF3" t="n">
        <v>2.828755414876978e-06</v>
      </c>
      <c r="AG3" t="n">
        <v>15.48958333333333</v>
      </c>
      <c r="AH3" t="n">
        <v>1154708.595668544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1.5738</v>
      </c>
      <c r="E4" t="n">
        <v>63.54</v>
      </c>
      <c r="F4" t="n">
        <v>54.8</v>
      </c>
      <c r="G4" t="n">
        <v>20.55</v>
      </c>
      <c r="H4" t="n">
        <v>0.27</v>
      </c>
      <c r="I4" t="n">
        <v>160</v>
      </c>
      <c r="J4" t="n">
        <v>197.88</v>
      </c>
      <c r="K4" t="n">
        <v>54.38</v>
      </c>
      <c r="L4" t="n">
        <v>3</v>
      </c>
      <c r="M4" t="n">
        <v>158</v>
      </c>
      <c r="N4" t="n">
        <v>40.5</v>
      </c>
      <c r="O4" t="n">
        <v>24639</v>
      </c>
      <c r="P4" t="n">
        <v>662.29</v>
      </c>
      <c r="Q4" t="n">
        <v>7962.42</v>
      </c>
      <c r="R4" t="n">
        <v>418.52</v>
      </c>
      <c r="S4" t="n">
        <v>167.86</v>
      </c>
      <c r="T4" t="n">
        <v>125174.7</v>
      </c>
      <c r="U4" t="n">
        <v>0.4</v>
      </c>
      <c r="V4" t="n">
        <v>0.86</v>
      </c>
      <c r="W4" t="n">
        <v>0.53</v>
      </c>
      <c r="X4" t="n">
        <v>7.39</v>
      </c>
      <c r="Y4" t="n">
        <v>1</v>
      </c>
      <c r="Z4" t="n">
        <v>10</v>
      </c>
      <c r="AA4" t="n">
        <v>716.6860245844987</v>
      </c>
      <c r="AB4" t="n">
        <v>980.6014367924331</v>
      </c>
      <c r="AC4" t="n">
        <v>887.0142119477231</v>
      </c>
      <c r="AD4" t="n">
        <v>716686.0245844987</v>
      </c>
      <c r="AE4" t="n">
        <v>980601.4367924331</v>
      </c>
      <c r="AF4" t="n">
        <v>3.309959309987649e-06</v>
      </c>
      <c r="AG4" t="n">
        <v>13.2375</v>
      </c>
      <c r="AH4" t="n">
        <v>887014.2119477231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1.7054</v>
      </c>
      <c r="E5" t="n">
        <v>58.64</v>
      </c>
      <c r="F5" t="n">
        <v>52.04</v>
      </c>
      <c r="G5" t="n">
        <v>29.74</v>
      </c>
      <c r="H5" t="n">
        <v>0.36</v>
      </c>
      <c r="I5" t="n">
        <v>105</v>
      </c>
      <c r="J5" t="n">
        <v>199.44</v>
      </c>
      <c r="K5" t="n">
        <v>54.38</v>
      </c>
      <c r="L5" t="n">
        <v>4</v>
      </c>
      <c r="M5" t="n">
        <v>103</v>
      </c>
      <c r="N5" t="n">
        <v>41.06</v>
      </c>
      <c r="O5" t="n">
        <v>24831.54</v>
      </c>
      <c r="P5" t="n">
        <v>578.42</v>
      </c>
      <c r="Q5" t="n">
        <v>7962.31</v>
      </c>
      <c r="R5" t="n">
        <v>324.47</v>
      </c>
      <c r="S5" t="n">
        <v>167.86</v>
      </c>
      <c r="T5" t="n">
        <v>78423.53999999999</v>
      </c>
      <c r="U5" t="n">
        <v>0.52</v>
      </c>
      <c r="V5" t="n">
        <v>0.91</v>
      </c>
      <c r="W5" t="n">
        <v>0.45</v>
      </c>
      <c r="X5" t="n">
        <v>4.63</v>
      </c>
      <c r="Y5" t="n">
        <v>1</v>
      </c>
      <c r="Z5" t="n">
        <v>10</v>
      </c>
      <c r="AA5" t="n">
        <v>607.7383634215215</v>
      </c>
      <c r="AB5" t="n">
        <v>831.5344403576584</v>
      </c>
      <c r="AC5" t="n">
        <v>752.1739604358395</v>
      </c>
      <c r="AD5" t="n">
        <v>607738.3634215215</v>
      </c>
      <c r="AE5" t="n">
        <v>831534.4403576583</v>
      </c>
      <c r="AF5" t="n">
        <v>3.586735676231374e-06</v>
      </c>
      <c r="AG5" t="n">
        <v>12.21666666666667</v>
      </c>
      <c r="AH5" t="n">
        <v>752173.9604358395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1.7572</v>
      </c>
      <c r="E6" t="n">
        <v>56.91</v>
      </c>
      <c r="F6" t="n">
        <v>51.2</v>
      </c>
      <c r="G6" t="n">
        <v>37.47</v>
      </c>
      <c r="H6" t="n">
        <v>0.44</v>
      </c>
      <c r="I6" t="n">
        <v>82</v>
      </c>
      <c r="J6" t="n">
        <v>201.01</v>
      </c>
      <c r="K6" t="n">
        <v>54.38</v>
      </c>
      <c r="L6" t="n">
        <v>5</v>
      </c>
      <c r="M6" t="n">
        <v>10</v>
      </c>
      <c r="N6" t="n">
        <v>41.63</v>
      </c>
      <c r="O6" t="n">
        <v>25024.84</v>
      </c>
      <c r="P6" t="n">
        <v>529.34</v>
      </c>
      <c r="Q6" t="n">
        <v>7962.17</v>
      </c>
      <c r="R6" t="n">
        <v>293.49</v>
      </c>
      <c r="S6" t="n">
        <v>167.86</v>
      </c>
      <c r="T6" t="n">
        <v>63047.83</v>
      </c>
      <c r="U6" t="n">
        <v>0.57</v>
      </c>
      <c r="V6" t="n">
        <v>0.92</v>
      </c>
      <c r="W6" t="n">
        <v>0.5</v>
      </c>
      <c r="X6" t="n">
        <v>3.79</v>
      </c>
      <c r="Y6" t="n">
        <v>1</v>
      </c>
      <c r="Z6" t="n">
        <v>10</v>
      </c>
      <c r="AA6" t="n">
        <v>559.4931345136592</v>
      </c>
      <c r="AB6" t="n">
        <v>765.5231897366389</v>
      </c>
      <c r="AC6" t="n">
        <v>692.4627309267181</v>
      </c>
      <c r="AD6" t="n">
        <v>559493.1345136593</v>
      </c>
      <c r="AE6" t="n">
        <v>765523.1897366389</v>
      </c>
      <c r="AF6" t="n">
        <v>3.69567956507199e-06</v>
      </c>
      <c r="AG6" t="n">
        <v>11.85625</v>
      </c>
      <c r="AH6" t="n">
        <v>692462.7309267181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1.7605</v>
      </c>
      <c r="E7" t="n">
        <v>56.8</v>
      </c>
      <c r="F7" t="n">
        <v>51.14</v>
      </c>
      <c r="G7" t="n">
        <v>37.88</v>
      </c>
      <c r="H7" t="n">
        <v>0.53</v>
      </c>
      <c r="I7" t="n">
        <v>81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531.7</v>
      </c>
      <c r="Q7" t="n">
        <v>7962.23</v>
      </c>
      <c r="R7" t="n">
        <v>291</v>
      </c>
      <c r="S7" t="n">
        <v>167.86</v>
      </c>
      <c r="T7" t="n">
        <v>61804.94</v>
      </c>
      <c r="U7" t="n">
        <v>0.58</v>
      </c>
      <c r="V7" t="n">
        <v>0.92</v>
      </c>
      <c r="W7" t="n">
        <v>0.5</v>
      </c>
      <c r="X7" t="n">
        <v>3.73</v>
      </c>
      <c r="Y7" t="n">
        <v>1</v>
      </c>
      <c r="Z7" t="n">
        <v>10</v>
      </c>
      <c r="AA7" t="n">
        <v>559.74459587579</v>
      </c>
      <c r="AB7" t="n">
        <v>765.8672502659986</v>
      </c>
      <c r="AC7" t="n">
        <v>692.7739548020475</v>
      </c>
      <c r="AD7" t="n">
        <v>559744.59587579</v>
      </c>
      <c r="AE7" t="n">
        <v>765867.2502659985</v>
      </c>
      <c r="AF7" t="n">
        <v>3.702620005866855e-06</v>
      </c>
      <c r="AG7" t="n">
        <v>11.83333333333333</v>
      </c>
      <c r="AH7" t="n">
        <v>692773.9548020475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1.3985</v>
      </c>
      <c r="E2" t="n">
        <v>71.51000000000001</v>
      </c>
      <c r="F2" t="n">
        <v>63.28</v>
      </c>
      <c r="G2" t="n">
        <v>11.4</v>
      </c>
      <c r="H2" t="n">
        <v>0.2</v>
      </c>
      <c r="I2" t="n">
        <v>333</v>
      </c>
      <c r="J2" t="n">
        <v>89.87</v>
      </c>
      <c r="K2" t="n">
        <v>37.55</v>
      </c>
      <c r="L2" t="n">
        <v>1</v>
      </c>
      <c r="M2" t="n">
        <v>331</v>
      </c>
      <c r="N2" t="n">
        <v>11.32</v>
      </c>
      <c r="O2" t="n">
        <v>11317.98</v>
      </c>
      <c r="P2" t="n">
        <v>458.07</v>
      </c>
      <c r="Q2" t="n">
        <v>7963.47</v>
      </c>
      <c r="R2" t="n">
        <v>706.48</v>
      </c>
      <c r="S2" t="n">
        <v>167.86</v>
      </c>
      <c r="T2" t="n">
        <v>268286.95</v>
      </c>
      <c r="U2" t="n">
        <v>0.24</v>
      </c>
      <c r="V2" t="n">
        <v>0.75</v>
      </c>
      <c r="W2" t="n">
        <v>0.8100000000000001</v>
      </c>
      <c r="X2" t="n">
        <v>15.86</v>
      </c>
      <c r="Y2" t="n">
        <v>1</v>
      </c>
      <c r="Z2" t="n">
        <v>10</v>
      </c>
      <c r="AA2" t="n">
        <v>618.0870500265819</v>
      </c>
      <c r="AB2" t="n">
        <v>845.6939699225328</v>
      </c>
      <c r="AC2" t="n">
        <v>764.9821243720671</v>
      </c>
      <c r="AD2" t="n">
        <v>618087.0500265819</v>
      </c>
      <c r="AE2" t="n">
        <v>845693.9699225328</v>
      </c>
      <c r="AF2" t="n">
        <v>3.554499182433786e-06</v>
      </c>
      <c r="AG2" t="n">
        <v>14.89791666666667</v>
      </c>
      <c r="AH2" t="n">
        <v>764982.1243720672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1.602</v>
      </c>
      <c r="E3" t="n">
        <v>62.42</v>
      </c>
      <c r="F3" t="n">
        <v>56.71</v>
      </c>
      <c r="G3" t="n">
        <v>17.01</v>
      </c>
      <c r="H3" t="n">
        <v>0.39</v>
      </c>
      <c r="I3" t="n">
        <v>200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370.99</v>
      </c>
      <c r="Q3" t="n">
        <v>7962.69</v>
      </c>
      <c r="R3" t="n">
        <v>473.85</v>
      </c>
      <c r="S3" t="n">
        <v>167.86</v>
      </c>
      <c r="T3" t="n">
        <v>152635.85</v>
      </c>
      <c r="U3" t="n">
        <v>0.35</v>
      </c>
      <c r="V3" t="n">
        <v>0.83</v>
      </c>
      <c r="W3" t="n">
        <v>0.86</v>
      </c>
      <c r="X3" t="n">
        <v>9.289999999999999</v>
      </c>
      <c r="Y3" t="n">
        <v>1</v>
      </c>
      <c r="Z3" t="n">
        <v>10</v>
      </c>
      <c r="AA3" t="n">
        <v>478.4148646569541</v>
      </c>
      <c r="AB3" t="n">
        <v>654.5883239978752</v>
      </c>
      <c r="AC3" t="n">
        <v>592.1153330760001</v>
      </c>
      <c r="AD3" t="n">
        <v>478414.8646569541</v>
      </c>
      <c r="AE3" t="n">
        <v>654588.3239978752</v>
      </c>
      <c r="AF3" t="n">
        <v>4.071725198612031e-06</v>
      </c>
      <c r="AG3" t="n">
        <v>13.00416666666667</v>
      </c>
      <c r="AH3" t="n">
        <v>592115.3330760001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1.5122</v>
      </c>
      <c r="E2" t="n">
        <v>66.13</v>
      </c>
      <c r="F2" t="n">
        <v>60.07</v>
      </c>
      <c r="G2" t="n">
        <v>13.3</v>
      </c>
      <c r="H2" t="n">
        <v>0.24</v>
      </c>
      <c r="I2" t="n">
        <v>271</v>
      </c>
      <c r="J2" t="n">
        <v>71.52</v>
      </c>
      <c r="K2" t="n">
        <v>32.27</v>
      </c>
      <c r="L2" t="n">
        <v>1</v>
      </c>
      <c r="M2" t="n">
        <v>45</v>
      </c>
      <c r="N2" t="n">
        <v>8.25</v>
      </c>
      <c r="O2" t="n">
        <v>9054.6</v>
      </c>
      <c r="P2" t="n">
        <v>341.95</v>
      </c>
      <c r="Q2" t="n">
        <v>7963.26</v>
      </c>
      <c r="R2" t="n">
        <v>586.75</v>
      </c>
      <c r="S2" t="n">
        <v>167.86</v>
      </c>
      <c r="T2" t="n">
        <v>208734.04</v>
      </c>
      <c r="U2" t="n">
        <v>0.29</v>
      </c>
      <c r="V2" t="n">
        <v>0.79</v>
      </c>
      <c r="W2" t="n">
        <v>1</v>
      </c>
      <c r="X2" t="n">
        <v>12.65</v>
      </c>
      <c r="Y2" t="n">
        <v>1</v>
      </c>
      <c r="Z2" t="n">
        <v>10</v>
      </c>
      <c r="AA2" t="n">
        <v>477.4445795924884</v>
      </c>
      <c r="AB2" t="n">
        <v>653.2607371667173</v>
      </c>
      <c r="AC2" t="n">
        <v>590.914449268728</v>
      </c>
      <c r="AD2" t="n">
        <v>477444.5795924884</v>
      </c>
      <c r="AE2" t="n">
        <v>653260.7371667173</v>
      </c>
      <c r="AF2" t="n">
        <v>4.050393672867687e-06</v>
      </c>
      <c r="AG2" t="n">
        <v>13.77708333333333</v>
      </c>
      <c r="AH2" t="n">
        <v>590914.449268728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1.5176</v>
      </c>
      <c r="E3" t="n">
        <v>65.89</v>
      </c>
      <c r="F3" t="n">
        <v>59.9</v>
      </c>
      <c r="G3" t="n">
        <v>13.46</v>
      </c>
      <c r="H3" t="n">
        <v>0.48</v>
      </c>
      <c r="I3" t="n">
        <v>267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344.58</v>
      </c>
      <c r="Q3" t="n">
        <v>7963.23</v>
      </c>
      <c r="R3" t="n">
        <v>578.99</v>
      </c>
      <c r="S3" t="n">
        <v>167.86</v>
      </c>
      <c r="T3" t="n">
        <v>204871.34</v>
      </c>
      <c r="U3" t="n">
        <v>0.29</v>
      </c>
      <c r="V3" t="n">
        <v>0.79</v>
      </c>
      <c r="W3" t="n">
        <v>1.05</v>
      </c>
      <c r="X3" t="n">
        <v>12.48</v>
      </c>
      <c r="Y3" t="n">
        <v>1</v>
      </c>
      <c r="Z3" t="n">
        <v>10</v>
      </c>
      <c r="AA3" t="n">
        <v>477.5075477820175</v>
      </c>
      <c r="AB3" t="n">
        <v>653.3468930215913</v>
      </c>
      <c r="AC3" t="n">
        <v>590.9923825297335</v>
      </c>
      <c r="AD3" t="n">
        <v>477507.5477820175</v>
      </c>
      <c r="AE3" t="n">
        <v>653346.8930215914</v>
      </c>
      <c r="AF3" t="n">
        <v>4.064857451358288e-06</v>
      </c>
      <c r="AG3" t="n">
        <v>13.72708333333333</v>
      </c>
      <c r="AH3" t="n">
        <v>590992.3825297335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1.2516</v>
      </c>
      <c r="E2" t="n">
        <v>79.90000000000001</v>
      </c>
      <c r="F2" t="n">
        <v>72.29000000000001</v>
      </c>
      <c r="G2" t="n">
        <v>8.15</v>
      </c>
      <c r="H2" t="n">
        <v>0.43</v>
      </c>
      <c r="I2" t="n">
        <v>532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282.91</v>
      </c>
      <c r="Q2" t="n">
        <v>7965.54</v>
      </c>
      <c r="R2" t="n">
        <v>985.53</v>
      </c>
      <c r="S2" t="n">
        <v>167.86</v>
      </c>
      <c r="T2" t="n">
        <v>406818.99</v>
      </c>
      <c r="U2" t="n">
        <v>0.17</v>
      </c>
      <c r="V2" t="n">
        <v>0.65</v>
      </c>
      <c r="W2" t="n">
        <v>1.84</v>
      </c>
      <c r="X2" t="n">
        <v>24.86</v>
      </c>
      <c r="Y2" t="n">
        <v>1</v>
      </c>
      <c r="Z2" t="n">
        <v>10</v>
      </c>
      <c r="AA2" t="n">
        <v>517.7007747757806</v>
      </c>
      <c r="AB2" t="n">
        <v>708.3410393944868</v>
      </c>
      <c r="AC2" t="n">
        <v>640.737964757569</v>
      </c>
      <c r="AD2" t="n">
        <v>517700.7747757806</v>
      </c>
      <c r="AE2" t="n">
        <v>708341.0393944868</v>
      </c>
      <c r="AF2" t="n">
        <v>3.752869753249925e-06</v>
      </c>
      <c r="AG2" t="n">
        <v>16.64583333333333</v>
      </c>
      <c r="AH2" t="n">
        <v>640737.964757569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1.0205</v>
      </c>
      <c r="E2" t="n">
        <v>97.98999999999999</v>
      </c>
      <c r="F2" t="n">
        <v>77.88</v>
      </c>
      <c r="G2" t="n">
        <v>7.55</v>
      </c>
      <c r="H2" t="n">
        <v>0.12</v>
      </c>
      <c r="I2" t="n">
        <v>619</v>
      </c>
      <c r="J2" t="n">
        <v>141.81</v>
      </c>
      <c r="K2" t="n">
        <v>47.83</v>
      </c>
      <c r="L2" t="n">
        <v>1</v>
      </c>
      <c r="M2" t="n">
        <v>617</v>
      </c>
      <c r="N2" t="n">
        <v>22.98</v>
      </c>
      <c r="O2" t="n">
        <v>17723.39</v>
      </c>
      <c r="P2" t="n">
        <v>844.34</v>
      </c>
      <c r="Q2" t="n">
        <v>7964.63</v>
      </c>
      <c r="R2" t="n">
        <v>1203.98</v>
      </c>
      <c r="S2" t="n">
        <v>167.86</v>
      </c>
      <c r="T2" t="n">
        <v>515608.25</v>
      </c>
      <c r="U2" t="n">
        <v>0.14</v>
      </c>
      <c r="V2" t="n">
        <v>0.61</v>
      </c>
      <c r="W2" t="n">
        <v>1.26</v>
      </c>
      <c r="X2" t="n">
        <v>30.45</v>
      </c>
      <c r="Y2" t="n">
        <v>1</v>
      </c>
      <c r="Z2" t="n">
        <v>10</v>
      </c>
      <c r="AA2" t="n">
        <v>1296.780697312493</v>
      </c>
      <c r="AB2" t="n">
        <v>1774.312559989644</v>
      </c>
      <c r="AC2" t="n">
        <v>1604.97465952755</v>
      </c>
      <c r="AD2" t="n">
        <v>1296780.697312492</v>
      </c>
      <c r="AE2" t="n">
        <v>1774312.559989644</v>
      </c>
      <c r="AF2" t="n">
        <v>2.319843386982149e-06</v>
      </c>
      <c r="AG2" t="n">
        <v>20.41458333333333</v>
      </c>
      <c r="AH2" t="n">
        <v>1604974.65952755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1.5481</v>
      </c>
      <c r="E3" t="n">
        <v>64.59999999999999</v>
      </c>
      <c r="F3" t="n">
        <v>56.62</v>
      </c>
      <c r="G3" t="n">
        <v>17.07</v>
      </c>
      <c r="H3" t="n">
        <v>0.25</v>
      </c>
      <c r="I3" t="n">
        <v>199</v>
      </c>
      <c r="J3" t="n">
        <v>143.17</v>
      </c>
      <c r="K3" t="n">
        <v>47.83</v>
      </c>
      <c r="L3" t="n">
        <v>2</v>
      </c>
      <c r="M3" t="n">
        <v>197</v>
      </c>
      <c r="N3" t="n">
        <v>23.34</v>
      </c>
      <c r="O3" t="n">
        <v>17891.86</v>
      </c>
      <c r="P3" t="n">
        <v>548.45</v>
      </c>
      <c r="Q3" t="n">
        <v>7962.59</v>
      </c>
      <c r="R3" t="n">
        <v>480.4</v>
      </c>
      <c r="S3" t="n">
        <v>167.86</v>
      </c>
      <c r="T3" t="n">
        <v>155915.44</v>
      </c>
      <c r="U3" t="n">
        <v>0.35</v>
      </c>
      <c r="V3" t="n">
        <v>0.83</v>
      </c>
      <c r="W3" t="n">
        <v>0.59</v>
      </c>
      <c r="X3" t="n">
        <v>9.210000000000001</v>
      </c>
      <c r="Y3" t="n">
        <v>1</v>
      </c>
      <c r="Z3" t="n">
        <v>10</v>
      </c>
      <c r="AA3" t="n">
        <v>636.6331803357865</v>
      </c>
      <c r="AB3" t="n">
        <v>871.0696036091106</v>
      </c>
      <c r="AC3" t="n">
        <v>787.9359431945232</v>
      </c>
      <c r="AD3" t="n">
        <v>636633.1803357865</v>
      </c>
      <c r="AE3" t="n">
        <v>871069.6036091106</v>
      </c>
      <c r="AF3" t="n">
        <v>3.519205827914811e-06</v>
      </c>
      <c r="AG3" t="n">
        <v>13.45833333333333</v>
      </c>
      <c r="AH3" t="n">
        <v>787935.9431945232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1.7131</v>
      </c>
      <c r="E4" t="n">
        <v>58.38</v>
      </c>
      <c r="F4" t="n">
        <v>52.8</v>
      </c>
      <c r="G4" t="n">
        <v>27.31</v>
      </c>
      <c r="H4" t="n">
        <v>0.37</v>
      </c>
      <c r="I4" t="n">
        <v>116</v>
      </c>
      <c r="J4" t="n">
        <v>144.54</v>
      </c>
      <c r="K4" t="n">
        <v>47.83</v>
      </c>
      <c r="L4" t="n">
        <v>3</v>
      </c>
      <c r="M4" t="n">
        <v>16</v>
      </c>
      <c r="N4" t="n">
        <v>23.71</v>
      </c>
      <c r="O4" t="n">
        <v>18060.85</v>
      </c>
      <c r="P4" t="n">
        <v>449.55</v>
      </c>
      <c r="Q4" t="n">
        <v>7962.63</v>
      </c>
      <c r="R4" t="n">
        <v>345.96</v>
      </c>
      <c r="S4" t="n">
        <v>167.86</v>
      </c>
      <c r="T4" t="n">
        <v>89111.52</v>
      </c>
      <c r="U4" t="n">
        <v>0.49</v>
      </c>
      <c r="V4" t="n">
        <v>0.89</v>
      </c>
      <c r="W4" t="n">
        <v>0.59</v>
      </c>
      <c r="X4" t="n">
        <v>5.38</v>
      </c>
      <c r="Y4" t="n">
        <v>1</v>
      </c>
      <c r="Z4" t="n">
        <v>10</v>
      </c>
      <c r="AA4" t="n">
        <v>516.2414568830266</v>
      </c>
      <c r="AB4" t="n">
        <v>706.3443362730591</v>
      </c>
      <c r="AC4" t="n">
        <v>638.9318241796598</v>
      </c>
      <c r="AD4" t="n">
        <v>516241.4568830265</v>
      </c>
      <c r="AE4" t="n">
        <v>706344.336273059</v>
      </c>
      <c r="AF4" t="n">
        <v>3.894290745947201e-06</v>
      </c>
      <c r="AG4" t="n">
        <v>12.1625</v>
      </c>
      <c r="AH4" t="n">
        <v>638931.8241796597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1.7149</v>
      </c>
      <c r="E5" t="n">
        <v>58.31</v>
      </c>
      <c r="F5" t="n">
        <v>52.76</v>
      </c>
      <c r="G5" t="n">
        <v>27.53</v>
      </c>
      <c r="H5" t="n">
        <v>0.49</v>
      </c>
      <c r="I5" t="n">
        <v>115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452.25</v>
      </c>
      <c r="Q5" t="n">
        <v>7963</v>
      </c>
      <c r="R5" t="n">
        <v>343.96</v>
      </c>
      <c r="S5" t="n">
        <v>167.86</v>
      </c>
      <c r="T5" t="n">
        <v>88114.75</v>
      </c>
      <c r="U5" t="n">
        <v>0.49</v>
      </c>
      <c r="V5" t="n">
        <v>0.89</v>
      </c>
      <c r="W5" t="n">
        <v>0.61</v>
      </c>
      <c r="X5" t="n">
        <v>5.35</v>
      </c>
      <c r="Y5" t="n">
        <v>1</v>
      </c>
      <c r="Z5" t="n">
        <v>10</v>
      </c>
      <c r="AA5" t="n">
        <v>517.1419774165764</v>
      </c>
      <c r="AB5" t="n">
        <v>707.576468195224</v>
      </c>
      <c r="AC5" t="n">
        <v>640.0463631604814</v>
      </c>
      <c r="AD5" t="n">
        <v>517141.9774165765</v>
      </c>
      <c r="AE5" t="n">
        <v>707576.4681952241</v>
      </c>
      <c r="AF5" t="n">
        <v>3.898382581416645e-06</v>
      </c>
      <c r="AG5" t="n">
        <v>12.14791666666667</v>
      </c>
      <c r="AH5" t="n">
        <v>640046.3631604814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0.8137</v>
      </c>
      <c r="E2" t="n">
        <v>122.9</v>
      </c>
      <c r="F2" t="n">
        <v>90.29000000000001</v>
      </c>
      <c r="G2" t="n">
        <v>6.38</v>
      </c>
      <c r="H2" t="n">
        <v>0.1</v>
      </c>
      <c r="I2" t="n">
        <v>849</v>
      </c>
      <c r="J2" t="n">
        <v>176.73</v>
      </c>
      <c r="K2" t="n">
        <v>52.44</v>
      </c>
      <c r="L2" t="n">
        <v>1</v>
      </c>
      <c r="M2" t="n">
        <v>847</v>
      </c>
      <c r="N2" t="n">
        <v>33.29</v>
      </c>
      <c r="O2" t="n">
        <v>22031.19</v>
      </c>
      <c r="P2" t="n">
        <v>1152.21</v>
      </c>
      <c r="Q2" t="n">
        <v>7965.92</v>
      </c>
      <c r="R2" t="n">
        <v>1627.86</v>
      </c>
      <c r="S2" t="n">
        <v>167.86</v>
      </c>
      <c r="T2" t="n">
        <v>726396.77</v>
      </c>
      <c r="U2" t="n">
        <v>0.1</v>
      </c>
      <c r="V2" t="n">
        <v>0.52</v>
      </c>
      <c r="W2" t="n">
        <v>1.64</v>
      </c>
      <c r="X2" t="n">
        <v>42.85</v>
      </c>
      <c r="Y2" t="n">
        <v>1</v>
      </c>
      <c r="Z2" t="n">
        <v>10</v>
      </c>
      <c r="AA2" t="n">
        <v>2077.717608724846</v>
      </c>
      <c r="AB2" t="n">
        <v>2842.824894689021</v>
      </c>
      <c r="AC2" t="n">
        <v>2571.509676669699</v>
      </c>
      <c r="AD2" t="n">
        <v>2077717.608724846</v>
      </c>
      <c r="AE2" t="n">
        <v>2842824.894689021</v>
      </c>
      <c r="AF2" t="n">
        <v>1.752047276272221e-06</v>
      </c>
      <c r="AG2" t="n">
        <v>25.60416666666667</v>
      </c>
      <c r="AH2" t="n">
        <v>2571509.676669699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1.4076</v>
      </c>
      <c r="E3" t="n">
        <v>71.04000000000001</v>
      </c>
      <c r="F3" t="n">
        <v>59.48</v>
      </c>
      <c r="G3" t="n">
        <v>13.89</v>
      </c>
      <c r="H3" t="n">
        <v>0.2</v>
      </c>
      <c r="I3" t="n">
        <v>257</v>
      </c>
      <c r="J3" t="n">
        <v>178.21</v>
      </c>
      <c r="K3" t="n">
        <v>52.44</v>
      </c>
      <c r="L3" t="n">
        <v>2</v>
      </c>
      <c r="M3" t="n">
        <v>255</v>
      </c>
      <c r="N3" t="n">
        <v>33.77</v>
      </c>
      <c r="O3" t="n">
        <v>22213.89</v>
      </c>
      <c r="P3" t="n">
        <v>707.99</v>
      </c>
      <c r="Q3" t="n">
        <v>7962.95</v>
      </c>
      <c r="R3" t="n">
        <v>577.1900000000001</v>
      </c>
      <c r="S3" t="n">
        <v>167.86</v>
      </c>
      <c r="T3" t="n">
        <v>204024.42</v>
      </c>
      <c r="U3" t="n">
        <v>0.29</v>
      </c>
      <c r="V3" t="n">
        <v>0.79</v>
      </c>
      <c r="W3" t="n">
        <v>0.6899999999999999</v>
      </c>
      <c r="X3" t="n">
        <v>12.07</v>
      </c>
      <c r="Y3" t="n">
        <v>1</v>
      </c>
      <c r="Z3" t="n">
        <v>10</v>
      </c>
      <c r="AA3" t="n">
        <v>830.4031642792989</v>
      </c>
      <c r="AB3" t="n">
        <v>1136.194244168991</v>
      </c>
      <c r="AC3" t="n">
        <v>1027.757460164139</v>
      </c>
      <c r="AD3" t="n">
        <v>830403.164279299</v>
      </c>
      <c r="AE3" t="n">
        <v>1136194.244168991</v>
      </c>
      <c r="AF3" t="n">
        <v>3.030824316186283e-06</v>
      </c>
      <c r="AG3" t="n">
        <v>14.8</v>
      </c>
      <c r="AH3" t="n">
        <v>1027757.460164139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1.6274</v>
      </c>
      <c r="E4" t="n">
        <v>61.45</v>
      </c>
      <c r="F4" t="n">
        <v>53.94</v>
      </c>
      <c r="G4" t="n">
        <v>22.63</v>
      </c>
      <c r="H4" t="n">
        <v>0.3</v>
      </c>
      <c r="I4" t="n">
        <v>143</v>
      </c>
      <c r="J4" t="n">
        <v>179.7</v>
      </c>
      <c r="K4" t="n">
        <v>52.44</v>
      </c>
      <c r="L4" t="n">
        <v>3</v>
      </c>
      <c r="M4" t="n">
        <v>141</v>
      </c>
      <c r="N4" t="n">
        <v>34.26</v>
      </c>
      <c r="O4" t="n">
        <v>22397.24</v>
      </c>
      <c r="P4" t="n">
        <v>589.87</v>
      </c>
      <c r="Q4" t="n">
        <v>7962.28</v>
      </c>
      <c r="R4" t="n">
        <v>389.24</v>
      </c>
      <c r="S4" t="n">
        <v>167.86</v>
      </c>
      <c r="T4" t="n">
        <v>110615.05</v>
      </c>
      <c r="U4" t="n">
        <v>0.43</v>
      </c>
      <c r="V4" t="n">
        <v>0.87</v>
      </c>
      <c r="W4" t="n">
        <v>0.51</v>
      </c>
      <c r="X4" t="n">
        <v>6.53</v>
      </c>
      <c r="Y4" t="n">
        <v>1</v>
      </c>
      <c r="Z4" t="n">
        <v>10</v>
      </c>
      <c r="AA4" t="n">
        <v>640.5456576687507</v>
      </c>
      <c r="AB4" t="n">
        <v>876.42282770239</v>
      </c>
      <c r="AC4" t="n">
        <v>792.7782630936374</v>
      </c>
      <c r="AD4" t="n">
        <v>640545.6576687506</v>
      </c>
      <c r="AE4" t="n">
        <v>876422.82770239</v>
      </c>
      <c r="AF4" t="n">
        <v>3.504094552544442e-06</v>
      </c>
      <c r="AG4" t="n">
        <v>12.80208333333333</v>
      </c>
      <c r="AH4" t="n">
        <v>792778.2630936374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1.744</v>
      </c>
      <c r="E5" t="n">
        <v>57.34</v>
      </c>
      <c r="F5" t="n">
        <v>51.58</v>
      </c>
      <c r="G5" t="n">
        <v>32.92</v>
      </c>
      <c r="H5" t="n">
        <v>0.39</v>
      </c>
      <c r="I5" t="n">
        <v>94</v>
      </c>
      <c r="J5" t="n">
        <v>181.19</v>
      </c>
      <c r="K5" t="n">
        <v>52.44</v>
      </c>
      <c r="L5" t="n">
        <v>4</v>
      </c>
      <c r="M5" t="n">
        <v>46</v>
      </c>
      <c r="N5" t="n">
        <v>34.75</v>
      </c>
      <c r="O5" t="n">
        <v>22581.25</v>
      </c>
      <c r="P5" t="n">
        <v>506.31</v>
      </c>
      <c r="Q5" t="n">
        <v>7962.39</v>
      </c>
      <c r="R5" t="n">
        <v>306.58</v>
      </c>
      <c r="S5" t="n">
        <v>167.86</v>
      </c>
      <c r="T5" t="n">
        <v>69530.92</v>
      </c>
      <c r="U5" t="n">
        <v>0.55</v>
      </c>
      <c r="V5" t="n">
        <v>0.91</v>
      </c>
      <c r="W5" t="n">
        <v>0.49</v>
      </c>
      <c r="X5" t="n">
        <v>4.17</v>
      </c>
      <c r="Y5" t="n">
        <v>1</v>
      </c>
      <c r="Z5" t="n">
        <v>10</v>
      </c>
      <c r="AA5" t="n">
        <v>552.6720986493023</v>
      </c>
      <c r="AB5" t="n">
        <v>756.1903475441612</v>
      </c>
      <c r="AC5" t="n">
        <v>684.0206020943642</v>
      </c>
      <c r="AD5" t="n">
        <v>552672.0986493023</v>
      </c>
      <c r="AE5" t="n">
        <v>756190.3475441613</v>
      </c>
      <c r="AF5" t="n">
        <v>3.75515601550787e-06</v>
      </c>
      <c r="AG5" t="n">
        <v>11.94583333333333</v>
      </c>
      <c r="AH5" t="n">
        <v>684020.6020943642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1.7502</v>
      </c>
      <c r="E6" t="n">
        <v>57.14</v>
      </c>
      <c r="F6" t="n">
        <v>51.51</v>
      </c>
      <c r="G6" t="n">
        <v>34.34</v>
      </c>
      <c r="H6" t="n">
        <v>0.49</v>
      </c>
      <c r="I6" t="n">
        <v>90</v>
      </c>
      <c r="J6" t="n">
        <v>182.69</v>
      </c>
      <c r="K6" t="n">
        <v>52.44</v>
      </c>
      <c r="L6" t="n">
        <v>5</v>
      </c>
      <c r="M6" t="n">
        <v>0</v>
      </c>
      <c r="N6" t="n">
        <v>35.25</v>
      </c>
      <c r="O6" t="n">
        <v>22766.06</v>
      </c>
      <c r="P6" t="n">
        <v>502.89</v>
      </c>
      <c r="Q6" t="n">
        <v>7962.21</v>
      </c>
      <c r="R6" t="n">
        <v>303.08</v>
      </c>
      <c r="S6" t="n">
        <v>167.86</v>
      </c>
      <c r="T6" t="n">
        <v>67801.98</v>
      </c>
      <c r="U6" t="n">
        <v>0.55</v>
      </c>
      <c r="V6" t="n">
        <v>0.92</v>
      </c>
      <c r="W6" t="n">
        <v>0.53</v>
      </c>
      <c r="X6" t="n">
        <v>4.11</v>
      </c>
      <c r="Y6" t="n">
        <v>1</v>
      </c>
      <c r="Z6" t="n">
        <v>10</v>
      </c>
      <c r="AA6" t="n">
        <v>549.4118345389548</v>
      </c>
      <c r="AB6" t="n">
        <v>751.7295103556827</v>
      </c>
      <c r="AC6" t="n">
        <v>679.9855009463298</v>
      </c>
      <c r="AD6" t="n">
        <v>549411.8345389549</v>
      </c>
      <c r="AE6" t="n">
        <v>751729.5103556827</v>
      </c>
      <c r="AF6" t="n">
        <v>3.768505767397864e-06</v>
      </c>
      <c r="AG6" t="n">
        <v>11.90416666666667</v>
      </c>
      <c r="AH6" t="n">
        <v>679985.5009463298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1.0514</v>
      </c>
      <c r="E2" t="n">
        <v>95.11</v>
      </c>
      <c r="F2" t="n">
        <v>84.62</v>
      </c>
      <c r="G2" t="n">
        <v>6.38</v>
      </c>
      <c r="H2" t="n">
        <v>0.64</v>
      </c>
      <c r="I2" t="n">
        <v>796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244.87</v>
      </c>
      <c r="Q2" t="n">
        <v>7966.24</v>
      </c>
      <c r="R2" t="n">
        <v>1390.89</v>
      </c>
      <c r="S2" t="n">
        <v>167.86</v>
      </c>
      <c r="T2" t="n">
        <v>608176.51</v>
      </c>
      <c r="U2" t="n">
        <v>0.12</v>
      </c>
      <c r="V2" t="n">
        <v>0.5600000000000001</v>
      </c>
      <c r="W2" t="n">
        <v>2.62</v>
      </c>
      <c r="X2" t="n">
        <v>37.19</v>
      </c>
      <c r="Y2" t="n">
        <v>1</v>
      </c>
      <c r="Z2" t="n">
        <v>10</v>
      </c>
      <c r="AA2" t="n">
        <v>578.3825672378177</v>
      </c>
      <c r="AB2" t="n">
        <v>791.3685449327896</v>
      </c>
      <c r="AC2" t="n">
        <v>715.841441697132</v>
      </c>
      <c r="AD2" t="n">
        <v>578382.5672378177</v>
      </c>
      <c r="AE2" t="n">
        <v>791368.5449327896</v>
      </c>
      <c r="AF2" t="n">
        <v>3.339148374264061e-06</v>
      </c>
      <c r="AG2" t="n">
        <v>19.81458333333333</v>
      </c>
      <c r="AH2" t="n">
        <v>715841.4416971321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1.325</v>
      </c>
      <c r="E2" t="n">
        <v>75.47</v>
      </c>
      <c r="F2" t="n">
        <v>65.65000000000001</v>
      </c>
      <c r="G2" t="n">
        <v>10.34</v>
      </c>
      <c r="H2" t="n">
        <v>0.18</v>
      </c>
      <c r="I2" t="n">
        <v>381</v>
      </c>
      <c r="J2" t="n">
        <v>98.70999999999999</v>
      </c>
      <c r="K2" t="n">
        <v>39.72</v>
      </c>
      <c r="L2" t="n">
        <v>1</v>
      </c>
      <c r="M2" t="n">
        <v>379</v>
      </c>
      <c r="N2" t="n">
        <v>12.99</v>
      </c>
      <c r="O2" t="n">
        <v>12407.75</v>
      </c>
      <c r="P2" t="n">
        <v>522.8099999999999</v>
      </c>
      <c r="Q2" t="n">
        <v>7963.6</v>
      </c>
      <c r="R2" t="n">
        <v>787.85</v>
      </c>
      <c r="S2" t="n">
        <v>167.86</v>
      </c>
      <c r="T2" t="n">
        <v>308731.9</v>
      </c>
      <c r="U2" t="n">
        <v>0.21</v>
      </c>
      <c r="V2" t="n">
        <v>0.72</v>
      </c>
      <c r="W2" t="n">
        <v>0.87</v>
      </c>
      <c r="X2" t="n">
        <v>18.23</v>
      </c>
      <c r="Y2" t="n">
        <v>1</v>
      </c>
      <c r="Z2" t="n">
        <v>10</v>
      </c>
      <c r="AA2" t="n">
        <v>708.6714874732539</v>
      </c>
      <c r="AB2" t="n">
        <v>969.6355935404049</v>
      </c>
      <c r="AC2" t="n">
        <v>877.0949333850108</v>
      </c>
      <c r="AD2" t="n">
        <v>708671.487473254</v>
      </c>
      <c r="AE2" t="n">
        <v>969635.5935404049</v>
      </c>
      <c r="AF2" t="n">
        <v>3.292982256102101e-06</v>
      </c>
      <c r="AG2" t="n">
        <v>15.72291666666667</v>
      </c>
      <c r="AH2" t="n">
        <v>877094.9333850108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1.6269</v>
      </c>
      <c r="E3" t="n">
        <v>61.46</v>
      </c>
      <c r="F3" t="n">
        <v>55.8</v>
      </c>
      <c r="G3" t="n">
        <v>18.7</v>
      </c>
      <c r="H3" t="n">
        <v>0.35</v>
      </c>
      <c r="I3" t="n">
        <v>179</v>
      </c>
      <c r="J3" t="n">
        <v>99.95</v>
      </c>
      <c r="K3" t="n">
        <v>39.72</v>
      </c>
      <c r="L3" t="n">
        <v>2</v>
      </c>
      <c r="M3" t="n">
        <v>1</v>
      </c>
      <c r="N3" t="n">
        <v>13.24</v>
      </c>
      <c r="O3" t="n">
        <v>12561.45</v>
      </c>
      <c r="P3" t="n">
        <v>384.76</v>
      </c>
      <c r="Q3" t="n">
        <v>7962.6</v>
      </c>
      <c r="R3" t="n">
        <v>444.04</v>
      </c>
      <c r="S3" t="n">
        <v>167.86</v>
      </c>
      <c r="T3" t="n">
        <v>137835.29</v>
      </c>
      <c r="U3" t="n">
        <v>0.38</v>
      </c>
      <c r="V3" t="n">
        <v>0.85</v>
      </c>
      <c r="W3" t="n">
        <v>0.8</v>
      </c>
      <c r="X3" t="n">
        <v>8.390000000000001</v>
      </c>
      <c r="Y3" t="n">
        <v>1</v>
      </c>
      <c r="Z3" t="n">
        <v>10</v>
      </c>
      <c r="AA3" t="n">
        <v>486.0904384843197</v>
      </c>
      <c r="AB3" t="n">
        <v>665.0903827308952</v>
      </c>
      <c r="AC3" t="n">
        <v>601.6150900632726</v>
      </c>
      <c r="AD3" t="n">
        <v>486090.4384843197</v>
      </c>
      <c r="AE3" t="n">
        <v>665090.3827308952</v>
      </c>
      <c r="AF3" t="n">
        <v>4.043285156567931e-06</v>
      </c>
      <c r="AG3" t="n">
        <v>12.80416666666667</v>
      </c>
      <c r="AH3" t="n">
        <v>601615.0900632726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1.6295</v>
      </c>
      <c r="E4" t="n">
        <v>61.37</v>
      </c>
      <c r="F4" t="n">
        <v>55.72</v>
      </c>
      <c r="G4" t="n">
        <v>18.78</v>
      </c>
      <c r="H4" t="n">
        <v>0.52</v>
      </c>
      <c r="I4" t="n">
        <v>178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388.5</v>
      </c>
      <c r="Q4" t="n">
        <v>7962.6</v>
      </c>
      <c r="R4" t="n">
        <v>441.35</v>
      </c>
      <c r="S4" t="n">
        <v>167.86</v>
      </c>
      <c r="T4" t="n">
        <v>136499.22</v>
      </c>
      <c r="U4" t="n">
        <v>0.38</v>
      </c>
      <c r="V4" t="n">
        <v>0.85</v>
      </c>
      <c r="W4" t="n">
        <v>0.8</v>
      </c>
      <c r="X4" t="n">
        <v>8.31</v>
      </c>
      <c r="Y4" t="n">
        <v>1</v>
      </c>
      <c r="Z4" t="n">
        <v>10</v>
      </c>
      <c r="AA4" t="n">
        <v>487.4006126299086</v>
      </c>
      <c r="AB4" t="n">
        <v>666.8830207976938</v>
      </c>
      <c r="AC4" t="n">
        <v>603.2366412689595</v>
      </c>
      <c r="AD4" t="n">
        <v>487400.6126299086</v>
      </c>
      <c r="AE4" t="n">
        <v>666883.0207976938</v>
      </c>
      <c r="AF4" t="n">
        <v>4.049746857598773e-06</v>
      </c>
      <c r="AG4" t="n">
        <v>12.78541666666666</v>
      </c>
      <c r="AH4" t="n">
        <v>603236.6412689595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1.135</v>
      </c>
      <c r="E2" t="n">
        <v>88.11</v>
      </c>
      <c r="F2" t="n">
        <v>72.69</v>
      </c>
      <c r="G2" t="n">
        <v>8.390000000000001</v>
      </c>
      <c r="H2" t="n">
        <v>0.14</v>
      </c>
      <c r="I2" t="n">
        <v>520</v>
      </c>
      <c r="J2" t="n">
        <v>124.63</v>
      </c>
      <c r="K2" t="n">
        <v>45</v>
      </c>
      <c r="L2" t="n">
        <v>1</v>
      </c>
      <c r="M2" t="n">
        <v>518</v>
      </c>
      <c r="N2" t="n">
        <v>18.64</v>
      </c>
      <c r="O2" t="n">
        <v>15605.44</v>
      </c>
      <c r="P2" t="n">
        <v>711.46</v>
      </c>
      <c r="Q2" t="n">
        <v>7963.78</v>
      </c>
      <c r="R2" t="n">
        <v>1026.79</v>
      </c>
      <c r="S2" t="n">
        <v>167.86</v>
      </c>
      <c r="T2" t="n">
        <v>427507.63</v>
      </c>
      <c r="U2" t="n">
        <v>0.16</v>
      </c>
      <c r="V2" t="n">
        <v>0.65</v>
      </c>
      <c r="W2" t="n">
        <v>1.11</v>
      </c>
      <c r="X2" t="n">
        <v>25.27</v>
      </c>
      <c r="Y2" t="n">
        <v>1</v>
      </c>
      <c r="Z2" t="n">
        <v>10</v>
      </c>
      <c r="AA2" t="n">
        <v>1026.639127319617</v>
      </c>
      <c r="AB2" t="n">
        <v>1404.69294612044</v>
      </c>
      <c r="AC2" t="n">
        <v>1270.631022841636</v>
      </c>
      <c r="AD2" t="n">
        <v>1026639.127319617</v>
      </c>
      <c r="AE2" t="n">
        <v>1404692.94612044</v>
      </c>
      <c r="AF2" t="n">
        <v>2.664064941496357e-06</v>
      </c>
      <c r="AG2" t="n">
        <v>18.35625</v>
      </c>
      <c r="AH2" t="n">
        <v>1270631.022841636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1.6284</v>
      </c>
      <c r="E3" t="n">
        <v>61.41</v>
      </c>
      <c r="F3" t="n">
        <v>55.03</v>
      </c>
      <c r="G3" t="n">
        <v>19.89</v>
      </c>
      <c r="H3" t="n">
        <v>0.28</v>
      </c>
      <c r="I3" t="n">
        <v>166</v>
      </c>
      <c r="J3" t="n">
        <v>125.95</v>
      </c>
      <c r="K3" t="n">
        <v>45</v>
      </c>
      <c r="L3" t="n">
        <v>2</v>
      </c>
      <c r="M3" t="n">
        <v>164</v>
      </c>
      <c r="N3" t="n">
        <v>18.95</v>
      </c>
      <c r="O3" t="n">
        <v>15767.7</v>
      </c>
      <c r="P3" t="n">
        <v>458.6</v>
      </c>
      <c r="Q3" t="n">
        <v>7962.35</v>
      </c>
      <c r="R3" t="n">
        <v>426.33</v>
      </c>
      <c r="S3" t="n">
        <v>167.86</v>
      </c>
      <c r="T3" t="n">
        <v>129045.46</v>
      </c>
      <c r="U3" t="n">
        <v>0.39</v>
      </c>
      <c r="V3" t="n">
        <v>0.86</v>
      </c>
      <c r="W3" t="n">
        <v>0.54</v>
      </c>
      <c r="X3" t="n">
        <v>7.62</v>
      </c>
      <c r="Y3" t="n">
        <v>1</v>
      </c>
      <c r="Z3" t="n">
        <v>10</v>
      </c>
      <c r="AA3" t="n">
        <v>542.5156803902112</v>
      </c>
      <c r="AB3" t="n">
        <v>742.2938880125223</v>
      </c>
      <c r="AC3" t="n">
        <v>671.4504011566215</v>
      </c>
      <c r="AD3" t="n">
        <v>542515.6803902112</v>
      </c>
      <c r="AE3" t="n">
        <v>742293.8880125222</v>
      </c>
      <c r="AF3" t="n">
        <v>3.822170353068429e-06</v>
      </c>
      <c r="AG3" t="n">
        <v>12.79375</v>
      </c>
      <c r="AH3" t="n">
        <v>671450.4011566215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1.6896</v>
      </c>
      <c r="E4" t="n">
        <v>59.19</v>
      </c>
      <c r="F4" t="n">
        <v>53.63</v>
      </c>
      <c r="G4" t="n">
        <v>24.01</v>
      </c>
      <c r="H4" t="n">
        <v>0.42</v>
      </c>
      <c r="I4" t="n">
        <v>134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424.96</v>
      </c>
      <c r="Q4" t="n">
        <v>7962.36</v>
      </c>
      <c r="R4" t="n">
        <v>372.62</v>
      </c>
      <c r="S4" t="n">
        <v>167.86</v>
      </c>
      <c r="T4" t="n">
        <v>102352.38</v>
      </c>
      <c r="U4" t="n">
        <v>0.45</v>
      </c>
      <c r="V4" t="n">
        <v>0.88</v>
      </c>
      <c r="W4" t="n">
        <v>0.67</v>
      </c>
      <c r="X4" t="n">
        <v>6.22</v>
      </c>
      <c r="Y4" t="n">
        <v>1</v>
      </c>
      <c r="Z4" t="n">
        <v>10</v>
      </c>
      <c r="AA4" t="n">
        <v>500.1446103859699</v>
      </c>
      <c r="AB4" t="n">
        <v>684.319920753038</v>
      </c>
      <c r="AC4" t="n">
        <v>619.0093879654082</v>
      </c>
      <c r="AD4" t="n">
        <v>500144.6103859699</v>
      </c>
      <c r="AE4" t="n">
        <v>684319.920753038</v>
      </c>
      <c r="AF4" t="n">
        <v>3.965818612468938e-06</v>
      </c>
      <c r="AG4" t="n">
        <v>12.33125</v>
      </c>
      <c r="AH4" t="n">
        <v>619009.3879654083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0.9151</v>
      </c>
      <c r="E2" t="n">
        <v>109.28</v>
      </c>
      <c r="F2" t="n">
        <v>83.56</v>
      </c>
      <c r="G2" t="n">
        <v>6.91</v>
      </c>
      <c r="H2" t="n">
        <v>0.11</v>
      </c>
      <c r="I2" t="n">
        <v>726</v>
      </c>
      <c r="J2" t="n">
        <v>159.12</v>
      </c>
      <c r="K2" t="n">
        <v>50.28</v>
      </c>
      <c r="L2" t="n">
        <v>1</v>
      </c>
      <c r="M2" t="n">
        <v>724</v>
      </c>
      <c r="N2" t="n">
        <v>27.84</v>
      </c>
      <c r="O2" t="n">
        <v>19859.16</v>
      </c>
      <c r="P2" t="n">
        <v>987.98</v>
      </c>
      <c r="Q2" t="n">
        <v>7965.14</v>
      </c>
      <c r="R2" t="n">
        <v>1398.15</v>
      </c>
      <c r="S2" t="n">
        <v>167.86</v>
      </c>
      <c r="T2" t="n">
        <v>612159.33</v>
      </c>
      <c r="U2" t="n">
        <v>0.12</v>
      </c>
      <c r="V2" t="n">
        <v>0.5600000000000001</v>
      </c>
      <c r="W2" t="n">
        <v>1.43</v>
      </c>
      <c r="X2" t="n">
        <v>36.13</v>
      </c>
      <c r="Y2" t="n">
        <v>1</v>
      </c>
      <c r="Z2" t="n">
        <v>10</v>
      </c>
      <c r="AA2" t="n">
        <v>1637.01569108018</v>
      </c>
      <c r="AB2" t="n">
        <v>2239.837088571159</v>
      </c>
      <c r="AC2" t="n">
        <v>2026.070180469025</v>
      </c>
      <c r="AD2" t="n">
        <v>1637015.69108018</v>
      </c>
      <c r="AE2" t="n">
        <v>2239837.088571159</v>
      </c>
      <c r="AF2" t="n">
        <v>2.021771309029687e-06</v>
      </c>
      <c r="AG2" t="n">
        <v>22.76666666666667</v>
      </c>
      <c r="AH2" t="n">
        <v>2026070.180469024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1.4774</v>
      </c>
      <c r="E3" t="n">
        <v>67.69</v>
      </c>
      <c r="F3" t="n">
        <v>58.02</v>
      </c>
      <c r="G3" t="n">
        <v>15.27</v>
      </c>
      <c r="H3" t="n">
        <v>0.22</v>
      </c>
      <c r="I3" t="n">
        <v>228</v>
      </c>
      <c r="J3" t="n">
        <v>160.54</v>
      </c>
      <c r="K3" t="n">
        <v>50.28</v>
      </c>
      <c r="L3" t="n">
        <v>2</v>
      </c>
      <c r="M3" t="n">
        <v>226</v>
      </c>
      <c r="N3" t="n">
        <v>28.26</v>
      </c>
      <c r="O3" t="n">
        <v>20034.4</v>
      </c>
      <c r="P3" t="n">
        <v>628.7</v>
      </c>
      <c r="Q3" t="n">
        <v>7962.85</v>
      </c>
      <c r="R3" t="n">
        <v>527.64</v>
      </c>
      <c r="S3" t="n">
        <v>167.86</v>
      </c>
      <c r="T3" t="n">
        <v>179391.93</v>
      </c>
      <c r="U3" t="n">
        <v>0.32</v>
      </c>
      <c r="V3" t="n">
        <v>0.8100000000000001</v>
      </c>
      <c r="W3" t="n">
        <v>0.64</v>
      </c>
      <c r="X3" t="n">
        <v>10.6</v>
      </c>
      <c r="Y3" t="n">
        <v>1</v>
      </c>
      <c r="Z3" t="n">
        <v>10</v>
      </c>
      <c r="AA3" t="n">
        <v>729.9725720684686</v>
      </c>
      <c r="AB3" t="n">
        <v>998.7806772211064</v>
      </c>
      <c r="AC3" t="n">
        <v>903.458451184608</v>
      </c>
      <c r="AD3" t="n">
        <v>729972.5720684686</v>
      </c>
      <c r="AE3" t="n">
        <v>998780.6772211065</v>
      </c>
      <c r="AF3" t="n">
        <v>3.264085817900185e-06</v>
      </c>
      <c r="AG3" t="n">
        <v>14.10208333333333</v>
      </c>
      <c r="AH3" t="n">
        <v>903458.4511846079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1.6851</v>
      </c>
      <c r="E4" t="n">
        <v>59.34</v>
      </c>
      <c r="F4" t="n">
        <v>53.02</v>
      </c>
      <c r="G4" t="n">
        <v>25.66</v>
      </c>
      <c r="H4" t="n">
        <v>0.33</v>
      </c>
      <c r="I4" t="n">
        <v>124</v>
      </c>
      <c r="J4" t="n">
        <v>161.97</v>
      </c>
      <c r="K4" t="n">
        <v>50.28</v>
      </c>
      <c r="L4" t="n">
        <v>3</v>
      </c>
      <c r="M4" t="n">
        <v>119</v>
      </c>
      <c r="N4" t="n">
        <v>28.69</v>
      </c>
      <c r="O4" t="n">
        <v>20210.21</v>
      </c>
      <c r="P4" t="n">
        <v>512.05</v>
      </c>
      <c r="Q4" t="n">
        <v>7962.75</v>
      </c>
      <c r="R4" t="n">
        <v>358.16</v>
      </c>
      <c r="S4" t="n">
        <v>167.86</v>
      </c>
      <c r="T4" t="n">
        <v>95171.98</v>
      </c>
      <c r="U4" t="n">
        <v>0.47</v>
      </c>
      <c r="V4" t="n">
        <v>0.89</v>
      </c>
      <c r="W4" t="n">
        <v>0.47</v>
      </c>
      <c r="X4" t="n">
        <v>5.61</v>
      </c>
      <c r="Y4" t="n">
        <v>1</v>
      </c>
      <c r="Z4" t="n">
        <v>10</v>
      </c>
      <c r="AA4" t="n">
        <v>564.4877590881374</v>
      </c>
      <c r="AB4" t="n">
        <v>772.3570554267245</v>
      </c>
      <c r="AC4" t="n">
        <v>698.6443820667329</v>
      </c>
      <c r="AD4" t="n">
        <v>564487.7590881374</v>
      </c>
      <c r="AE4" t="n">
        <v>772357.0554267245</v>
      </c>
      <c r="AF4" t="n">
        <v>3.722966706202519e-06</v>
      </c>
      <c r="AG4" t="n">
        <v>12.3625</v>
      </c>
      <c r="AH4" t="n">
        <v>698644.3820667329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1.7336</v>
      </c>
      <c r="E5" t="n">
        <v>57.68</v>
      </c>
      <c r="F5" t="n">
        <v>52.1</v>
      </c>
      <c r="G5" t="n">
        <v>30.95</v>
      </c>
      <c r="H5" t="n">
        <v>0.43</v>
      </c>
      <c r="I5" t="n">
        <v>101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475.93</v>
      </c>
      <c r="Q5" t="n">
        <v>7962.35</v>
      </c>
      <c r="R5" t="n">
        <v>322.43</v>
      </c>
      <c r="S5" t="n">
        <v>167.86</v>
      </c>
      <c r="T5" t="n">
        <v>77424.17</v>
      </c>
      <c r="U5" t="n">
        <v>0.52</v>
      </c>
      <c r="V5" t="n">
        <v>0.9</v>
      </c>
      <c r="W5" t="n">
        <v>0.57</v>
      </c>
      <c r="X5" t="n">
        <v>4.69</v>
      </c>
      <c r="Y5" t="n">
        <v>1</v>
      </c>
      <c r="Z5" t="n">
        <v>10</v>
      </c>
      <c r="AA5" t="n">
        <v>532.7786829261853</v>
      </c>
      <c r="AB5" t="n">
        <v>728.9712985162314</v>
      </c>
      <c r="AC5" t="n">
        <v>659.3993009034847</v>
      </c>
      <c r="AD5" t="n">
        <v>532778.6829261853</v>
      </c>
      <c r="AE5" t="n">
        <v>728971.2985162314</v>
      </c>
      <c r="AF5" t="n">
        <v>3.830119922777691e-06</v>
      </c>
      <c r="AG5" t="n">
        <v>12.01666666666667</v>
      </c>
      <c r="AH5" t="n">
        <v>659399.3009034847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1.4796</v>
      </c>
      <c r="E2" t="n">
        <v>67.59</v>
      </c>
      <c r="F2" t="n">
        <v>60.8</v>
      </c>
      <c r="G2" t="n">
        <v>12.85</v>
      </c>
      <c r="H2" t="n">
        <v>0.22</v>
      </c>
      <c r="I2" t="n">
        <v>284</v>
      </c>
      <c r="J2" t="n">
        <v>80.84</v>
      </c>
      <c r="K2" t="n">
        <v>35.1</v>
      </c>
      <c r="L2" t="n">
        <v>1</v>
      </c>
      <c r="M2" t="n">
        <v>256</v>
      </c>
      <c r="N2" t="n">
        <v>9.74</v>
      </c>
      <c r="O2" t="n">
        <v>10204.21</v>
      </c>
      <c r="P2" t="n">
        <v>389.74</v>
      </c>
      <c r="Q2" t="n">
        <v>7963.27</v>
      </c>
      <c r="R2" t="n">
        <v>621.4299999999999</v>
      </c>
      <c r="S2" t="n">
        <v>167.86</v>
      </c>
      <c r="T2" t="n">
        <v>226008.96</v>
      </c>
      <c r="U2" t="n">
        <v>0.27</v>
      </c>
      <c r="V2" t="n">
        <v>0.78</v>
      </c>
      <c r="W2" t="n">
        <v>0.76</v>
      </c>
      <c r="X2" t="n">
        <v>13.39</v>
      </c>
      <c r="Y2" t="n">
        <v>1</v>
      </c>
      <c r="Z2" t="n">
        <v>10</v>
      </c>
      <c r="AA2" t="n">
        <v>531.5348052452034</v>
      </c>
      <c r="AB2" t="n">
        <v>727.2693701971017</v>
      </c>
      <c r="AC2" t="n">
        <v>657.8598022344614</v>
      </c>
      <c r="AD2" t="n">
        <v>531534.8052452034</v>
      </c>
      <c r="AE2" t="n">
        <v>727269.3701971017</v>
      </c>
      <c r="AF2" t="n">
        <v>3.854875387338792e-06</v>
      </c>
      <c r="AG2" t="n">
        <v>14.08125</v>
      </c>
      <c r="AH2" t="n">
        <v>657859.8022344614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1.5645</v>
      </c>
      <c r="E3" t="n">
        <v>63.92</v>
      </c>
      <c r="F3" t="n">
        <v>58.08</v>
      </c>
      <c r="G3" t="n">
        <v>15.22</v>
      </c>
      <c r="H3" t="n">
        <v>0.43</v>
      </c>
      <c r="I3" t="n">
        <v>229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358.43</v>
      </c>
      <c r="Q3" t="n">
        <v>7963.11</v>
      </c>
      <c r="R3" t="n">
        <v>519.03</v>
      </c>
      <c r="S3" t="n">
        <v>167.86</v>
      </c>
      <c r="T3" t="n">
        <v>175081.91</v>
      </c>
      <c r="U3" t="n">
        <v>0.32</v>
      </c>
      <c r="V3" t="n">
        <v>0.8100000000000001</v>
      </c>
      <c r="W3" t="n">
        <v>0.9399999999999999</v>
      </c>
      <c r="X3" t="n">
        <v>10.67</v>
      </c>
      <c r="Y3" t="n">
        <v>1</v>
      </c>
      <c r="Z3" t="n">
        <v>10</v>
      </c>
      <c r="AA3" t="n">
        <v>481.3012788805535</v>
      </c>
      <c r="AB3" t="n">
        <v>658.5376432782122</v>
      </c>
      <c r="AC3" t="n">
        <v>595.6877348671261</v>
      </c>
      <c r="AD3" t="n">
        <v>481301.2788805535</v>
      </c>
      <c r="AE3" t="n">
        <v>658537.6432782122</v>
      </c>
      <c r="AF3" t="n">
        <v>4.076069575217315e-06</v>
      </c>
      <c r="AG3" t="n">
        <v>13.31666666666667</v>
      </c>
      <c r="AH3" t="n">
        <v>595687.7348671261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1.2583</v>
      </c>
      <c r="E2" t="n">
        <v>79.47</v>
      </c>
      <c r="F2" t="n">
        <v>67.95</v>
      </c>
      <c r="G2" t="n">
        <v>9.550000000000001</v>
      </c>
      <c r="H2" t="n">
        <v>0.16</v>
      </c>
      <c r="I2" t="n">
        <v>427</v>
      </c>
      <c r="J2" t="n">
        <v>107.41</v>
      </c>
      <c r="K2" t="n">
        <v>41.65</v>
      </c>
      <c r="L2" t="n">
        <v>1</v>
      </c>
      <c r="M2" t="n">
        <v>425</v>
      </c>
      <c r="N2" t="n">
        <v>14.77</v>
      </c>
      <c r="O2" t="n">
        <v>13481.73</v>
      </c>
      <c r="P2" t="n">
        <v>585.54</v>
      </c>
      <c r="Q2" t="n">
        <v>7963.77</v>
      </c>
      <c r="R2" t="n">
        <v>865.3200000000001</v>
      </c>
      <c r="S2" t="n">
        <v>167.86</v>
      </c>
      <c r="T2" t="n">
        <v>347239.62</v>
      </c>
      <c r="U2" t="n">
        <v>0.19</v>
      </c>
      <c r="V2" t="n">
        <v>0.6899999999999999</v>
      </c>
      <c r="W2" t="n">
        <v>0.96</v>
      </c>
      <c r="X2" t="n">
        <v>20.53</v>
      </c>
      <c r="Y2" t="n">
        <v>1</v>
      </c>
      <c r="Z2" t="n">
        <v>10</v>
      </c>
      <c r="AA2" t="n">
        <v>811.7830085460822</v>
      </c>
      <c r="AB2" t="n">
        <v>1110.717325631509</v>
      </c>
      <c r="AC2" t="n">
        <v>1004.712022974794</v>
      </c>
      <c r="AD2" t="n">
        <v>811783.0085460822</v>
      </c>
      <c r="AE2" t="n">
        <v>1110717.325631509</v>
      </c>
      <c r="AF2" t="n">
        <v>3.063624764225399e-06</v>
      </c>
      <c r="AG2" t="n">
        <v>16.55625</v>
      </c>
      <c r="AH2" t="n">
        <v>1004712.022974794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1.6531</v>
      </c>
      <c r="E3" t="n">
        <v>60.49</v>
      </c>
      <c r="F3" t="n">
        <v>54.88</v>
      </c>
      <c r="G3" t="n">
        <v>20.45</v>
      </c>
      <c r="H3" t="n">
        <v>0.32</v>
      </c>
      <c r="I3" t="n">
        <v>161</v>
      </c>
      <c r="J3" t="n">
        <v>108.68</v>
      </c>
      <c r="K3" t="n">
        <v>41.65</v>
      </c>
      <c r="L3" t="n">
        <v>2</v>
      </c>
      <c r="M3" t="n">
        <v>5</v>
      </c>
      <c r="N3" t="n">
        <v>15.03</v>
      </c>
      <c r="O3" t="n">
        <v>13638.32</v>
      </c>
      <c r="P3" t="n">
        <v>395.76</v>
      </c>
      <c r="Q3" t="n">
        <v>7962.7</v>
      </c>
      <c r="R3" t="n">
        <v>414.04</v>
      </c>
      <c r="S3" t="n">
        <v>167.86</v>
      </c>
      <c r="T3" t="n">
        <v>122925.93</v>
      </c>
      <c r="U3" t="n">
        <v>0.41</v>
      </c>
      <c r="V3" t="n">
        <v>0.86</v>
      </c>
      <c r="W3" t="n">
        <v>0.73</v>
      </c>
      <c r="X3" t="n">
        <v>7.47</v>
      </c>
      <c r="Y3" t="n">
        <v>1</v>
      </c>
      <c r="Z3" t="n">
        <v>10</v>
      </c>
      <c r="AA3" t="n">
        <v>491.3812037101902</v>
      </c>
      <c r="AB3" t="n">
        <v>672.3294411250196</v>
      </c>
      <c r="AC3" t="n">
        <v>608.1632628843441</v>
      </c>
      <c r="AD3" t="n">
        <v>491381.2037101901</v>
      </c>
      <c r="AE3" t="n">
        <v>672329.4411250196</v>
      </c>
      <c r="AF3" t="n">
        <v>4.024857424891526e-06</v>
      </c>
      <c r="AG3" t="n">
        <v>12.60208333333333</v>
      </c>
      <c r="AH3" t="n">
        <v>608163.2628843441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1.6528</v>
      </c>
      <c r="E4" t="n">
        <v>60.5</v>
      </c>
      <c r="F4" t="n">
        <v>54.89</v>
      </c>
      <c r="G4" t="n">
        <v>20.46</v>
      </c>
      <c r="H4" t="n">
        <v>0.48</v>
      </c>
      <c r="I4" t="n">
        <v>161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399.96</v>
      </c>
      <c r="Q4" t="n">
        <v>7962.52</v>
      </c>
      <c r="R4" t="n">
        <v>414.03</v>
      </c>
      <c r="S4" t="n">
        <v>167.86</v>
      </c>
      <c r="T4" t="n">
        <v>122924.16</v>
      </c>
      <c r="U4" t="n">
        <v>0.41</v>
      </c>
      <c r="V4" t="n">
        <v>0.86</v>
      </c>
      <c r="W4" t="n">
        <v>0.74</v>
      </c>
      <c r="X4" t="n">
        <v>7.48</v>
      </c>
      <c r="Y4" t="n">
        <v>1</v>
      </c>
      <c r="Z4" t="n">
        <v>10</v>
      </c>
      <c r="AA4" t="n">
        <v>493.6753031459498</v>
      </c>
      <c r="AB4" t="n">
        <v>675.4683291815501</v>
      </c>
      <c r="AC4" t="n">
        <v>611.0025798702164</v>
      </c>
      <c r="AD4" t="n">
        <v>493675.3031459498</v>
      </c>
      <c r="AE4" t="n">
        <v>675468.3291815501</v>
      </c>
      <c r="AF4" t="n">
        <v>4.024127004936612e-06</v>
      </c>
      <c r="AG4" t="n">
        <v>12.60416666666667</v>
      </c>
      <c r="AH4" t="n">
        <v>611002.5798702164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1.4585</v>
      </c>
      <c r="E2" t="n">
        <v>68.56</v>
      </c>
      <c r="F2" t="n">
        <v>62.32</v>
      </c>
      <c r="G2" t="n">
        <v>11.69</v>
      </c>
      <c r="H2" t="n">
        <v>0.28</v>
      </c>
      <c r="I2" t="n">
        <v>320</v>
      </c>
      <c r="J2" t="n">
        <v>61.76</v>
      </c>
      <c r="K2" t="n">
        <v>28.92</v>
      </c>
      <c r="L2" t="n">
        <v>1</v>
      </c>
      <c r="M2" t="n">
        <v>1</v>
      </c>
      <c r="N2" t="n">
        <v>6.84</v>
      </c>
      <c r="O2" t="n">
        <v>7851.41</v>
      </c>
      <c r="P2" t="n">
        <v>323.49</v>
      </c>
      <c r="Q2" t="n">
        <v>7963.72</v>
      </c>
      <c r="R2" t="n">
        <v>658.6</v>
      </c>
      <c r="S2" t="n">
        <v>167.86</v>
      </c>
      <c r="T2" t="n">
        <v>244413.76</v>
      </c>
      <c r="U2" t="n">
        <v>0.25</v>
      </c>
      <c r="V2" t="n">
        <v>0.76</v>
      </c>
      <c r="W2" t="n">
        <v>1.2</v>
      </c>
      <c r="X2" t="n">
        <v>14.91</v>
      </c>
      <c r="Y2" t="n">
        <v>1</v>
      </c>
      <c r="Z2" t="n">
        <v>10</v>
      </c>
      <c r="AA2" t="n">
        <v>478.8620021832357</v>
      </c>
      <c r="AB2" t="n">
        <v>655.2001172876491</v>
      </c>
      <c r="AC2" t="n">
        <v>592.6687376728553</v>
      </c>
      <c r="AD2" t="n">
        <v>478862.0021832357</v>
      </c>
      <c r="AE2" t="n">
        <v>655200.1172876491</v>
      </c>
      <c r="AF2" t="n">
        <v>4.031627304355155e-06</v>
      </c>
      <c r="AG2" t="n">
        <v>14.28333333333333</v>
      </c>
      <c r="AH2" t="n">
        <v>592668.7376728553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1.4583</v>
      </c>
      <c r="E3" t="n">
        <v>68.56999999999999</v>
      </c>
      <c r="F3" t="n">
        <v>62.33</v>
      </c>
      <c r="G3" t="n">
        <v>11.69</v>
      </c>
      <c r="H3" t="n">
        <v>0.55</v>
      </c>
      <c r="I3" t="n">
        <v>320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329.06</v>
      </c>
      <c r="Q3" t="n">
        <v>7963.72</v>
      </c>
      <c r="R3" t="n">
        <v>658.83</v>
      </c>
      <c r="S3" t="n">
        <v>167.86</v>
      </c>
      <c r="T3" t="n">
        <v>244526.62</v>
      </c>
      <c r="U3" t="n">
        <v>0.25</v>
      </c>
      <c r="V3" t="n">
        <v>0.76</v>
      </c>
      <c r="W3" t="n">
        <v>1.2</v>
      </c>
      <c r="X3" t="n">
        <v>14.91</v>
      </c>
      <c r="Y3" t="n">
        <v>1</v>
      </c>
      <c r="Z3" t="n">
        <v>10</v>
      </c>
      <c r="AA3" t="n">
        <v>482.248952527808</v>
      </c>
      <c r="AB3" t="n">
        <v>659.8342921707965</v>
      </c>
      <c r="AC3" t="n">
        <v>596.8606334092603</v>
      </c>
      <c r="AD3" t="n">
        <v>482248.952527808</v>
      </c>
      <c r="AE3" t="n">
        <v>659834.2921707965</v>
      </c>
      <c r="AF3" t="n">
        <v>4.031074458650066e-06</v>
      </c>
      <c r="AG3" t="n">
        <v>14.28541666666666</v>
      </c>
      <c r="AH3" t="n">
        <v>596860.6334092603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0.8631</v>
      </c>
      <c r="E2" t="n">
        <v>115.86</v>
      </c>
      <c r="F2" t="n">
        <v>86.84999999999999</v>
      </c>
      <c r="G2" t="n">
        <v>6.63</v>
      </c>
      <c r="H2" t="n">
        <v>0.11</v>
      </c>
      <c r="I2" t="n">
        <v>786</v>
      </c>
      <c r="J2" t="n">
        <v>167.88</v>
      </c>
      <c r="K2" t="n">
        <v>51.39</v>
      </c>
      <c r="L2" t="n">
        <v>1</v>
      </c>
      <c r="M2" t="n">
        <v>784</v>
      </c>
      <c r="N2" t="n">
        <v>30.49</v>
      </c>
      <c r="O2" t="n">
        <v>20939.59</v>
      </c>
      <c r="P2" t="n">
        <v>1068.02</v>
      </c>
      <c r="Q2" t="n">
        <v>7966.08</v>
      </c>
      <c r="R2" t="n">
        <v>1509.81</v>
      </c>
      <c r="S2" t="n">
        <v>167.86</v>
      </c>
      <c r="T2" t="n">
        <v>667684.77</v>
      </c>
      <c r="U2" t="n">
        <v>0.11</v>
      </c>
      <c r="V2" t="n">
        <v>0.54</v>
      </c>
      <c r="W2" t="n">
        <v>1.54</v>
      </c>
      <c r="X2" t="n">
        <v>39.41</v>
      </c>
      <c r="Y2" t="n">
        <v>1</v>
      </c>
      <c r="Z2" t="n">
        <v>10</v>
      </c>
      <c r="AA2" t="n">
        <v>1845.085259782738</v>
      </c>
      <c r="AB2" t="n">
        <v>2524.527051851521</v>
      </c>
      <c r="AC2" t="n">
        <v>2283.589733218782</v>
      </c>
      <c r="AD2" t="n">
        <v>1845085.259782738</v>
      </c>
      <c r="AE2" t="n">
        <v>2524527.051851521</v>
      </c>
      <c r="AF2" t="n">
        <v>1.88191264741386e-06</v>
      </c>
      <c r="AG2" t="n">
        <v>24.1375</v>
      </c>
      <c r="AH2" t="n">
        <v>2283589.733218782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1.4418</v>
      </c>
      <c r="E3" t="n">
        <v>69.36</v>
      </c>
      <c r="F3" t="n">
        <v>58.75</v>
      </c>
      <c r="G3" t="n">
        <v>14.51</v>
      </c>
      <c r="H3" t="n">
        <v>0.21</v>
      </c>
      <c r="I3" t="n">
        <v>243</v>
      </c>
      <c r="J3" t="n">
        <v>169.33</v>
      </c>
      <c r="K3" t="n">
        <v>51.39</v>
      </c>
      <c r="L3" t="n">
        <v>2</v>
      </c>
      <c r="M3" t="n">
        <v>241</v>
      </c>
      <c r="N3" t="n">
        <v>30.94</v>
      </c>
      <c r="O3" t="n">
        <v>21118.46</v>
      </c>
      <c r="P3" t="n">
        <v>669.04</v>
      </c>
      <c r="Q3" t="n">
        <v>7962.96</v>
      </c>
      <c r="R3" t="n">
        <v>552.59</v>
      </c>
      <c r="S3" t="n">
        <v>167.86</v>
      </c>
      <c r="T3" t="n">
        <v>191793.25</v>
      </c>
      <c r="U3" t="n">
        <v>0.3</v>
      </c>
      <c r="V3" t="n">
        <v>0.8</v>
      </c>
      <c r="W3" t="n">
        <v>0.66</v>
      </c>
      <c r="X3" t="n">
        <v>11.33</v>
      </c>
      <c r="Y3" t="n">
        <v>1</v>
      </c>
      <c r="Z3" t="n">
        <v>10</v>
      </c>
      <c r="AA3" t="n">
        <v>775.5892708389048</v>
      </c>
      <c r="AB3" t="n">
        <v>1061.195456945534</v>
      </c>
      <c r="AC3" t="n">
        <v>959.9164519318299</v>
      </c>
      <c r="AD3" t="n">
        <v>775589.2708389048</v>
      </c>
      <c r="AE3" t="n">
        <v>1061195.456945534</v>
      </c>
      <c r="AF3" t="n">
        <v>3.143716434991661e-06</v>
      </c>
      <c r="AG3" t="n">
        <v>14.45</v>
      </c>
      <c r="AH3" t="n">
        <v>959916.4519318299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1.6545</v>
      </c>
      <c r="E4" t="n">
        <v>60.44</v>
      </c>
      <c r="F4" t="n">
        <v>53.53</v>
      </c>
      <c r="G4" t="n">
        <v>23.97</v>
      </c>
      <c r="H4" t="n">
        <v>0.31</v>
      </c>
      <c r="I4" t="n">
        <v>134</v>
      </c>
      <c r="J4" t="n">
        <v>170.79</v>
      </c>
      <c r="K4" t="n">
        <v>51.39</v>
      </c>
      <c r="L4" t="n">
        <v>3</v>
      </c>
      <c r="M4" t="n">
        <v>132</v>
      </c>
      <c r="N4" t="n">
        <v>31.4</v>
      </c>
      <c r="O4" t="n">
        <v>21297.94</v>
      </c>
      <c r="P4" t="n">
        <v>552.37</v>
      </c>
      <c r="Q4" t="n">
        <v>7962.41</v>
      </c>
      <c r="R4" t="n">
        <v>375.34</v>
      </c>
      <c r="S4" t="n">
        <v>167.86</v>
      </c>
      <c r="T4" t="n">
        <v>103711.25</v>
      </c>
      <c r="U4" t="n">
        <v>0.45</v>
      </c>
      <c r="V4" t="n">
        <v>0.88</v>
      </c>
      <c r="W4" t="n">
        <v>0.49</v>
      </c>
      <c r="X4" t="n">
        <v>6.12</v>
      </c>
      <c r="Y4" t="n">
        <v>1</v>
      </c>
      <c r="Z4" t="n">
        <v>10</v>
      </c>
      <c r="AA4" t="n">
        <v>607.5427048876235</v>
      </c>
      <c r="AB4" t="n">
        <v>831.2667317197337</v>
      </c>
      <c r="AC4" t="n">
        <v>751.9318015345871</v>
      </c>
      <c r="AD4" t="n">
        <v>607542.7048876234</v>
      </c>
      <c r="AE4" t="n">
        <v>831266.7317197337</v>
      </c>
      <c r="AF4" t="n">
        <v>3.607489833328966e-06</v>
      </c>
      <c r="AG4" t="n">
        <v>12.59166666666667</v>
      </c>
      <c r="AH4" t="n">
        <v>751931.8015345871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1.741</v>
      </c>
      <c r="E5" t="n">
        <v>57.44</v>
      </c>
      <c r="F5" t="n">
        <v>51.81</v>
      </c>
      <c r="G5" t="n">
        <v>32.38</v>
      </c>
      <c r="H5" t="n">
        <v>0.41</v>
      </c>
      <c r="I5" t="n">
        <v>96</v>
      </c>
      <c r="J5" t="n">
        <v>172.25</v>
      </c>
      <c r="K5" t="n">
        <v>51.39</v>
      </c>
      <c r="L5" t="n">
        <v>4</v>
      </c>
      <c r="M5" t="n">
        <v>5</v>
      </c>
      <c r="N5" t="n">
        <v>31.86</v>
      </c>
      <c r="O5" t="n">
        <v>21478.05</v>
      </c>
      <c r="P5" t="n">
        <v>488.18</v>
      </c>
      <c r="Q5" t="n">
        <v>7962.57</v>
      </c>
      <c r="R5" t="n">
        <v>313.11</v>
      </c>
      <c r="S5" t="n">
        <v>167.86</v>
      </c>
      <c r="T5" t="n">
        <v>72786.96000000001</v>
      </c>
      <c r="U5" t="n">
        <v>0.54</v>
      </c>
      <c r="V5" t="n">
        <v>0.91</v>
      </c>
      <c r="W5" t="n">
        <v>0.54</v>
      </c>
      <c r="X5" t="n">
        <v>4.4</v>
      </c>
      <c r="Y5" t="n">
        <v>1</v>
      </c>
      <c r="Z5" t="n">
        <v>10</v>
      </c>
      <c r="AA5" t="n">
        <v>540.7300955666097</v>
      </c>
      <c r="AB5" t="n">
        <v>739.8507720824282</v>
      </c>
      <c r="AC5" t="n">
        <v>669.2404527819608</v>
      </c>
      <c r="AD5" t="n">
        <v>540730.0955666098</v>
      </c>
      <c r="AE5" t="n">
        <v>739850.7720824282</v>
      </c>
      <c r="AF5" t="n">
        <v>3.79609537614127e-06</v>
      </c>
      <c r="AG5" t="n">
        <v>11.96666666666667</v>
      </c>
      <c r="AH5" t="n">
        <v>669240.4527819608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1.7435</v>
      </c>
      <c r="E6" t="n">
        <v>57.36</v>
      </c>
      <c r="F6" t="n">
        <v>51.76</v>
      </c>
      <c r="G6" t="n">
        <v>32.69</v>
      </c>
      <c r="H6" t="n">
        <v>0.51</v>
      </c>
      <c r="I6" t="n">
        <v>95</v>
      </c>
      <c r="J6" t="n">
        <v>173.71</v>
      </c>
      <c r="K6" t="n">
        <v>51.39</v>
      </c>
      <c r="L6" t="n">
        <v>5</v>
      </c>
      <c r="M6" t="n">
        <v>0</v>
      </c>
      <c r="N6" t="n">
        <v>32.32</v>
      </c>
      <c r="O6" t="n">
        <v>21658.78</v>
      </c>
      <c r="P6" t="n">
        <v>491.33</v>
      </c>
      <c r="Q6" t="n">
        <v>7962.46</v>
      </c>
      <c r="R6" t="n">
        <v>311.19</v>
      </c>
      <c r="S6" t="n">
        <v>167.86</v>
      </c>
      <c r="T6" t="n">
        <v>71833.44</v>
      </c>
      <c r="U6" t="n">
        <v>0.54</v>
      </c>
      <c r="V6" t="n">
        <v>0.91</v>
      </c>
      <c r="W6" t="n">
        <v>0.55</v>
      </c>
      <c r="X6" t="n">
        <v>4.35</v>
      </c>
      <c r="Y6" t="n">
        <v>1</v>
      </c>
      <c r="Z6" t="n">
        <v>10</v>
      </c>
      <c r="AA6" t="n">
        <v>541.6336420527343</v>
      </c>
      <c r="AB6" t="n">
        <v>741.0870442464015</v>
      </c>
      <c r="AC6" t="n">
        <v>670.3587368657234</v>
      </c>
      <c r="AD6" t="n">
        <v>541633.6420527344</v>
      </c>
      <c r="AE6" t="n">
        <v>741087.0442464015</v>
      </c>
      <c r="AF6" t="n">
        <v>3.80154640339018e-06</v>
      </c>
      <c r="AG6" t="n">
        <v>11.95</v>
      </c>
      <c r="AH6" t="n">
        <v>670358.7368657234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1.377</v>
      </c>
      <c r="E2" t="n">
        <v>72.62</v>
      </c>
      <c r="F2" t="n">
        <v>66</v>
      </c>
      <c r="G2" t="n">
        <v>9.92</v>
      </c>
      <c r="H2" t="n">
        <v>0.34</v>
      </c>
      <c r="I2" t="n">
        <v>399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305.35</v>
      </c>
      <c r="Q2" t="n">
        <v>7964.28</v>
      </c>
      <c r="R2" t="n">
        <v>779.26</v>
      </c>
      <c r="S2" t="n">
        <v>167.86</v>
      </c>
      <c r="T2" t="n">
        <v>304347.42</v>
      </c>
      <c r="U2" t="n">
        <v>0.22</v>
      </c>
      <c r="V2" t="n">
        <v>0.71</v>
      </c>
      <c r="W2" t="n">
        <v>1.44</v>
      </c>
      <c r="X2" t="n">
        <v>18.58</v>
      </c>
      <c r="Y2" t="n">
        <v>1</v>
      </c>
      <c r="Z2" t="n">
        <v>10</v>
      </c>
      <c r="AA2" t="n">
        <v>486.6521762144594</v>
      </c>
      <c r="AB2" t="n">
        <v>665.8589770753919</v>
      </c>
      <c r="AC2" t="n">
        <v>602.3103308422595</v>
      </c>
      <c r="AD2" t="n">
        <v>486652.1762144594</v>
      </c>
      <c r="AE2" t="n">
        <v>665858.9770753919</v>
      </c>
      <c r="AF2" t="n">
        <v>3.948940257631273e-06</v>
      </c>
      <c r="AG2" t="n">
        <v>15.12916666666667</v>
      </c>
      <c r="AH2" t="n">
        <v>602310.3308422596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1.0762</v>
      </c>
      <c r="E2" t="n">
        <v>92.92</v>
      </c>
      <c r="F2" t="n">
        <v>75.25</v>
      </c>
      <c r="G2" t="n">
        <v>7.94</v>
      </c>
      <c r="H2" t="n">
        <v>0.13</v>
      </c>
      <c r="I2" t="n">
        <v>569</v>
      </c>
      <c r="J2" t="n">
        <v>133.21</v>
      </c>
      <c r="K2" t="n">
        <v>46.47</v>
      </c>
      <c r="L2" t="n">
        <v>1</v>
      </c>
      <c r="M2" t="n">
        <v>567</v>
      </c>
      <c r="N2" t="n">
        <v>20.75</v>
      </c>
      <c r="O2" t="n">
        <v>16663.42</v>
      </c>
      <c r="P2" t="n">
        <v>777.0599999999999</v>
      </c>
      <c r="Q2" t="n">
        <v>7964.72</v>
      </c>
      <c r="R2" t="n">
        <v>1114.22</v>
      </c>
      <c r="S2" t="n">
        <v>167.86</v>
      </c>
      <c r="T2" t="n">
        <v>470978.77</v>
      </c>
      <c r="U2" t="n">
        <v>0.15</v>
      </c>
      <c r="V2" t="n">
        <v>0.63</v>
      </c>
      <c r="W2" t="n">
        <v>1.18</v>
      </c>
      <c r="X2" t="n">
        <v>27.83</v>
      </c>
      <c r="Y2" t="n">
        <v>1</v>
      </c>
      <c r="Z2" t="n">
        <v>10</v>
      </c>
      <c r="AA2" t="n">
        <v>1159.674342417758</v>
      </c>
      <c r="AB2" t="n">
        <v>1586.717596517187</v>
      </c>
      <c r="AC2" t="n">
        <v>1435.28349607772</v>
      </c>
      <c r="AD2" t="n">
        <v>1159674.342417758</v>
      </c>
      <c r="AE2" t="n">
        <v>1586717.596517187</v>
      </c>
      <c r="AF2" t="n">
        <v>2.484705946432086e-06</v>
      </c>
      <c r="AG2" t="n">
        <v>19.35833333333333</v>
      </c>
      <c r="AH2" t="n">
        <v>1435283.49607772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1.5864</v>
      </c>
      <c r="E3" t="n">
        <v>63.03</v>
      </c>
      <c r="F3" t="n">
        <v>55.87</v>
      </c>
      <c r="G3" t="n">
        <v>18.32</v>
      </c>
      <c r="H3" t="n">
        <v>0.26</v>
      </c>
      <c r="I3" t="n">
        <v>183</v>
      </c>
      <c r="J3" t="n">
        <v>134.55</v>
      </c>
      <c r="K3" t="n">
        <v>46.47</v>
      </c>
      <c r="L3" t="n">
        <v>2</v>
      </c>
      <c r="M3" t="n">
        <v>181</v>
      </c>
      <c r="N3" t="n">
        <v>21.09</v>
      </c>
      <c r="O3" t="n">
        <v>16828.84</v>
      </c>
      <c r="P3" t="n">
        <v>504.87</v>
      </c>
      <c r="Q3" t="n">
        <v>7962.65</v>
      </c>
      <c r="R3" t="n">
        <v>454.77</v>
      </c>
      <c r="S3" t="n">
        <v>167.86</v>
      </c>
      <c r="T3" t="n">
        <v>143183.21</v>
      </c>
      <c r="U3" t="n">
        <v>0.37</v>
      </c>
      <c r="V3" t="n">
        <v>0.84</v>
      </c>
      <c r="W3" t="n">
        <v>0.57</v>
      </c>
      <c r="X3" t="n">
        <v>8.460000000000001</v>
      </c>
      <c r="Y3" t="n">
        <v>1</v>
      </c>
      <c r="Z3" t="n">
        <v>10</v>
      </c>
      <c r="AA3" t="n">
        <v>585.9520748362129</v>
      </c>
      <c r="AB3" t="n">
        <v>801.7254791720204</v>
      </c>
      <c r="AC3" t="n">
        <v>725.2099246686195</v>
      </c>
      <c r="AD3" t="n">
        <v>585952.0748362129</v>
      </c>
      <c r="AE3" t="n">
        <v>801725.4791720205</v>
      </c>
      <c r="AF3" t="n">
        <v>3.662644037743784e-06</v>
      </c>
      <c r="AG3" t="n">
        <v>13.13125</v>
      </c>
      <c r="AH3" t="n">
        <v>725209.9246686194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1.7033</v>
      </c>
      <c r="E4" t="n">
        <v>58.71</v>
      </c>
      <c r="F4" t="n">
        <v>53.16</v>
      </c>
      <c r="G4" t="n">
        <v>25.72</v>
      </c>
      <c r="H4" t="n">
        <v>0.39</v>
      </c>
      <c r="I4" t="n">
        <v>124</v>
      </c>
      <c r="J4" t="n">
        <v>135.9</v>
      </c>
      <c r="K4" t="n">
        <v>46.47</v>
      </c>
      <c r="L4" t="n">
        <v>3</v>
      </c>
      <c r="M4" t="n">
        <v>1</v>
      </c>
      <c r="N4" t="n">
        <v>21.43</v>
      </c>
      <c r="O4" t="n">
        <v>16994.64</v>
      </c>
      <c r="P4" t="n">
        <v>436.4</v>
      </c>
      <c r="Q4" t="n">
        <v>7962.83</v>
      </c>
      <c r="R4" t="n">
        <v>357.02</v>
      </c>
      <c r="S4" t="n">
        <v>167.86</v>
      </c>
      <c r="T4" t="n">
        <v>94600.88</v>
      </c>
      <c r="U4" t="n">
        <v>0.47</v>
      </c>
      <c r="V4" t="n">
        <v>0.89</v>
      </c>
      <c r="W4" t="n">
        <v>0.63</v>
      </c>
      <c r="X4" t="n">
        <v>5.74</v>
      </c>
      <c r="Y4" t="n">
        <v>1</v>
      </c>
      <c r="Z4" t="n">
        <v>10</v>
      </c>
      <c r="AA4" t="n">
        <v>507.4218118382892</v>
      </c>
      <c r="AB4" t="n">
        <v>694.276908827571</v>
      </c>
      <c r="AC4" t="n">
        <v>628.0160950728282</v>
      </c>
      <c r="AD4" t="n">
        <v>507421.8118382891</v>
      </c>
      <c r="AE4" t="n">
        <v>694276.908827571</v>
      </c>
      <c r="AF4" t="n">
        <v>3.932540084145857e-06</v>
      </c>
      <c r="AG4" t="n">
        <v>12.23125</v>
      </c>
      <c r="AH4" t="n">
        <v>628016.0950728282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1.7032</v>
      </c>
      <c r="E5" t="n">
        <v>58.71</v>
      </c>
      <c r="F5" t="n">
        <v>53.16</v>
      </c>
      <c r="G5" t="n">
        <v>25.72</v>
      </c>
      <c r="H5" t="n">
        <v>0.52</v>
      </c>
      <c r="I5" t="n">
        <v>124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440.64</v>
      </c>
      <c r="Q5" t="n">
        <v>7962.95</v>
      </c>
      <c r="R5" t="n">
        <v>357.04</v>
      </c>
      <c r="S5" t="n">
        <v>167.86</v>
      </c>
      <c r="T5" t="n">
        <v>94613.09</v>
      </c>
      <c r="U5" t="n">
        <v>0.47</v>
      </c>
      <c r="V5" t="n">
        <v>0.89</v>
      </c>
      <c r="W5" t="n">
        <v>0.64</v>
      </c>
      <c r="X5" t="n">
        <v>5.74</v>
      </c>
      <c r="Y5" t="n">
        <v>1</v>
      </c>
      <c r="Z5" t="n">
        <v>10</v>
      </c>
      <c r="AA5" t="n">
        <v>509.6098551458904</v>
      </c>
      <c r="AB5" t="n">
        <v>697.270686210689</v>
      </c>
      <c r="AC5" t="n">
        <v>630.7241505442945</v>
      </c>
      <c r="AD5" t="n">
        <v>509609.8551458904</v>
      </c>
      <c r="AE5" t="n">
        <v>697270.6862106889</v>
      </c>
      <c r="AF5" t="n">
        <v>3.932309206432938e-06</v>
      </c>
      <c r="AG5" t="n">
        <v>12.23125</v>
      </c>
      <c r="AH5" t="n">
        <v>630724.1505442945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0.9671</v>
      </c>
      <c r="E2" t="n">
        <v>103.4</v>
      </c>
      <c r="F2" t="n">
        <v>80.62</v>
      </c>
      <c r="G2" t="n">
        <v>7.21</v>
      </c>
      <c r="H2" t="n">
        <v>0.12</v>
      </c>
      <c r="I2" t="n">
        <v>671</v>
      </c>
      <c r="J2" t="n">
        <v>150.44</v>
      </c>
      <c r="K2" t="n">
        <v>49.1</v>
      </c>
      <c r="L2" t="n">
        <v>1</v>
      </c>
      <c r="M2" t="n">
        <v>669</v>
      </c>
      <c r="N2" t="n">
        <v>25.34</v>
      </c>
      <c r="O2" t="n">
        <v>18787.76</v>
      </c>
      <c r="P2" t="n">
        <v>914.28</v>
      </c>
      <c r="Q2" t="n">
        <v>7964.79</v>
      </c>
      <c r="R2" t="n">
        <v>1297.79</v>
      </c>
      <c r="S2" t="n">
        <v>167.86</v>
      </c>
      <c r="T2" t="n">
        <v>562252.6800000001</v>
      </c>
      <c r="U2" t="n">
        <v>0.13</v>
      </c>
      <c r="V2" t="n">
        <v>0.59</v>
      </c>
      <c r="W2" t="n">
        <v>1.35</v>
      </c>
      <c r="X2" t="n">
        <v>33.2</v>
      </c>
      <c r="Y2" t="n">
        <v>1</v>
      </c>
      <c r="Z2" t="n">
        <v>10</v>
      </c>
      <c r="AA2" t="n">
        <v>1457.23686598481</v>
      </c>
      <c r="AB2" t="n">
        <v>1993.855768793673</v>
      </c>
      <c r="AC2" t="n">
        <v>1803.564972614151</v>
      </c>
      <c r="AD2" t="n">
        <v>1457236.865984811</v>
      </c>
      <c r="AE2" t="n">
        <v>1993855.768793673</v>
      </c>
      <c r="AF2" t="n">
        <v>2.166499626563238e-06</v>
      </c>
      <c r="AG2" t="n">
        <v>21.54166666666667</v>
      </c>
      <c r="AH2" t="n">
        <v>1803564.972614151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1.511</v>
      </c>
      <c r="E3" t="n">
        <v>66.18000000000001</v>
      </c>
      <c r="F3" t="n">
        <v>57.37</v>
      </c>
      <c r="G3" t="n">
        <v>16.08</v>
      </c>
      <c r="H3" t="n">
        <v>0.23</v>
      </c>
      <c r="I3" t="n">
        <v>214</v>
      </c>
      <c r="J3" t="n">
        <v>151.83</v>
      </c>
      <c r="K3" t="n">
        <v>49.1</v>
      </c>
      <c r="L3" t="n">
        <v>2</v>
      </c>
      <c r="M3" t="n">
        <v>212</v>
      </c>
      <c r="N3" t="n">
        <v>25.73</v>
      </c>
      <c r="O3" t="n">
        <v>18959.54</v>
      </c>
      <c r="P3" t="n">
        <v>589.88</v>
      </c>
      <c r="Q3" t="n">
        <v>7962.77</v>
      </c>
      <c r="R3" t="n">
        <v>505.53</v>
      </c>
      <c r="S3" t="n">
        <v>167.86</v>
      </c>
      <c r="T3" t="n">
        <v>168404.96</v>
      </c>
      <c r="U3" t="n">
        <v>0.33</v>
      </c>
      <c r="V3" t="n">
        <v>0.82</v>
      </c>
      <c r="W3" t="n">
        <v>0.62</v>
      </c>
      <c r="X3" t="n">
        <v>9.949999999999999</v>
      </c>
      <c r="Y3" t="n">
        <v>1</v>
      </c>
      <c r="Z3" t="n">
        <v>10</v>
      </c>
      <c r="AA3" t="n">
        <v>679.749370731545</v>
      </c>
      <c r="AB3" t="n">
        <v>930.0630774606607</v>
      </c>
      <c r="AC3" t="n">
        <v>841.299162699542</v>
      </c>
      <c r="AD3" t="n">
        <v>679749.370731545</v>
      </c>
      <c r="AE3" t="n">
        <v>930063.0774606607</v>
      </c>
      <c r="AF3" t="n">
        <v>3.384945647541156e-06</v>
      </c>
      <c r="AG3" t="n">
        <v>13.7875</v>
      </c>
      <c r="AH3" t="n">
        <v>841299.162699542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1.7115</v>
      </c>
      <c r="E4" t="n">
        <v>58.43</v>
      </c>
      <c r="F4" t="n">
        <v>52.64</v>
      </c>
      <c r="G4" t="n">
        <v>27.46</v>
      </c>
      <c r="H4" t="n">
        <v>0.35</v>
      </c>
      <c r="I4" t="n">
        <v>115</v>
      </c>
      <c r="J4" t="n">
        <v>153.23</v>
      </c>
      <c r="K4" t="n">
        <v>49.1</v>
      </c>
      <c r="L4" t="n">
        <v>3</v>
      </c>
      <c r="M4" t="n">
        <v>72</v>
      </c>
      <c r="N4" t="n">
        <v>26.13</v>
      </c>
      <c r="O4" t="n">
        <v>19131.85</v>
      </c>
      <c r="P4" t="n">
        <v>472.01</v>
      </c>
      <c r="Q4" t="n">
        <v>7962.44</v>
      </c>
      <c r="R4" t="n">
        <v>343.08</v>
      </c>
      <c r="S4" t="n">
        <v>167.86</v>
      </c>
      <c r="T4" t="n">
        <v>87678.46000000001</v>
      </c>
      <c r="U4" t="n">
        <v>0.49</v>
      </c>
      <c r="V4" t="n">
        <v>0.9</v>
      </c>
      <c r="W4" t="n">
        <v>0.52</v>
      </c>
      <c r="X4" t="n">
        <v>5.23</v>
      </c>
      <c r="Y4" t="n">
        <v>1</v>
      </c>
      <c r="Z4" t="n">
        <v>10</v>
      </c>
      <c r="AA4" t="n">
        <v>532.372442909848</v>
      </c>
      <c r="AB4" t="n">
        <v>728.4154630038341</v>
      </c>
      <c r="AC4" t="n">
        <v>658.8965135522707</v>
      </c>
      <c r="AD4" t="n">
        <v>532372.4429098481</v>
      </c>
      <c r="AE4" t="n">
        <v>728415.4630038341</v>
      </c>
      <c r="AF4" t="n">
        <v>3.834106205007736e-06</v>
      </c>
      <c r="AG4" t="n">
        <v>12.17291666666667</v>
      </c>
      <c r="AH4" t="n">
        <v>658896.5135522707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1.7247</v>
      </c>
      <c r="E5" t="n">
        <v>57.98</v>
      </c>
      <c r="F5" t="n">
        <v>52.4</v>
      </c>
      <c r="G5" t="n">
        <v>29.11</v>
      </c>
      <c r="H5" t="n">
        <v>0.46</v>
      </c>
      <c r="I5" t="n">
        <v>108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464.26</v>
      </c>
      <c r="Q5" t="n">
        <v>7962.7</v>
      </c>
      <c r="R5" t="n">
        <v>332.33</v>
      </c>
      <c r="S5" t="n">
        <v>167.86</v>
      </c>
      <c r="T5" t="n">
        <v>82339.7</v>
      </c>
      <c r="U5" t="n">
        <v>0.51</v>
      </c>
      <c r="V5" t="n">
        <v>0.9</v>
      </c>
      <c r="W5" t="n">
        <v>0.58</v>
      </c>
      <c r="X5" t="n">
        <v>4.99</v>
      </c>
      <c r="Y5" t="n">
        <v>1</v>
      </c>
      <c r="Z5" t="n">
        <v>10</v>
      </c>
      <c r="AA5" t="n">
        <v>525.0273793799277</v>
      </c>
      <c r="AB5" t="n">
        <v>718.3656230408637</v>
      </c>
      <c r="AC5" t="n">
        <v>649.8058162103272</v>
      </c>
      <c r="AD5" t="n">
        <v>525027.3793799276</v>
      </c>
      <c r="AE5" t="n">
        <v>718365.6230408638</v>
      </c>
      <c r="AF5" t="n">
        <v>3.863676875125236e-06</v>
      </c>
      <c r="AG5" t="n">
        <v>12.07916666666667</v>
      </c>
      <c r="AH5" t="n">
        <v>649805.8162103272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0.7647</v>
      </c>
      <c r="E2" t="n">
        <v>130.77</v>
      </c>
      <c r="F2" t="n">
        <v>94.13</v>
      </c>
      <c r="G2" t="n">
        <v>6.15</v>
      </c>
      <c r="H2" t="n">
        <v>0.1</v>
      </c>
      <c r="I2" t="n">
        <v>918</v>
      </c>
      <c r="J2" t="n">
        <v>185.69</v>
      </c>
      <c r="K2" t="n">
        <v>53.44</v>
      </c>
      <c r="L2" t="n">
        <v>1</v>
      </c>
      <c r="M2" t="n">
        <v>916</v>
      </c>
      <c r="N2" t="n">
        <v>36.26</v>
      </c>
      <c r="O2" t="n">
        <v>23136.14</v>
      </c>
      <c r="P2" t="n">
        <v>1244.18</v>
      </c>
      <c r="Q2" t="n">
        <v>7965.84</v>
      </c>
      <c r="R2" t="n">
        <v>1759.37</v>
      </c>
      <c r="S2" t="n">
        <v>167.86</v>
      </c>
      <c r="T2" t="n">
        <v>791805.78</v>
      </c>
      <c r="U2" t="n">
        <v>0.1</v>
      </c>
      <c r="V2" t="n">
        <v>0.5</v>
      </c>
      <c r="W2" t="n">
        <v>1.75</v>
      </c>
      <c r="X2" t="n">
        <v>46.7</v>
      </c>
      <c r="Y2" t="n">
        <v>1</v>
      </c>
      <c r="Z2" t="n">
        <v>10</v>
      </c>
      <c r="AA2" t="n">
        <v>2357.28348434079</v>
      </c>
      <c r="AB2" t="n">
        <v>3225.339259282913</v>
      </c>
      <c r="AC2" t="n">
        <v>2917.517407168911</v>
      </c>
      <c r="AD2" t="n">
        <v>2357283.48434079</v>
      </c>
      <c r="AE2" t="n">
        <v>3225339.259282913</v>
      </c>
      <c r="AF2" t="n">
        <v>1.626890170700305e-06</v>
      </c>
      <c r="AG2" t="n">
        <v>27.24375</v>
      </c>
      <c r="AH2" t="n">
        <v>2917517.407168911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1.3764</v>
      </c>
      <c r="E3" t="n">
        <v>72.66</v>
      </c>
      <c r="F3" t="n">
        <v>60.1</v>
      </c>
      <c r="G3" t="n">
        <v>13.31</v>
      </c>
      <c r="H3" t="n">
        <v>0.19</v>
      </c>
      <c r="I3" t="n">
        <v>271</v>
      </c>
      <c r="J3" t="n">
        <v>187.21</v>
      </c>
      <c r="K3" t="n">
        <v>53.44</v>
      </c>
      <c r="L3" t="n">
        <v>2</v>
      </c>
      <c r="M3" t="n">
        <v>269</v>
      </c>
      <c r="N3" t="n">
        <v>36.77</v>
      </c>
      <c r="O3" t="n">
        <v>23322.88</v>
      </c>
      <c r="P3" t="n">
        <v>745.65</v>
      </c>
      <c r="Q3" t="n">
        <v>7963.23</v>
      </c>
      <c r="R3" t="n">
        <v>598.38</v>
      </c>
      <c r="S3" t="n">
        <v>167.86</v>
      </c>
      <c r="T3" t="n">
        <v>214547.51</v>
      </c>
      <c r="U3" t="n">
        <v>0.28</v>
      </c>
      <c r="V3" t="n">
        <v>0.78</v>
      </c>
      <c r="W3" t="n">
        <v>0.7</v>
      </c>
      <c r="X3" t="n">
        <v>12.68</v>
      </c>
      <c r="Y3" t="n">
        <v>1</v>
      </c>
      <c r="Z3" t="n">
        <v>10</v>
      </c>
      <c r="AA3" t="n">
        <v>876.4091855078165</v>
      </c>
      <c r="AB3" t="n">
        <v>1199.14171205626</v>
      </c>
      <c r="AC3" t="n">
        <v>1084.697310063573</v>
      </c>
      <c r="AD3" t="n">
        <v>876409.1855078165</v>
      </c>
      <c r="AE3" t="n">
        <v>1199141.71205626</v>
      </c>
      <c r="AF3" t="n">
        <v>2.928274657972931e-06</v>
      </c>
      <c r="AG3" t="n">
        <v>15.1375</v>
      </c>
      <c r="AH3" t="n">
        <v>1084697.310063573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1.5997</v>
      </c>
      <c r="E4" t="n">
        <v>62.51</v>
      </c>
      <c r="F4" t="n">
        <v>54.39</v>
      </c>
      <c r="G4" t="n">
        <v>21.47</v>
      </c>
      <c r="H4" t="n">
        <v>0.28</v>
      </c>
      <c r="I4" t="n">
        <v>152</v>
      </c>
      <c r="J4" t="n">
        <v>188.73</v>
      </c>
      <c r="K4" t="n">
        <v>53.44</v>
      </c>
      <c r="L4" t="n">
        <v>3</v>
      </c>
      <c r="M4" t="n">
        <v>150</v>
      </c>
      <c r="N4" t="n">
        <v>37.29</v>
      </c>
      <c r="O4" t="n">
        <v>23510.33</v>
      </c>
      <c r="P4" t="n">
        <v>627.35</v>
      </c>
      <c r="Q4" t="n">
        <v>7962.73</v>
      </c>
      <c r="R4" t="n">
        <v>404.18</v>
      </c>
      <c r="S4" t="n">
        <v>167.86</v>
      </c>
      <c r="T4" t="n">
        <v>118042.18</v>
      </c>
      <c r="U4" t="n">
        <v>0.42</v>
      </c>
      <c r="V4" t="n">
        <v>0.87</v>
      </c>
      <c r="W4" t="n">
        <v>0.52</v>
      </c>
      <c r="X4" t="n">
        <v>6.97</v>
      </c>
      <c r="Y4" t="n">
        <v>1</v>
      </c>
      <c r="Z4" t="n">
        <v>10</v>
      </c>
      <c r="AA4" t="n">
        <v>674.9957952114213</v>
      </c>
      <c r="AB4" t="n">
        <v>923.5590257210762</v>
      </c>
      <c r="AC4" t="n">
        <v>835.4158485294896</v>
      </c>
      <c r="AD4" t="n">
        <v>674995.7952114213</v>
      </c>
      <c r="AE4" t="n">
        <v>923559.0257210762</v>
      </c>
      <c r="AF4" t="n">
        <v>3.403342756727185e-06</v>
      </c>
      <c r="AG4" t="n">
        <v>13.02291666666667</v>
      </c>
      <c r="AH4" t="n">
        <v>835415.8485294896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1.7311</v>
      </c>
      <c r="E5" t="n">
        <v>57.77</v>
      </c>
      <c r="F5" t="n">
        <v>51.65</v>
      </c>
      <c r="G5" t="n">
        <v>31.62</v>
      </c>
      <c r="H5" t="n">
        <v>0.37</v>
      </c>
      <c r="I5" t="n">
        <v>98</v>
      </c>
      <c r="J5" t="n">
        <v>190.25</v>
      </c>
      <c r="K5" t="n">
        <v>53.44</v>
      </c>
      <c r="L5" t="n">
        <v>4</v>
      </c>
      <c r="M5" t="n">
        <v>92</v>
      </c>
      <c r="N5" t="n">
        <v>37.82</v>
      </c>
      <c r="O5" t="n">
        <v>23698.48</v>
      </c>
      <c r="P5" t="n">
        <v>538.89</v>
      </c>
      <c r="Q5" t="n">
        <v>7962.49</v>
      </c>
      <c r="R5" t="n">
        <v>310.85</v>
      </c>
      <c r="S5" t="n">
        <v>167.86</v>
      </c>
      <c r="T5" t="n">
        <v>71647.60000000001</v>
      </c>
      <c r="U5" t="n">
        <v>0.54</v>
      </c>
      <c r="V5" t="n">
        <v>0.91</v>
      </c>
      <c r="W5" t="n">
        <v>0.44</v>
      </c>
      <c r="X5" t="n">
        <v>4.24</v>
      </c>
      <c r="Y5" t="n">
        <v>1</v>
      </c>
      <c r="Z5" t="n">
        <v>10</v>
      </c>
      <c r="AA5" t="n">
        <v>576.3305478442817</v>
      </c>
      <c r="AB5" t="n">
        <v>788.5608814698473</v>
      </c>
      <c r="AC5" t="n">
        <v>713.3017376945126</v>
      </c>
      <c r="AD5" t="n">
        <v>576330.5478442817</v>
      </c>
      <c r="AE5" t="n">
        <v>788560.8814698474</v>
      </c>
      <c r="AF5" t="n">
        <v>3.682894696612134e-06</v>
      </c>
      <c r="AG5" t="n">
        <v>12.03541666666667</v>
      </c>
      <c r="AH5" t="n">
        <v>713301.7376945126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1.7453</v>
      </c>
      <c r="E6" t="n">
        <v>57.3</v>
      </c>
      <c r="F6" t="n">
        <v>51.63</v>
      </c>
      <c r="G6" t="n">
        <v>36.02</v>
      </c>
      <c r="H6" t="n">
        <v>0.46</v>
      </c>
      <c r="I6" t="n">
        <v>86</v>
      </c>
      <c r="J6" t="n">
        <v>191.78</v>
      </c>
      <c r="K6" t="n">
        <v>53.44</v>
      </c>
      <c r="L6" t="n">
        <v>5</v>
      </c>
      <c r="M6" t="n">
        <v>2</v>
      </c>
      <c r="N6" t="n">
        <v>38.35</v>
      </c>
      <c r="O6" t="n">
        <v>23887.36</v>
      </c>
      <c r="P6" t="n">
        <v>518.22</v>
      </c>
      <c r="Q6" t="n">
        <v>7962.67</v>
      </c>
      <c r="R6" t="n">
        <v>306.22</v>
      </c>
      <c r="S6" t="n">
        <v>167.86</v>
      </c>
      <c r="T6" t="n">
        <v>69390.14</v>
      </c>
      <c r="U6" t="n">
        <v>0.55</v>
      </c>
      <c r="V6" t="n">
        <v>0.91</v>
      </c>
      <c r="W6" t="n">
        <v>0.5600000000000001</v>
      </c>
      <c r="X6" t="n">
        <v>4.22</v>
      </c>
      <c r="Y6" t="n">
        <v>1</v>
      </c>
      <c r="Z6" t="n">
        <v>10</v>
      </c>
      <c r="AA6" t="n">
        <v>562.4519908614662</v>
      </c>
      <c r="AB6" t="n">
        <v>769.5716275272378</v>
      </c>
      <c r="AC6" t="n">
        <v>696.1247914966002</v>
      </c>
      <c r="AD6" t="n">
        <v>562451.9908614663</v>
      </c>
      <c r="AE6" t="n">
        <v>769571.6275272378</v>
      </c>
      <c r="AF6" t="n">
        <v>3.713105028015226e-06</v>
      </c>
      <c r="AG6" t="n">
        <v>11.9375</v>
      </c>
      <c r="AH6" t="n">
        <v>696124.7914966003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1.7489</v>
      </c>
      <c r="E7" t="n">
        <v>57.18</v>
      </c>
      <c r="F7" t="n">
        <v>51.55</v>
      </c>
      <c r="G7" t="n">
        <v>36.39</v>
      </c>
      <c r="H7" t="n">
        <v>0.55</v>
      </c>
      <c r="I7" t="n">
        <v>85</v>
      </c>
      <c r="J7" t="n">
        <v>193.32</v>
      </c>
      <c r="K7" t="n">
        <v>53.44</v>
      </c>
      <c r="L7" t="n">
        <v>6</v>
      </c>
      <c r="M7" t="n">
        <v>0</v>
      </c>
      <c r="N7" t="n">
        <v>38.89</v>
      </c>
      <c r="O7" t="n">
        <v>24076.95</v>
      </c>
      <c r="P7" t="n">
        <v>521.09</v>
      </c>
      <c r="Q7" t="n">
        <v>7962.56</v>
      </c>
      <c r="R7" t="n">
        <v>303.37</v>
      </c>
      <c r="S7" t="n">
        <v>167.86</v>
      </c>
      <c r="T7" t="n">
        <v>67970.47</v>
      </c>
      <c r="U7" t="n">
        <v>0.55</v>
      </c>
      <c r="V7" t="n">
        <v>0.91</v>
      </c>
      <c r="W7" t="n">
        <v>0.5600000000000001</v>
      </c>
      <c r="X7" t="n">
        <v>4.14</v>
      </c>
      <c r="Y7" t="n">
        <v>1</v>
      </c>
      <c r="Z7" t="n">
        <v>10</v>
      </c>
      <c r="AA7" t="n">
        <v>562.8492609113082</v>
      </c>
      <c r="AB7" t="n">
        <v>770.1151899357491</v>
      </c>
      <c r="AC7" t="n">
        <v>696.6164770717381</v>
      </c>
      <c r="AD7" t="n">
        <v>562849.2609113082</v>
      </c>
      <c r="AE7" t="n">
        <v>770115.189935749</v>
      </c>
      <c r="AF7" t="n">
        <v>3.720763985272347e-06</v>
      </c>
      <c r="AG7" t="n">
        <v>11.9125</v>
      </c>
      <c r="AH7" t="n">
        <v>696616.4770717381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1.1955</v>
      </c>
      <c r="E2" t="n">
        <v>83.65000000000001</v>
      </c>
      <c r="F2" t="n">
        <v>70.26000000000001</v>
      </c>
      <c r="G2" t="n">
        <v>8.91</v>
      </c>
      <c r="H2" t="n">
        <v>0.15</v>
      </c>
      <c r="I2" t="n">
        <v>473</v>
      </c>
      <c r="J2" t="n">
        <v>116.05</v>
      </c>
      <c r="K2" t="n">
        <v>43.4</v>
      </c>
      <c r="L2" t="n">
        <v>1</v>
      </c>
      <c r="M2" t="n">
        <v>471</v>
      </c>
      <c r="N2" t="n">
        <v>16.65</v>
      </c>
      <c r="O2" t="n">
        <v>14546.17</v>
      </c>
      <c r="P2" t="n">
        <v>647.85</v>
      </c>
      <c r="Q2" t="n">
        <v>7963.58</v>
      </c>
      <c r="R2" t="n">
        <v>944.9</v>
      </c>
      <c r="S2" t="n">
        <v>167.86</v>
      </c>
      <c r="T2" t="n">
        <v>386794.87</v>
      </c>
      <c r="U2" t="n">
        <v>0.18</v>
      </c>
      <c r="V2" t="n">
        <v>0.67</v>
      </c>
      <c r="W2" t="n">
        <v>1.02</v>
      </c>
      <c r="X2" t="n">
        <v>22.84</v>
      </c>
      <c r="Y2" t="n">
        <v>1</v>
      </c>
      <c r="Z2" t="n">
        <v>10</v>
      </c>
      <c r="AA2" t="n">
        <v>914.0452443842464</v>
      </c>
      <c r="AB2" t="n">
        <v>1250.637028196725</v>
      </c>
      <c r="AC2" t="n">
        <v>1131.277985505722</v>
      </c>
      <c r="AD2" t="n">
        <v>914045.2443842464</v>
      </c>
      <c r="AE2" t="n">
        <v>1250637.028196725</v>
      </c>
      <c r="AF2" t="n">
        <v>2.856018838469607e-06</v>
      </c>
      <c r="AG2" t="n">
        <v>17.42708333333333</v>
      </c>
      <c r="AH2" t="n">
        <v>1131277.985505722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1.6575</v>
      </c>
      <c r="E3" t="n">
        <v>60.33</v>
      </c>
      <c r="F3" t="n">
        <v>54.57</v>
      </c>
      <c r="G3" t="n">
        <v>21.26</v>
      </c>
      <c r="H3" t="n">
        <v>0.3</v>
      </c>
      <c r="I3" t="n">
        <v>154</v>
      </c>
      <c r="J3" t="n">
        <v>117.34</v>
      </c>
      <c r="K3" t="n">
        <v>43.4</v>
      </c>
      <c r="L3" t="n">
        <v>2</v>
      </c>
      <c r="M3" t="n">
        <v>77</v>
      </c>
      <c r="N3" t="n">
        <v>16.94</v>
      </c>
      <c r="O3" t="n">
        <v>14705.49</v>
      </c>
      <c r="P3" t="n">
        <v>418</v>
      </c>
      <c r="Q3" t="n">
        <v>7962.88</v>
      </c>
      <c r="R3" t="n">
        <v>406.88</v>
      </c>
      <c r="S3" t="n">
        <v>167.86</v>
      </c>
      <c r="T3" t="n">
        <v>119381.83</v>
      </c>
      <c r="U3" t="n">
        <v>0.41</v>
      </c>
      <c r="V3" t="n">
        <v>0.86</v>
      </c>
      <c r="W3" t="n">
        <v>0.63</v>
      </c>
      <c r="X3" t="n">
        <v>7.15</v>
      </c>
      <c r="Y3" t="n">
        <v>1</v>
      </c>
      <c r="Z3" t="n">
        <v>10</v>
      </c>
      <c r="AA3" t="n">
        <v>507.6678945971596</v>
      </c>
      <c r="AB3" t="n">
        <v>694.6136101146626</v>
      </c>
      <c r="AC3" t="n">
        <v>628.3206620616432</v>
      </c>
      <c r="AD3" t="n">
        <v>507667.8945971596</v>
      </c>
      <c r="AE3" t="n">
        <v>694613.6101146626</v>
      </c>
      <c r="AF3" t="n">
        <v>3.959724989346193e-06</v>
      </c>
      <c r="AG3" t="n">
        <v>12.56875</v>
      </c>
      <c r="AH3" t="n">
        <v>628320.6620616432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1.6739</v>
      </c>
      <c r="E4" t="n">
        <v>59.74</v>
      </c>
      <c r="F4" t="n">
        <v>54.17</v>
      </c>
      <c r="G4" t="n">
        <v>22.26</v>
      </c>
      <c r="H4" t="n">
        <v>0.45</v>
      </c>
      <c r="I4" t="n">
        <v>146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412.3</v>
      </c>
      <c r="Q4" t="n">
        <v>7962.55</v>
      </c>
      <c r="R4" t="n">
        <v>390.26</v>
      </c>
      <c r="S4" t="n">
        <v>167.86</v>
      </c>
      <c r="T4" t="n">
        <v>111114.57</v>
      </c>
      <c r="U4" t="n">
        <v>0.43</v>
      </c>
      <c r="V4" t="n">
        <v>0.87</v>
      </c>
      <c r="W4" t="n">
        <v>0.7</v>
      </c>
      <c r="X4" t="n">
        <v>6.76</v>
      </c>
      <c r="Y4" t="n">
        <v>1</v>
      </c>
      <c r="Z4" t="n">
        <v>10</v>
      </c>
      <c r="AA4" t="n">
        <v>492.3463111734586</v>
      </c>
      <c r="AB4" t="n">
        <v>673.6499437337998</v>
      </c>
      <c r="AC4" t="n">
        <v>609.3577385774793</v>
      </c>
      <c r="AD4" t="n">
        <v>492346.3111734586</v>
      </c>
      <c r="AE4" t="n">
        <v>673649.9437337997</v>
      </c>
      <c r="AF4" t="n">
        <v>3.998904168727959e-06</v>
      </c>
      <c r="AG4" t="n">
        <v>12.44583333333333</v>
      </c>
      <c r="AH4" t="n">
        <v>609357.7385774793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0.7157</v>
      </c>
      <c r="E2" t="n">
        <v>139.72</v>
      </c>
      <c r="F2" t="n">
        <v>98.51000000000001</v>
      </c>
      <c r="G2" t="n">
        <v>5.94</v>
      </c>
      <c r="H2" t="n">
        <v>0.09</v>
      </c>
      <c r="I2" t="n">
        <v>995</v>
      </c>
      <c r="J2" t="n">
        <v>194.77</v>
      </c>
      <c r="K2" t="n">
        <v>54.38</v>
      </c>
      <c r="L2" t="n">
        <v>1</v>
      </c>
      <c r="M2" t="n">
        <v>993</v>
      </c>
      <c r="N2" t="n">
        <v>39.4</v>
      </c>
      <c r="O2" t="n">
        <v>24256.19</v>
      </c>
      <c r="P2" t="n">
        <v>1346.51</v>
      </c>
      <c r="Q2" t="n">
        <v>7966.45</v>
      </c>
      <c r="R2" t="n">
        <v>1909.15</v>
      </c>
      <c r="S2" t="n">
        <v>167.86</v>
      </c>
      <c r="T2" t="n">
        <v>866311.89</v>
      </c>
      <c r="U2" t="n">
        <v>0.09</v>
      </c>
      <c r="V2" t="n">
        <v>0.48</v>
      </c>
      <c r="W2" t="n">
        <v>1.88</v>
      </c>
      <c r="X2" t="n">
        <v>51.07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1.345</v>
      </c>
      <c r="E3" t="n">
        <v>74.34999999999999</v>
      </c>
      <c r="F3" t="n">
        <v>60.75</v>
      </c>
      <c r="G3" t="n">
        <v>12.79</v>
      </c>
      <c r="H3" t="n">
        <v>0.18</v>
      </c>
      <c r="I3" t="n">
        <v>285</v>
      </c>
      <c r="J3" t="n">
        <v>196.32</v>
      </c>
      <c r="K3" t="n">
        <v>54.38</v>
      </c>
      <c r="L3" t="n">
        <v>2</v>
      </c>
      <c r="M3" t="n">
        <v>283</v>
      </c>
      <c r="N3" t="n">
        <v>39.95</v>
      </c>
      <c r="O3" t="n">
        <v>24447.22</v>
      </c>
      <c r="P3" t="n">
        <v>783.42</v>
      </c>
      <c r="Q3" t="n">
        <v>7962.53</v>
      </c>
      <c r="R3" t="n">
        <v>620.58</v>
      </c>
      <c r="S3" t="n">
        <v>167.86</v>
      </c>
      <c r="T3" t="n">
        <v>225577.6</v>
      </c>
      <c r="U3" t="n">
        <v>0.27</v>
      </c>
      <c r="V3" t="n">
        <v>0.78</v>
      </c>
      <c r="W3" t="n">
        <v>0.72</v>
      </c>
      <c r="X3" t="n">
        <v>13.33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1.5738</v>
      </c>
      <c r="E4" t="n">
        <v>63.54</v>
      </c>
      <c r="F4" t="n">
        <v>54.8</v>
      </c>
      <c r="G4" t="n">
        <v>20.55</v>
      </c>
      <c r="H4" t="n">
        <v>0.27</v>
      </c>
      <c r="I4" t="n">
        <v>160</v>
      </c>
      <c r="J4" t="n">
        <v>197.88</v>
      </c>
      <c r="K4" t="n">
        <v>54.38</v>
      </c>
      <c r="L4" t="n">
        <v>3</v>
      </c>
      <c r="M4" t="n">
        <v>158</v>
      </c>
      <c r="N4" t="n">
        <v>40.5</v>
      </c>
      <c r="O4" t="n">
        <v>24639</v>
      </c>
      <c r="P4" t="n">
        <v>662.29</v>
      </c>
      <c r="Q4" t="n">
        <v>7962.42</v>
      </c>
      <c r="R4" t="n">
        <v>418.52</v>
      </c>
      <c r="S4" t="n">
        <v>167.86</v>
      </c>
      <c r="T4" t="n">
        <v>125174.7</v>
      </c>
      <c r="U4" t="n">
        <v>0.4</v>
      </c>
      <c r="V4" t="n">
        <v>0.86</v>
      </c>
      <c r="W4" t="n">
        <v>0.53</v>
      </c>
      <c r="X4" t="n">
        <v>7.39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1.7054</v>
      </c>
      <c r="E5" t="n">
        <v>58.64</v>
      </c>
      <c r="F5" t="n">
        <v>52.04</v>
      </c>
      <c r="G5" t="n">
        <v>29.74</v>
      </c>
      <c r="H5" t="n">
        <v>0.36</v>
      </c>
      <c r="I5" t="n">
        <v>105</v>
      </c>
      <c r="J5" t="n">
        <v>199.44</v>
      </c>
      <c r="K5" t="n">
        <v>54.38</v>
      </c>
      <c r="L5" t="n">
        <v>4</v>
      </c>
      <c r="M5" t="n">
        <v>103</v>
      </c>
      <c r="N5" t="n">
        <v>41.06</v>
      </c>
      <c r="O5" t="n">
        <v>24831.54</v>
      </c>
      <c r="P5" t="n">
        <v>578.42</v>
      </c>
      <c r="Q5" t="n">
        <v>7962.31</v>
      </c>
      <c r="R5" t="n">
        <v>324.47</v>
      </c>
      <c r="S5" t="n">
        <v>167.86</v>
      </c>
      <c r="T5" t="n">
        <v>78423.53999999999</v>
      </c>
      <c r="U5" t="n">
        <v>0.52</v>
      </c>
      <c r="V5" t="n">
        <v>0.91</v>
      </c>
      <c r="W5" t="n">
        <v>0.45</v>
      </c>
      <c r="X5" t="n">
        <v>4.63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1.7572</v>
      </c>
      <c r="E6" t="n">
        <v>56.91</v>
      </c>
      <c r="F6" t="n">
        <v>51.2</v>
      </c>
      <c r="G6" t="n">
        <v>37.47</v>
      </c>
      <c r="H6" t="n">
        <v>0.44</v>
      </c>
      <c r="I6" t="n">
        <v>82</v>
      </c>
      <c r="J6" t="n">
        <v>201.01</v>
      </c>
      <c r="K6" t="n">
        <v>54.38</v>
      </c>
      <c r="L6" t="n">
        <v>5</v>
      </c>
      <c r="M6" t="n">
        <v>10</v>
      </c>
      <c r="N6" t="n">
        <v>41.63</v>
      </c>
      <c r="O6" t="n">
        <v>25024.84</v>
      </c>
      <c r="P6" t="n">
        <v>529.34</v>
      </c>
      <c r="Q6" t="n">
        <v>7962.17</v>
      </c>
      <c r="R6" t="n">
        <v>293.49</v>
      </c>
      <c r="S6" t="n">
        <v>167.86</v>
      </c>
      <c r="T6" t="n">
        <v>63047.83</v>
      </c>
      <c r="U6" t="n">
        <v>0.57</v>
      </c>
      <c r="V6" t="n">
        <v>0.92</v>
      </c>
      <c r="W6" t="n">
        <v>0.5</v>
      </c>
      <c r="X6" t="n">
        <v>3.79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1.7605</v>
      </c>
      <c r="E7" t="n">
        <v>56.8</v>
      </c>
      <c r="F7" t="n">
        <v>51.14</v>
      </c>
      <c r="G7" t="n">
        <v>37.88</v>
      </c>
      <c r="H7" t="n">
        <v>0.53</v>
      </c>
      <c r="I7" t="n">
        <v>81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531.7</v>
      </c>
      <c r="Q7" t="n">
        <v>7962.23</v>
      </c>
      <c r="R7" t="n">
        <v>291</v>
      </c>
      <c r="S7" t="n">
        <v>167.86</v>
      </c>
      <c r="T7" t="n">
        <v>61804.94</v>
      </c>
      <c r="U7" t="n">
        <v>0.58</v>
      </c>
      <c r="V7" t="n">
        <v>0.92</v>
      </c>
      <c r="W7" t="n">
        <v>0.5</v>
      </c>
      <c r="X7" t="n">
        <v>3.73</v>
      </c>
      <c r="Y7" t="n">
        <v>1</v>
      </c>
      <c r="Z7" t="n">
        <v>10</v>
      </c>
    </row>
    <row r="8">
      <c r="A8" t="n">
        <v>0</v>
      </c>
      <c r="B8" t="n">
        <v>40</v>
      </c>
      <c r="C8" t="inlineStr">
        <is>
          <t xml:space="preserve">CONCLUIDO	</t>
        </is>
      </c>
      <c r="D8" t="n">
        <v>1.3985</v>
      </c>
      <c r="E8" t="n">
        <v>71.51000000000001</v>
      </c>
      <c r="F8" t="n">
        <v>63.28</v>
      </c>
      <c r="G8" t="n">
        <v>11.4</v>
      </c>
      <c r="H8" t="n">
        <v>0.2</v>
      </c>
      <c r="I8" t="n">
        <v>333</v>
      </c>
      <c r="J8" t="n">
        <v>89.87</v>
      </c>
      <c r="K8" t="n">
        <v>37.55</v>
      </c>
      <c r="L8" t="n">
        <v>1</v>
      </c>
      <c r="M8" t="n">
        <v>331</v>
      </c>
      <c r="N8" t="n">
        <v>11.32</v>
      </c>
      <c r="O8" t="n">
        <v>11317.98</v>
      </c>
      <c r="P8" t="n">
        <v>458.07</v>
      </c>
      <c r="Q8" t="n">
        <v>7963.47</v>
      </c>
      <c r="R8" t="n">
        <v>706.48</v>
      </c>
      <c r="S8" t="n">
        <v>167.86</v>
      </c>
      <c r="T8" t="n">
        <v>268286.95</v>
      </c>
      <c r="U8" t="n">
        <v>0.24</v>
      </c>
      <c r="V8" t="n">
        <v>0.75</v>
      </c>
      <c r="W8" t="n">
        <v>0.8100000000000001</v>
      </c>
      <c r="X8" t="n">
        <v>15.86</v>
      </c>
      <c r="Y8" t="n">
        <v>1</v>
      </c>
      <c r="Z8" t="n">
        <v>10</v>
      </c>
    </row>
    <row r="9">
      <c r="A9" t="n">
        <v>1</v>
      </c>
      <c r="B9" t="n">
        <v>40</v>
      </c>
      <c r="C9" t="inlineStr">
        <is>
          <t xml:space="preserve">CONCLUIDO	</t>
        </is>
      </c>
      <c r="D9" t="n">
        <v>1.602</v>
      </c>
      <c r="E9" t="n">
        <v>62.42</v>
      </c>
      <c r="F9" t="n">
        <v>56.71</v>
      </c>
      <c r="G9" t="n">
        <v>17.01</v>
      </c>
      <c r="H9" t="n">
        <v>0.39</v>
      </c>
      <c r="I9" t="n">
        <v>200</v>
      </c>
      <c r="J9" t="n">
        <v>91.09999999999999</v>
      </c>
      <c r="K9" t="n">
        <v>37.55</v>
      </c>
      <c r="L9" t="n">
        <v>2</v>
      </c>
      <c r="M9" t="n">
        <v>0</v>
      </c>
      <c r="N9" t="n">
        <v>11.54</v>
      </c>
      <c r="O9" t="n">
        <v>11468.97</v>
      </c>
      <c r="P9" t="n">
        <v>370.99</v>
      </c>
      <c r="Q9" t="n">
        <v>7962.69</v>
      </c>
      <c r="R9" t="n">
        <v>473.85</v>
      </c>
      <c r="S9" t="n">
        <v>167.86</v>
      </c>
      <c r="T9" t="n">
        <v>152635.85</v>
      </c>
      <c r="U9" t="n">
        <v>0.35</v>
      </c>
      <c r="V9" t="n">
        <v>0.83</v>
      </c>
      <c r="W9" t="n">
        <v>0.86</v>
      </c>
      <c r="X9" t="n">
        <v>9.289999999999999</v>
      </c>
      <c r="Y9" t="n">
        <v>1</v>
      </c>
      <c r="Z9" t="n">
        <v>10</v>
      </c>
    </row>
    <row r="10">
      <c r="A10" t="n">
        <v>0</v>
      </c>
      <c r="B10" t="n">
        <v>30</v>
      </c>
      <c r="C10" t="inlineStr">
        <is>
          <t xml:space="preserve">CONCLUIDO	</t>
        </is>
      </c>
      <c r="D10" t="n">
        <v>1.5122</v>
      </c>
      <c r="E10" t="n">
        <v>66.13</v>
      </c>
      <c r="F10" t="n">
        <v>60.07</v>
      </c>
      <c r="G10" t="n">
        <v>13.3</v>
      </c>
      <c r="H10" t="n">
        <v>0.24</v>
      </c>
      <c r="I10" t="n">
        <v>271</v>
      </c>
      <c r="J10" t="n">
        <v>71.52</v>
      </c>
      <c r="K10" t="n">
        <v>32.27</v>
      </c>
      <c r="L10" t="n">
        <v>1</v>
      </c>
      <c r="M10" t="n">
        <v>45</v>
      </c>
      <c r="N10" t="n">
        <v>8.25</v>
      </c>
      <c r="O10" t="n">
        <v>9054.6</v>
      </c>
      <c r="P10" t="n">
        <v>341.95</v>
      </c>
      <c r="Q10" t="n">
        <v>7963.26</v>
      </c>
      <c r="R10" t="n">
        <v>586.75</v>
      </c>
      <c r="S10" t="n">
        <v>167.86</v>
      </c>
      <c r="T10" t="n">
        <v>208734.04</v>
      </c>
      <c r="U10" t="n">
        <v>0.29</v>
      </c>
      <c r="V10" t="n">
        <v>0.79</v>
      </c>
      <c r="W10" t="n">
        <v>1</v>
      </c>
      <c r="X10" t="n">
        <v>12.65</v>
      </c>
      <c r="Y10" t="n">
        <v>1</v>
      </c>
      <c r="Z10" t="n">
        <v>10</v>
      </c>
    </row>
    <row r="11">
      <c r="A11" t="n">
        <v>1</v>
      </c>
      <c r="B11" t="n">
        <v>30</v>
      </c>
      <c r="C11" t="inlineStr">
        <is>
          <t xml:space="preserve">CONCLUIDO	</t>
        </is>
      </c>
      <c r="D11" t="n">
        <v>1.5176</v>
      </c>
      <c r="E11" t="n">
        <v>65.89</v>
      </c>
      <c r="F11" t="n">
        <v>59.9</v>
      </c>
      <c r="G11" t="n">
        <v>13.46</v>
      </c>
      <c r="H11" t="n">
        <v>0.48</v>
      </c>
      <c r="I11" t="n">
        <v>267</v>
      </c>
      <c r="J11" t="n">
        <v>72.7</v>
      </c>
      <c r="K11" t="n">
        <v>32.27</v>
      </c>
      <c r="L11" t="n">
        <v>2</v>
      </c>
      <c r="M11" t="n">
        <v>0</v>
      </c>
      <c r="N11" t="n">
        <v>8.43</v>
      </c>
      <c r="O11" t="n">
        <v>9200.25</v>
      </c>
      <c r="P11" t="n">
        <v>344.58</v>
      </c>
      <c r="Q11" t="n">
        <v>7963.23</v>
      </c>
      <c r="R11" t="n">
        <v>578.99</v>
      </c>
      <c r="S11" t="n">
        <v>167.86</v>
      </c>
      <c r="T11" t="n">
        <v>204871.34</v>
      </c>
      <c r="U11" t="n">
        <v>0.29</v>
      </c>
      <c r="V11" t="n">
        <v>0.79</v>
      </c>
      <c r="W11" t="n">
        <v>1.05</v>
      </c>
      <c r="X11" t="n">
        <v>12.48</v>
      </c>
      <c r="Y11" t="n">
        <v>1</v>
      </c>
      <c r="Z11" t="n">
        <v>10</v>
      </c>
    </row>
    <row r="12">
      <c r="A12" t="n">
        <v>0</v>
      </c>
      <c r="B12" t="n">
        <v>15</v>
      </c>
      <c r="C12" t="inlineStr">
        <is>
          <t xml:space="preserve">CONCLUIDO	</t>
        </is>
      </c>
      <c r="D12" t="n">
        <v>1.2516</v>
      </c>
      <c r="E12" t="n">
        <v>79.90000000000001</v>
      </c>
      <c r="F12" t="n">
        <v>72.29000000000001</v>
      </c>
      <c r="G12" t="n">
        <v>8.15</v>
      </c>
      <c r="H12" t="n">
        <v>0.43</v>
      </c>
      <c r="I12" t="n">
        <v>532</v>
      </c>
      <c r="J12" t="n">
        <v>39.78</v>
      </c>
      <c r="K12" t="n">
        <v>19.54</v>
      </c>
      <c r="L12" t="n">
        <v>1</v>
      </c>
      <c r="M12" t="n">
        <v>0</v>
      </c>
      <c r="N12" t="n">
        <v>4.24</v>
      </c>
      <c r="O12" t="n">
        <v>5140</v>
      </c>
      <c r="P12" t="n">
        <v>282.91</v>
      </c>
      <c r="Q12" t="n">
        <v>7965.54</v>
      </c>
      <c r="R12" t="n">
        <v>985.53</v>
      </c>
      <c r="S12" t="n">
        <v>167.86</v>
      </c>
      <c r="T12" t="n">
        <v>406818.99</v>
      </c>
      <c r="U12" t="n">
        <v>0.17</v>
      </c>
      <c r="V12" t="n">
        <v>0.65</v>
      </c>
      <c r="W12" t="n">
        <v>1.84</v>
      </c>
      <c r="X12" t="n">
        <v>24.86</v>
      </c>
      <c r="Y12" t="n">
        <v>1</v>
      </c>
      <c r="Z12" t="n">
        <v>10</v>
      </c>
    </row>
    <row r="13">
      <c r="A13" t="n">
        <v>0</v>
      </c>
      <c r="B13" t="n">
        <v>70</v>
      </c>
      <c r="C13" t="inlineStr">
        <is>
          <t xml:space="preserve">CONCLUIDO	</t>
        </is>
      </c>
      <c r="D13" t="n">
        <v>1.0205</v>
      </c>
      <c r="E13" t="n">
        <v>97.98999999999999</v>
      </c>
      <c r="F13" t="n">
        <v>77.88</v>
      </c>
      <c r="G13" t="n">
        <v>7.55</v>
      </c>
      <c r="H13" t="n">
        <v>0.12</v>
      </c>
      <c r="I13" t="n">
        <v>619</v>
      </c>
      <c r="J13" t="n">
        <v>141.81</v>
      </c>
      <c r="K13" t="n">
        <v>47.83</v>
      </c>
      <c r="L13" t="n">
        <v>1</v>
      </c>
      <c r="M13" t="n">
        <v>617</v>
      </c>
      <c r="N13" t="n">
        <v>22.98</v>
      </c>
      <c r="O13" t="n">
        <v>17723.39</v>
      </c>
      <c r="P13" t="n">
        <v>844.34</v>
      </c>
      <c r="Q13" t="n">
        <v>7964.63</v>
      </c>
      <c r="R13" t="n">
        <v>1203.98</v>
      </c>
      <c r="S13" t="n">
        <v>167.86</v>
      </c>
      <c r="T13" t="n">
        <v>515608.25</v>
      </c>
      <c r="U13" t="n">
        <v>0.14</v>
      </c>
      <c r="V13" t="n">
        <v>0.61</v>
      </c>
      <c r="W13" t="n">
        <v>1.26</v>
      </c>
      <c r="X13" t="n">
        <v>30.45</v>
      </c>
      <c r="Y13" t="n">
        <v>1</v>
      </c>
      <c r="Z13" t="n">
        <v>10</v>
      </c>
    </row>
    <row r="14">
      <c r="A14" t="n">
        <v>1</v>
      </c>
      <c r="B14" t="n">
        <v>70</v>
      </c>
      <c r="C14" t="inlineStr">
        <is>
          <t xml:space="preserve">CONCLUIDO	</t>
        </is>
      </c>
      <c r="D14" t="n">
        <v>1.5481</v>
      </c>
      <c r="E14" t="n">
        <v>64.59999999999999</v>
      </c>
      <c r="F14" t="n">
        <v>56.62</v>
      </c>
      <c r="G14" t="n">
        <v>17.07</v>
      </c>
      <c r="H14" t="n">
        <v>0.25</v>
      </c>
      <c r="I14" t="n">
        <v>199</v>
      </c>
      <c r="J14" t="n">
        <v>143.17</v>
      </c>
      <c r="K14" t="n">
        <v>47.83</v>
      </c>
      <c r="L14" t="n">
        <v>2</v>
      </c>
      <c r="M14" t="n">
        <v>197</v>
      </c>
      <c r="N14" t="n">
        <v>23.34</v>
      </c>
      <c r="O14" t="n">
        <v>17891.86</v>
      </c>
      <c r="P14" t="n">
        <v>548.45</v>
      </c>
      <c r="Q14" t="n">
        <v>7962.59</v>
      </c>
      <c r="R14" t="n">
        <v>480.4</v>
      </c>
      <c r="S14" t="n">
        <v>167.86</v>
      </c>
      <c r="T14" t="n">
        <v>155915.44</v>
      </c>
      <c r="U14" t="n">
        <v>0.35</v>
      </c>
      <c r="V14" t="n">
        <v>0.83</v>
      </c>
      <c r="W14" t="n">
        <v>0.59</v>
      </c>
      <c r="X14" t="n">
        <v>9.210000000000001</v>
      </c>
      <c r="Y14" t="n">
        <v>1</v>
      </c>
      <c r="Z14" t="n">
        <v>10</v>
      </c>
    </row>
    <row r="15">
      <c r="A15" t="n">
        <v>2</v>
      </c>
      <c r="B15" t="n">
        <v>70</v>
      </c>
      <c r="C15" t="inlineStr">
        <is>
          <t xml:space="preserve">CONCLUIDO	</t>
        </is>
      </c>
      <c r="D15" t="n">
        <v>1.7131</v>
      </c>
      <c r="E15" t="n">
        <v>58.38</v>
      </c>
      <c r="F15" t="n">
        <v>52.8</v>
      </c>
      <c r="G15" t="n">
        <v>27.31</v>
      </c>
      <c r="H15" t="n">
        <v>0.37</v>
      </c>
      <c r="I15" t="n">
        <v>116</v>
      </c>
      <c r="J15" t="n">
        <v>144.54</v>
      </c>
      <c r="K15" t="n">
        <v>47.83</v>
      </c>
      <c r="L15" t="n">
        <v>3</v>
      </c>
      <c r="M15" t="n">
        <v>16</v>
      </c>
      <c r="N15" t="n">
        <v>23.71</v>
      </c>
      <c r="O15" t="n">
        <v>18060.85</v>
      </c>
      <c r="P15" t="n">
        <v>449.55</v>
      </c>
      <c r="Q15" t="n">
        <v>7962.63</v>
      </c>
      <c r="R15" t="n">
        <v>345.96</v>
      </c>
      <c r="S15" t="n">
        <v>167.86</v>
      </c>
      <c r="T15" t="n">
        <v>89111.52</v>
      </c>
      <c r="U15" t="n">
        <v>0.49</v>
      </c>
      <c r="V15" t="n">
        <v>0.89</v>
      </c>
      <c r="W15" t="n">
        <v>0.59</v>
      </c>
      <c r="X15" t="n">
        <v>5.38</v>
      </c>
      <c r="Y15" t="n">
        <v>1</v>
      </c>
      <c r="Z15" t="n">
        <v>10</v>
      </c>
    </row>
    <row r="16">
      <c r="A16" t="n">
        <v>3</v>
      </c>
      <c r="B16" t="n">
        <v>70</v>
      </c>
      <c r="C16" t="inlineStr">
        <is>
          <t xml:space="preserve">CONCLUIDO	</t>
        </is>
      </c>
      <c r="D16" t="n">
        <v>1.7149</v>
      </c>
      <c r="E16" t="n">
        <v>58.31</v>
      </c>
      <c r="F16" t="n">
        <v>52.76</v>
      </c>
      <c r="G16" t="n">
        <v>27.53</v>
      </c>
      <c r="H16" t="n">
        <v>0.49</v>
      </c>
      <c r="I16" t="n">
        <v>115</v>
      </c>
      <c r="J16" t="n">
        <v>145.92</v>
      </c>
      <c r="K16" t="n">
        <v>47.83</v>
      </c>
      <c r="L16" t="n">
        <v>4</v>
      </c>
      <c r="M16" t="n">
        <v>0</v>
      </c>
      <c r="N16" t="n">
        <v>24.09</v>
      </c>
      <c r="O16" t="n">
        <v>18230.35</v>
      </c>
      <c r="P16" t="n">
        <v>452.25</v>
      </c>
      <c r="Q16" t="n">
        <v>7963</v>
      </c>
      <c r="R16" t="n">
        <v>343.96</v>
      </c>
      <c r="S16" t="n">
        <v>167.86</v>
      </c>
      <c r="T16" t="n">
        <v>88114.75</v>
      </c>
      <c r="U16" t="n">
        <v>0.49</v>
      </c>
      <c r="V16" t="n">
        <v>0.89</v>
      </c>
      <c r="W16" t="n">
        <v>0.61</v>
      </c>
      <c r="X16" t="n">
        <v>5.35</v>
      </c>
      <c r="Y16" t="n">
        <v>1</v>
      </c>
      <c r="Z16" t="n">
        <v>10</v>
      </c>
    </row>
    <row r="17">
      <c r="A17" t="n">
        <v>0</v>
      </c>
      <c r="B17" t="n">
        <v>90</v>
      </c>
      <c r="C17" t="inlineStr">
        <is>
          <t xml:space="preserve">CONCLUIDO	</t>
        </is>
      </c>
      <c r="D17" t="n">
        <v>0.8137</v>
      </c>
      <c r="E17" t="n">
        <v>122.9</v>
      </c>
      <c r="F17" t="n">
        <v>90.29000000000001</v>
      </c>
      <c r="G17" t="n">
        <v>6.38</v>
      </c>
      <c r="H17" t="n">
        <v>0.1</v>
      </c>
      <c r="I17" t="n">
        <v>849</v>
      </c>
      <c r="J17" t="n">
        <v>176.73</v>
      </c>
      <c r="K17" t="n">
        <v>52.44</v>
      </c>
      <c r="L17" t="n">
        <v>1</v>
      </c>
      <c r="M17" t="n">
        <v>847</v>
      </c>
      <c r="N17" t="n">
        <v>33.29</v>
      </c>
      <c r="O17" t="n">
        <v>22031.19</v>
      </c>
      <c r="P17" t="n">
        <v>1152.21</v>
      </c>
      <c r="Q17" t="n">
        <v>7965.92</v>
      </c>
      <c r="R17" t="n">
        <v>1627.86</v>
      </c>
      <c r="S17" t="n">
        <v>167.86</v>
      </c>
      <c r="T17" t="n">
        <v>726396.77</v>
      </c>
      <c r="U17" t="n">
        <v>0.1</v>
      </c>
      <c r="V17" t="n">
        <v>0.52</v>
      </c>
      <c r="W17" t="n">
        <v>1.64</v>
      </c>
      <c r="X17" t="n">
        <v>42.85</v>
      </c>
      <c r="Y17" t="n">
        <v>1</v>
      </c>
      <c r="Z17" t="n">
        <v>10</v>
      </c>
    </row>
    <row r="18">
      <c r="A18" t="n">
        <v>1</v>
      </c>
      <c r="B18" t="n">
        <v>90</v>
      </c>
      <c r="C18" t="inlineStr">
        <is>
          <t xml:space="preserve">CONCLUIDO	</t>
        </is>
      </c>
      <c r="D18" t="n">
        <v>1.4076</v>
      </c>
      <c r="E18" t="n">
        <v>71.04000000000001</v>
      </c>
      <c r="F18" t="n">
        <v>59.48</v>
      </c>
      <c r="G18" t="n">
        <v>13.89</v>
      </c>
      <c r="H18" t="n">
        <v>0.2</v>
      </c>
      <c r="I18" t="n">
        <v>257</v>
      </c>
      <c r="J18" t="n">
        <v>178.21</v>
      </c>
      <c r="K18" t="n">
        <v>52.44</v>
      </c>
      <c r="L18" t="n">
        <v>2</v>
      </c>
      <c r="M18" t="n">
        <v>255</v>
      </c>
      <c r="N18" t="n">
        <v>33.77</v>
      </c>
      <c r="O18" t="n">
        <v>22213.89</v>
      </c>
      <c r="P18" t="n">
        <v>707.99</v>
      </c>
      <c r="Q18" t="n">
        <v>7962.95</v>
      </c>
      <c r="R18" t="n">
        <v>577.1900000000001</v>
      </c>
      <c r="S18" t="n">
        <v>167.86</v>
      </c>
      <c r="T18" t="n">
        <v>204024.42</v>
      </c>
      <c r="U18" t="n">
        <v>0.29</v>
      </c>
      <c r="V18" t="n">
        <v>0.79</v>
      </c>
      <c r="W18" t="n">
        <v>0.6899999999999999</v>
      </c>
      <c r="X18" t="n">
        <v>12.07</v>
      </c>
      <c r="Y18" t="n">
        <v>1</v>
      </c>
      <c r="Z18" t="n">
        <v>10</v>
      </c>
    </row>
    <row r="19">
      <c r="A19" t="n">
        <v>2</v>
      </c>
      <c r="B19" t="n">
        <v>90</v>
      </c>
      <c r="C19" t="inlineStr">
        <is>
          <t xml:space="preserve">CONCLUIDO	</t>
        </is>
      </c>
      <c r="D19" t="n">
        <v>1.6274</v>
      </c>
      <c r="E19" t="n">
        <v>61.45</v>
      </c>
      <c r="F19" t="n">
        <v>53.94</v>
      </c>
      <c r="G19" t="n">
        <v>22.63</v>
      </c>
      <c r="H19" t="n">
        <v>0.3</v>
      </c>
      <c r="I19" t="n">
        <v>143</v>
      </c>
      <c r="J19" t="n">
        <v>179.7</v>
      </c>
      <c r="K19" t="n">
        <v>52.44</v>
      </c>
      <c r="L19" t="n">
        <v>3</v>
      </c>
      <c r="M19" t="n">
        <v>141</v>
      </c>
      <c r="N19" t="n">
        <v>34.26</v>
      </c>
      <c r="O19" t="n">
        <v>22397.24</v>
      </c>
      <c r="P19" t="n">
        <v>589.87</v>
      </c>
      <c r="Q19" t="n">
        <v>7962.28</v>
      </c>
      <c r="R19" t="n">
        <v>389.24</v>
      </c>
      <c r="S19" t="n">
        <v>167.86</v>
      </c>
      <c r="T19" t="n">
        <v>110615.05</v>
      </c>
      <c r="U19" t="n">
        <v>0.43</v>
      </c>
      <c r="V19" t="n">
        <v>0.87</v>
      </c>
      <c r="W19" t="n">
        <v>0.51</v>
      </c>
      <c r="X19" t="n">
        <v>6.53</v>
      </c>
      <c r="Y19" t="n">
        <v>1</v>
      </c>
      <c r="Z19" t="n">
        <v>10</v>
      </c>
    </row>
    <row r="20">
      <c r="A20" t="n">
        <v>3</v>
      </c>
      <c r="B20" t="n">
        <v>90</v>
      </c>
      <c r="C20" t="inlineStr">
        <is>
          <t xml:space="preserve">CONCLUIDO	</t>
        </is>
      </c>
      <c r="D20" t="n">
        <v>1.744</v>
      </c>
      <c r="E20" t="n">
        <v>57.34</v>
      </c>
      <c r="F20" t="n">
        <v>51.58</v>
      </c>
      <c r="G20" t="n">
        <v>32.92</v>
      </c>
      <c r="H20" t="n">
        <v>0.39</v>
      </c>
      <c r="I20" t="n">
        <v>94</v>
      </c>
      <c r="J20" t="n">
        <v>181.19</v>
      </c>
      <c r="K20" t="n">
        <v>52.44</v>
      </c>
      <c r="L20" t="n">
        <v>4</v>
      </c>
      <c r="M20" t="n">
        <v>46</v>
      </c>
      <c r="N20" t="n">
        <v>34.75</v>
      </c>
      <c r="O20" t="n">
        <v>22581.25</v>
      </c>
      <c r="P20" t="n">
        <v>506.31</v>
      </c>
      <c r="Q20" t="n">
        <v>7962.39</v>
      </c>
      <c r="R20" t="n">
        <v>306.58</v>
      </c>
      <c r="S20" t="n">
        <v>167.86</v>
      </c>
      <c r="T20" t="n">
        <v>69530.92</v>
      </c>
      <c r="U20" t="n">
        <v>0.55</v>
      </c>
      <c r="V20" t="n">
        <v>0.91</v>
      </c>
      <c r="W20" t="n">
        <v>0.49</v>
      </c>
      <c r="X20" t="n">
        <v>4.17</v>
      </c>
      <c r="Y20" t="n">
        <v>1</v>
      </c>
      <c r="Z20" t="n">
        <v>10</v>
      </c>
    </row>
    <row r="21">
      <c r="A21" t="n">
        <v>4</v>
      </c>
      <c r="B21" t="n">
        <v>90</v>
      </c>
      <c r="C21" t="inlineStr">
        <is>
          <t xml:space="preserve">CONCLUIDO	</t>
        </is>
      </c>
      <c r="D21" t="n">
        <v>1.7502</v>
      </c>
      <c r="E21" t="n">
        <v>57.14</v>
      </c>
      <c r="F21" t="n">
        <v>51.51</v>
      </c>
      <c r="G21" t="n">
        <v>34.34</v>
      </c>
      <c r="H21" t="n">
        <v>0.49</v>
      </c>
      <c r="I21" t="n">
        <v>90</v>
      </c>
      <c r="J21" t="n">
        <v>182.69</v>
      </c>
      <c r="K21" t="n">
        <v>52.44</v>
      </c>
      <c r="L21" t="n">
        <v>5</v>
      </c>
      <c r="M21" t="n">
        <v>0</v>
      </c>
      <c r="N21" t="n">
        <v>35.25</v>
      </c>
      <c r="O21" t="n">
        <v>22766.06</v>
      </c>
      <c r="P21" t="n">
        <v>502.89</v>
      </c>
      <c r="Q21" t="n">
        <v>7962.21</v>
      </c>
      <c r="R21" t="n">
        <v>303.08</v>
      </c>
      <c r="S21" t="n">
        <v>167.86</v>
      </c>
      <c r="T21" t="n">
        <v>67801.98</v>
      </c>
      <c r="U21" t="n">
        <v>0.55</v>
      </c>
      <c r="V21" t="n">
        <v>0.92</v>
      </c>
      <c r="W21" t="n">
        <v>0.53</v>
      </c>
      <c r="X21" t="n">
        <v>4.11</v>
      </c>
      <c r="Y21" t="n">
        <v>1</v>
      </c>
      <c r="Z21" t="n">
        <v>10</v>
      </c>
    </row>
    <row r="22">
      <c r="A22" t="n">
        <v>0</v>
      </c>
      <c r="B22" t="n">
        <v>10</v>
      </c>
      <c r="C22" t="inlineStr">
        <is>
          <t xml:space="preserve">CONCLUIDO	</t>
        </is>
      </c>
      <c r="D22" t="n">
        <v>1.0514</v>
      </c>
      <c r="E22" t="n">
        <v>95.11</v>
      </c>
      <c r="F22" t="n">
        <v>84.62</v>
      </c>
      <c r="G22" t="n">
        <v>6.38</v>
      </c>
      <c r="H22" t="n">
        <v>0.64</v>
      </c>
      <c r="I22" t="n">
        <v>796</v>
      </c>
      <c r="J22" t="n">
        <v>26.11</v>
      </c>
      <c r="K22" t="n">
        <v>12.1</v>
      </c>
      <c r="L22" t="n">
        <v>1</v>
      </c>
      <c r="M22" t="n">
        <v>0</v>
      </c>
      <c r="N22" t="n">
        <v>3.01</v>
      </c>
      <c r="O22" t="n">
        <v>3454.41</v>
      </c>
      <c r="P22" t="n">
        <v>244.87</v>
      </c>
      <c r="Q22" t="n">
        <v>7966.24</v>
      </c>
      <c r="R22" t="n">
        <v>1390.89</v>
      </c>
      <c r="S22" t="n">
        <v>167.86</v>
      </c>
      <c r="T22" t="n">
        <v>608176.51</v>
      </c>
      <c r="U22" t="n">
        <v>0.12</v>
      </c>
      <c r="V22" t="n">
        <v>0.5600000000000001</v>
      </c>
      <c r="W22" t="n">
        <v>2.62</v>
      </c>
      <c r="X22" t="n">
        <v>37.19</v>
      </c>
      <c r="Y22" t="n">
        <v>1</v>
      </c>
      <c r="Z22" t="n">
        <v>10</v>
      </c>
    </row>
    <row r="23">
      <c r="A23" t="n">
        <v>0</v>
      </c>
      <c r="B23" t="n">
        <v>45</v>
      </c>
      <c r="C23" t="inlineStr">
        <is>
          <t xml:space="preserve">CONCLUIDO	</t>
        </is>
      </c>
      <c r="D23" t="n">
        <v>1.325</v>
      </c>
      <c r="E23" t="n">
        <v>75.47</v>
      </c>
      <c r="F23" t="n">
        <v>65.65000000000001</v>
      </c>
      <c r="G23" t="n">
        <v>10.34</v>
      </c>
      <c r="H23" t="n">
        <v>0.18</v>
      </c>
      <c r="I23" t="n">
        <v>381</v>
      </c>
      <c r="J23" t="n">
        <v>98.70999999999999</v>
      </c>
      <c r="K23" t="n">
        <v>39.72</v>
      </c>
      <c r="L23" t="n">
        <v>1</v>
      </c>
      <c r="M23" t="n">
        <v>379</v>
      </c>
      <c r="N23" t="n">
        <v>12.99</v>
      </c>
      <c r="O23" t="n">
        <v>12407.75</v>
      </c>
      <c r="P23" t="n">
        <v>522.8099999999999</v>
      </c>
      <c r="Q23" t="n">
        <v>7963.6</v>
      </c>
      <c r="R23" t="n">
        <v>787.85</v>
      </c>
      <c r="S23" t="n">
        <v>167.86</v>
      </c>
      <c r="T23" t="n">
        <v>308731.9</v>
      </c>
      <c r="U23" t="n">
        <v>0.21</v>
      </c>
      <c r="V23" t="n">
        <v>0.72</v>
      </c>
      <c r="W23" t="n">
        <v>0.87</v>
      </c>
      <c r="X23" t="n">
        <v>18.23</v>
      </c>
      <c r="Y23" t="n">
        <v>1</v>
      </c>
      <c r="Z23" t="n">
        <v>10</v>
      </c>
    </row>
    <row r="24">
      <c r="A24" t="n">
        <v>1</v>
      </c>
      <c r="B24" t="n">
        <v>45</v>
      </c>
      <c r="C24" t="inlineStr">
        <is>
          <t xml:space="preserve">CONCLUIDO	</t>
        </is>
      </c>
      <c r="D24" t="n">
        <v>1.6269</v>
      </c>
      <c r="E24" t="n">
        <v>61.46</v>
      </c>
      <c r="F24" t="n">
        <v>55.8</v>
      </c>
      <c r="G24" t="n">
        <v>18.7</v>
      </c>
      <c r="H24" t="n">
        <v>0.35</v>
      </c>
      <c r="I24" t="n">
        <v>179</v>
      </c>
      <c r="J24" t="n">
        <v>99.95</v>
      </c>
      <c r="K24" t="n">
        <v>39.72</v>
      </c>
      <c r="L24" t="n">
        <v>2</v>
      </c>
      <c r="M24" t="n">
        <v>1</v>
      </c>
      <c r="N24" t="n">
        <v>13.24</v>
      </c>
      <c r="O24" t="n">
        <v>12561.45</v>
      </c>
      <c r="P24" t="n">
        <v>384.76</v>
      </c>
      <c r="Q24" t="n">
        <v>7962.6</v>
      </c>
      <c r="R24" t="n">
        <v>444.04</v>
      </c>
      <c r="S24" t="n">
        <v>167.86</v>
      </c>
      <c r="T24" t="n">
        <v>137835.29</v>
      </c>
      <c r="U24" t="n">
        <v>0.38</v>
      </c>
      <c r="V24" t="n">
        <v>0.85</v>
      </c>
      <c r="W24" t="n">
        <v>0.8</v>
      </c>
      <c r="X24" t="n">
        <v>8.390000000000001</v>
      </c>
      <c r="Y24" t="n">
        <v>1</v>
      </c>
      <c r="Z24" t="n">
        <v>10</v>
      </c>
    </row>
    <row r="25">
      <c r="A25" t="n">
        <v>2</v>
      </c>
      <c r="B25" t="n">
        <v>45</v>
      </c>
      <c r="C25" t="inlineStr">
        <is>
          <t xml:space="preserve">CONCLUIDO	</t>
        </is>
      </c>
      <c r="D25" t="n">
        <v>1.6295</v>
      </c>
      <c r="E25" t="n">
        <v>61.37</v>
      </c>
      <c r="F25" t="n">
        <v>55.72</v>
      </c>
      <c r="G25" t="n">
        <v>18.78</v>
      </c>
      <c r="H25" t="n">
        <v>0.52</v>
      </c>
      <c r="I25" t="n">
        <v>178</v>
      </c>
      <c r="J25" t="n">
        <v>101.2</v>
      </c>
      <c r="K25" t="n">
        <v>39.72</v>
      </c>
      <c r="L25" t="n">
        <v>3</v>
      </c>
      <c r="M25" t="n">
        <v>0</v>
      </c>
      <c r="N25" t="n">
        <v>13.49</v>
      </c>
      <c r="O25" t="n">
        <v>12715.54</v>
      </c>
      <c r="P25" t="n">
        <v>388.5</v>
      </c>
      <c r="Q25" t="n">
        <v>7962.6</v>
      </c>
      <c r="R25" t="n">
        <v>441.35</v>
      </c>
      <c r="S25" t="n">
        <v>167.86</v>
      </c>
      <c r="T25" t="n">
        <v>136499.22</v>
      </c>
      <c r="U25" t="n">
        <v>0.38</v>
      </c>
      <c r="V25" t="n">
        <v>0.85</v>
      </c>
      <c r="W25" t="n">
        <v>0.8</v>
      </c>
      <c r="X25" t="n">
        <v>8.31</v>
      </c>
      <c r="Y25" t="n">
        <v>1</v>
      </c>
      <c r="Z25" t="n">
        <v>10</v>
      </c>
    </row>
    <row r="26">
      <c r="A26" t="n">
        <v>0</v>
      </c>
      <c r="B26" t="n">
        <v>60</v>
      </c>
      <c r="C26" t="inlineStr">
        <is>
          <t xml:space="preserve">CONCLUIDO	</t>
        </is>
      </c>
      <c r="D26" t="n">
        <v>1.135</v>
      </c>
      <c r="E26" t="n">
        <v>88.11</v>
      </c>
      <c r="F26" t="n">
        <v>72.69</v>
      </c>
      <c r="G26" t="n">
        <v>8.390000000000001</v>
      </c>
      <c r="H26" t="n">
        <v>0.14</v>
      </c>
      <c r="I26" t="n">
        <v>520</v>
      </c>
      <c r="J26" t="n">
        <v>124.63</v>
      </c>
      <c r="K26" t="n">
        <v>45</v>
      </c>
      <c r="L26" t="n">
        <v>1</v>
      </c>
      <c r="M26" t="n">
        <v>518</v>
      </c>
      <c r="N26" t="n">
        <v>18.64</v>
      </c>
      <c r="O26" t="n">
        <v>15605.44</v>
      </c>
      <c r="P26" t="n">
        <v>711.46</v>
      </c>
      <c r="Q26" t="n">
        <v>7963.78</v>
      </c>
      <c r="R26" t="n">
        <v>1026.79</v>
      </c>
      <c r="S26" t="n">
        <v>167.86</v>
      </c>
      <c r="T26" t="n">
        <v>427507.63</v>
      </c>
      <c r="U26" t="n">
        <v>0.16</v>
      </c>
      <c r="V26" t="n">
        <v>0.65</v>
      </c>
      <c r="W26" t="n">
        <v>1.11</v>
      </c>
      <c r="X26" t="n">
        <v>25.27</v>
      </c>
      <c r="Y26" t="n">
        <v>1</v>
      </c>
      <c r="Z26" t="n">
        <v>10</v>
      </c>
    </row>
    <row r="27">
      <c r="A27" t="n">
        <v>1</v>
      </c>
      <c r="B27" t="n">
        <v>60</v>
      </c>
      <c r="C27" t="inlineStr">
        <is>
          <t xml:space="preserve">CONCLUIDO	</t>
        </is>
      </c>
      <c r="D27" t="n">
        <v>1.6284</v>
      </c>
      <c r="E27" t="n">
        <v>61.41</v>
      </c>
      <c r="F27" t="n">
        <v>55.03</v>
      </c>
      <c r="G27" t="n">
        <v>19.89</v>
      </c>
      <c r="H27" t="n">
        <v>0.28</v>
      </c>
      <c r="I27" t="n">
        <v>166</v>
      </c>
      <c r="J27" t="n">
        <v>125.95</v>
      </c>
      <c r="K27" t="n">
        <v>45</v>
      </c>
      <c r="L27" t="n">
        <v>2</v>
      </c>
      <c r="M27" t="n">
        <v>164</v>
      </c>
      <c r="N27" t="n">
        <v>18.95</v>
      </c>
      <c r="O27" t="n">
        <v>15767.7</v>
      </c>
      <c r="P27" t="n">
        <v>458.6</v>
      </c>
      <c r="Q27" t="n">
        <v>7962.35</v>
      </c>
      <c r="R27" t="n">
        <v>426.33</v>
      </c>
      <c r="S27" t="n">
        <v>167.86</v>
      </c>
      <c r="T27" t="n">
        <v>129045.46</v>
      </c>
      <c r="U27" t="n">
        <v>0.39</v>
      </c>
      <c r="V27" t="n">
        <v>0.86</v>
      </c>
      <c r="W27" t="n">
        <v>0.54</v>
      </c>
      <c r="X27" t="n">
        <v>7.62</v>
      </c>
      <c r="Y27" t="n">
        <v>1</v>
      </c>
      <c r="Z27" t="n">
        <v>10</v>
      </c>
    </row>
    <row r="28">
      <c r="A28" t="n">
        <v>2</v>
      </c>
      <c r="B28" t="n">
        <v>60</v>
      </c>
      <c r="C28" t="inlineStr">
        <is>
          <t xml:space="preserve">CONCLUIDO	</t>
        </is>
      </c>
      <c r="D28" t="n">
        <v>1.6896</v>
      </c>
      <c r="E28" t="n">
        <v>59.19</v>
      </c>
      <c r="F28" t="n">
        <v>53.63</v>
      </c>
      <c r="G28" t="n">
        <v>24.01</v>
      </c>
      <c r="H28" t="n">
        <v>0.42</v>
      </c>
      <c r="I28" t="n">
        <v>134</v>
      </c>
      <c r="J28" t="n">
        <v>127.27</v>
      </c>
      <c r="K28" t="n">
        <v>45</v>
      </c>
      <c r="L28" t="n">
        <v>3</v>
      </c>
      <c r="M28" t="n">
        <v>0</v>
      </c>
      <c r="N28" t="n">
        <v>19.27</v>
      </c>
      <c r="O28" t="n">
        <v>15930.42</v>
      </c>
      <c r="P28" t="n">
        <v>424.96</v>
      </c>
      <c r="Q28" t="n">
        <v>7962.36</v>
      </c>
      <c r="R28" t="n">
        <v>372.62</v>
      </c>
      <c r="S28" t="n">
        <v>167.86</v>
      </c>
      <c r="T28" t="n">
        <v>102352.38</v>
      </c>
      <c r="U28" t="n">
        <v>0.45</v>
      </c>
      <c r="V28" t="n">
        <v>0.88</v>
      </c>
      <c r="W28" t="n">
        <v>0.67</v>
      </c>
      <c r="X28" t="n">
        <v>6.22</v>
      </c>
      <c r="Y28" t="n">
        <v>1</v>
      </c>
      <c r="Z28" t="n">
        <v>10</v>
      </c>
    </row>
    <row r="29">
      <c r="A29" t="n">
        <v>0</v>
      </c>
      <c r="B29" t="n">
        <v>80</v>
      </c>
      <c r="C29" t="inlineStr">
        <is>
          <t xml:space="preserve">CONCLUIDO	</t>
        </is>
      </c>
      <c r="D29" t="n">
        <v>0.9151</v>
      </c>
      <c r="E29" t="n">
        <v>109.28</v>
      </c>
      <c r="F29" t="n">
        <v>83.56</v>
      </c>
      <c r="G29" t="n">
        <v>6.91</v>
      </c>
      <c r="H29" t="n">
        <v>0.11</v>
      </c>
      <c r="I29" t="n">
        <v>726</v>
      </c>
      <c r="J29" t="n">
        <v>159.12</v>
      </c>
      <c r="K29" t="n">
        <v>50.28</v>
      </c>
      <c r="L29" t="n">
        <v>1</v>
      </c>
      <c r="M29" t="n">
        <v>724</v>
      </c>
      <c r="N29" t="n">
        <v>27.84</v>
      </c>
      <c r="O29" t="n">
        <v>19859.16</v>
      </c>
      <c r="P29" t="n">
        <v>987.98</v>
      </c>
      <c r="Q29" t="n">
        <v>7965.14</v>
      </c>
      <c r="R29" t="n">
        <v>1398.15</v>
      </c>
      <c r="S29" t="n">
        <v>167.86</v>
      </c>
      <c r="T29" t="n">
        <v>612159.33</v>
      </c>
      <c r="U29" t="n">
        <v>0.12</v>
      </c>
      <c r="V29" t="n">
        <v>0.5600000000000001</v>
      </c>
      <c r="W29" t="n">
        <v>1.43</v>
      </c>
      <c r="X29" t="n">
        <v>36.13</v>
      </c>
      <c r="Y29" t="n">
        <v>1</v>
      </c>
      <c r="Z29" t="n">
        <v>10</v>
      </c>
    </row>
    <row r="30">
      <c r="A30" t="n">
        <v>1</v>
      </c>
      <c r="B30" t="n">
        <v>80</v>
      </c>
      <c r="C30" t="inlineStr">
        <is>
          <t xml:space="preserve">CONCLUIDO	</t>
        </is>
      </c>
      <c r="D30" t="n">
        <v>1.4774</v>
      </c>
      <c r="E30" t="n">
        <v>67.69</v>
      </c>
      <c r="F30" t="n">
        <v>58.02</v>
      </c>
      <c r="G30" t="n">
        <v>15.27</v>
      </c>
      <c r="H30" t="n">
        <v>0.22</v>
      </c>
      <c r="I30" t="n">
        <v>228</v>
      </c>
      <c r="J30" t="n">
        <v>160.54</v>
      </c>
      <c r="K30" t="n">
        <v>50.28</v>
      </c>
      <c r="L30" t="n">
        <v>2</v>
      </c>
      <c r="M30" t="n">
        <v>226</v>
      </c>
      <c r="N30" t="n">
        <v>28.26</v>
      </c>
      <c r="O30" t="n">
        <v>20034.4</v>
      </c>
      <c r="P30" t="n">
        <v>628.7</v>
      </c>
      <c r="Q30" t="n">
        <v>7962.85</v>
      </c>
      <c r="R30" t="n">
        <v>527.64</v>
      </c>
      <c r="S30" t="n">
        <v>167.86</v>
      </c>
      <c r="T30" t="n">
        <v>179391.93</v>
      </c>
      <c r="U30" t="n">
        <v>0.32</v>
      </c>
      <c r="V30" t="n">
        <v>0.8100000000000001</v>
      </c>
      <c r="W30" t="n">
        <v>0.64</v>
      </c>
      <c r="X30" t="n">
        <v>10.6</v>
      </c>
      <c r="Y30" t="n">
        <v>1</v>
      </c>
      <c r="Z30" t="n">
        <v>10</v>
      </c>
    </row>
    <row r="31">
      <c r="A31" t="n">
        <v>2</v>
      </c>
      <c r="B31" t="n">
        <v>80</v>
      </c>
      <c r="C31" t="inlineStr">
        <is>
          <t xml:space="preserve">CONCLUIDO	</t>
        </is>
      </c>
      <c r="D31" t="n">
        <v>1.6851</v>
      </c>
      <c r="E31" t="n">
        <v>59.34</v>
      </c>
      <c r="F31" t="n">
        <v>53.02</v>
      </c>
      <c r="G31" t="n">
        <v>25.66</v>
      </c>
      <c r="H31" t="n">
        <v>0.33</v>
      </c>
      <c r="I31" t="n">
        <v>124</v>
      </c>
      <c r="J31" t="n">
        <v>161.97</v>
      </c>
      <c r="K31" t="n">
        <v>50.28</v>
      </c>
      <c r="L31" t="n">
        <v>3</v>
      </c>
      <c r="M31" t="n">
        <v>119</v>
      </c>
      <c r="N31" t="n">
        <v>28.69</v>
      </c>
      <c r="O31" t="n">
        <v>20210.21</v>
      </c>
      <c r="P31" t="n">
        <v>512.05</v>
      </c>
      <c r="Q31" t="n">
        <v>7962.75</v>
      </c>
      <c r="R31" t="n">
        <v>358.16</v>
      </c>
      <c r="S31" t="n">
        <v>167.86</v>
      </c>
      <c r="T31" t="n">
        <v>95171.98</v>
      </c>
      <c r="U31" t="n">
        <v>0.47</v>
      </c>
      <c r="V31" t="n">
        <v>0.89</v>
      </c>
      <c r="W31" t="n">
        <v>0.47</v>
      </c>
      <c r="X31" t="n">
        <v>5.61</v>
      </c>
      <c r="Y31" t="n">
        <v>1</v>
      </c>
      <c r="Z31" t="n">
        <v>10</v>
      </c>
    </row>
    <row r="32">
      <c r="A32" t="n">
        <v>3</v>
      </c>
      <c r="B32" t="n">
        <v>80</v>
      </c>
      <c r="C32" t="inlineStr">
        <is>
          <t xml:space="preserve">CONCLUIDO	</t>
        </is>
      </c>
      <c r="D32" t="n">
        <v>1.7336</v>
      </c>
      <c r="E32" t="n">
        <v>57.68</v>
      </c>
      <c r="F32" t="n">
        <v>52.1</v>
      </c>
      <c r="G32" t="n">
        <v>30.95</v>
      </c>
      <c r="H32" t="n">
        <v>0.43</v>
      </c>
      <c r="I32" t="n">
        <v>101</v>
      </c>
      <c r="J32" t="n">
        <v>163.4</v>
      </c>
      <c r="K32" t="n">
        <v>50.28</v>
      </c>
      <c r="L32" t="n">
        <v>4</v>
      </c>
      <c r="M32" t="n">
        <v>0</v>
      </c>
      <c r="N32" t="n">
        <v>29.12</v>
      </c>
      <c r="O32" t="n">
        <v>20386.62</v>
      </c>
      <c r="P32" t="n">
        <v>475.93</v>
      </c>
      <c r="Q32" t="n">
        <v>7962.35</v>
      </c>
      <c r="R32" t="n">
        <v>322.43</v>
      </c>
      <c r="S32" t="n">
        <v>167.86</v>
      </c>
      <c r="T32" t="n">
        <v>77424.17</v>
      </c>
      <c r="U32" t="n">
        <v>0.52</v>
      </c>
      <c r="V32" t="n">
        <v>0.9</v>
      </c>
      <c r="W32" t="n">
        <v>0.57</v>
      </c>
      <c r="X32" t="n">
        <v>4.69</v>
      </c>
      <c r="Y32" t="n">
        <v>1</v>
      </c>
      <c r="Z32" t="n">
        <v>10</v>
      </c>
    </row>
    <row r="33">
      <c r="A33" t="n">
        <v>0</v>
      </c>
      <c r="B33" t="n">
        <v>35</v>
      </c>
      <c r="C33" t="inlineStr">
        <is>
          <t xml:space="preserve">CONCLUIDO	</t>
        </is>
      </c>
      <c r="D33" t="n">
        <v>1.4796</v>
      </c>
      <c r="E33" t="n">
        <v>67.59</v>
      </c>
      <c r="F33" t="n">
        <v>60.8</v>
      </c>
      <c r="G33" t="n">
        <v>12.85</v>
      </c>
      <c r="H33" t="n">
        <v>0.22</v>
      </c>
      <c r="I33" t="n">
        <v>284</v>
      </c>
      <c r="J33" t="n">
        <v>80.84</v>
      </c>
      <c r="K33" t="n">
        <v>35.1</v>
      </c>
      <c r="L33" t="n">
        <v>1</v>
      </c>
      <c r="M33" t="n">
        <v>256</v>
      </c>
      <c r="N33" t="n">
        <v>9.74</v>
      </c>
      <c r="O33" t="n">
        <v>10204.21</v>
      </c>
      <c r="P33" t="n">
        <v>389.74</v>
      </c>
      <c r="Q33" t="n">
        <v>7963.27</v>
      </c>
      <c r="R33" t="n">
        <v>621.4299999999999</v>
      </c>
      <c r="S33" t="n">
        <v>167.86</v>
      </c>
      <c r="T33" t="n">
        <v>226008.96</v>
      </c>
      <c r="U33" t="n">
        <v>0.27</v>
      </c>
      <c r="V33" t="n">
        <v>0.78</v>
      </c>
      <c r="W33" t="n">
        <v>0.76</v>
      </c>
      <c r="X33" t="n">
        <v>13.39</v>
      </c>
      <c r="Y33" t="n">
        <v>1</v>
      </c>
      <c r="Z33" t="n">
        <v>10</v>
      </c>
    </row>
    <row r="34">
      <c r="A34" t="n">
        <v>1</v>
      </c>
      <c r="B34" t="n">
        <v>35</v>
      </c>
      <c r="C34" t="inlineStr">
        <is>
          <t xml:space="preserve">CONCLUIDO	</t>
        </is>
      </c>
      <c r="D34" t="n">
        <v>1.5645</v>
      </c>
      <c r="E34" t="n">
        <v>63.92</v>
      </c>
      <c r="F34" t="n">
        <v>58.08</v>
      </c>
      <c r="G34" t="n">
        <v>15.22</v>
      </c>
      <c r="H34" t="n">
        <v>0.43</v>
      </c>
      <c r="I34" t="n">
        <v>229</v>
      </c>
      <c r="J34" t="n">
        <v>82.04000000000001</v>
      </c>
      <c r="K34" t="n">
        <v>35.1</v>
      </c>
      <c r="L34" t="n">
        <v>2</v>
      </c>
      <c r="M34" t="n">
        <v>0</v>
      </c>
      <c r="N34" t="n">
        <v>9.94</v>
      </c>
      <c r="O34" t="n">
        <v>10352.53</v>
      </c>
      <c r="P34" t="n">
        <v>358.43</v>
      </c>
      <c r="Q34" t="n">
        <v>7963.11</v>
      </c>
      <c r="R34" t="n">
        <v>519.03</v>
      </c>
      <c r="S34" t="n">
        <v>167.86</v>
      </c>
      <c r="T34" t="n">
        <v>175081.91</v>
      </c>
      <c r="U34" t="n">
        <v>0.32</v>
      </c>
      <c r="V34" t="n">
        <v>0.8100000000000001</v>
      </c>
      <c r="W34" t="n">
        <v>0.9399999999999999</v>
      </c>
      <c r="X34" t="n">
        <v>10.67</v>
      </c>
      <c r="Y34" t="n">
        <v>1</v>
      </c>
      <c r="Z34" t="n">
        <v>10</v>
      </c>
    </row>
    <row r="35">
      <c r="A35" t="n">
        <v>0</v>
      </c>
      <c r="B35" t="n">
        <v>50</v>
      </c>
      <c r="C35" t="inlineStr">
        <is>
          <t xml:space="preserve">CONCLUIDO	</t>
        </is>
      </c>
      <c r="D35" t="n">
        <v>1.2583</v>
      </c>
      <c r="E35" t="n">
        <v>79.47</v>
      </c>
      <c r="F35" t="n">
        <v>67.95</v>
      </c>
      <c r="G35" t="n">
        <v>9.550000000000001</v>
      </c>
      <c r="H35" t="n">
        <v>0.16</v>
      </c>
      <c r="I35" t="n">
        <v>427</v>
      </c>
      <c r="J35" t="n">
        <v>107.41</v>
      </c>
      <c r="K35" t="n">
        <v>41.65</v>
      </c>
      <c r="L35" t="n">
        <v>1</v>
      </c>
      <c r="M35" t="n">
        <v>425</v>
      </c>
      <c r="N35" t="n">
        <v>14.77</v>
      </c>
      <c r="O35" t="n">
        <v>13481.73</v>
      </c>
      <c r="P35" t="n">
        <v>585.54</v>
      </c>
      <c r="Q35" t="n">
        <v>7963.77</v>
      </c>
      <c r="R35" t="n">
        <v>865.3200000000001</v>
      </c>
      <c r="S35" t="n">
        <v>167.86</v>
      </c>
      <c r="T35" t="n">
        <v>347239.62</v>
      </c>
      <c r="U35" t="n">
        <v>0.19</v>
      </c>
      <c r="V35" t="n">
        <v>0.6899999999999999</v>
      </c>
      <c r="W35" t="n">
        <v>0.96</v>
      </c>
      <c r="X35" t="n">
        <v>20.53</v>
      </c>
      <c r="Y35" t="n">
        <v>1</v>
      </c>
      <c r="Z35" t="n">
        <v>10</v>
      </c>
    </row>
    <row r="36">
      <c r="A36" t="n">
        <v>1</v>
      </c>
      <c r="B36" t="n">
        <v>50</v>
      </c>
      <c r="C36" t="inlineStr">
        <is>
          <t xml:space="preserve">CONCLUIDO	</t>
        </is>
      </c>
      <c r="D36" t="n">
        <v>1.6531</v>
      </c>
      <c r="E36" t="n">
        <v>60.49</v>
      </c>
      <c r="F36" t="n">
        <v>54.88</v>
      </c>
      <c r="G36" t="n">
        <v>20.45</v>
      </c>
      <c r="H36" t="n">
        <v>0.32</v>
      </c>
      <c r="I36" t="n">
        <v>161</v>
      </c>
      <c r="J36" t="n">
        <v>108.68</v>
      </c>
      <c r="K36" t="n">
        <v>41.65</v>
      </c>
      <c r="L36" t="n">
        <v>2</v>
      </c>
      <c r="M36" t="n">
        <v>5</v>
      </c>
      <c r="N36" t="n">
        <v>15.03</v>
      </c>
      <c r="O36" t="n">
        <v>13638.32</v>
      </c>
      <c r="P36" t="n">
        <v>395.76</v>
      </c>
      <c r="Q36" t="n">
        <v>7962.7</v>
      </c>
      <c r="R36" t="n">
        <v>414.04</v>
      </c>
      <c r="S36" t="n">
        <v>167.86</v>
      </c>
      <c r="T36" t="n">
        <v>122925.93</v>
      </c>
      <c r="U36" t="n">
        <v>0.41</v>
      </c>
      <c r="V36" t="n">
        <v>0.86</v>
      </c>
      <c r="W36" t="n">
        <v>0.73</v>
      </c>
      <c r="X36" t="n">
        <v>7.47</v>
      </c>
      <c r="Y36" t="n">
        <v>1</v>
      </c>
      <c r="Z36" t="n">
        <v>10</v>
      </c>
    </row>
    <row r="37">
      <c r="A37" t="n">
        <v>2</v>
      </c>
      <c r="B37" t="n">
        <v>50</v>
      </c>
      <c r="C37" t="inlineStr">
        <is>
          <t xml:space="preserve">CONCLUIDO	</t>
        </is>
      </c>
      <c r="D37" t="n">
        <v>1.6528</v>
      </c>
      <c r="E37" t="n">
        <v>60.5</v>
      </c>
      <c r="F37" t="n">
        <v>54.89</v>
      </c>
      <c r="G37" t="n">
        <v>20.46</v>
      </c>
      <c r="H37" t="n">
        <v>0.48</v>
      </c>
      <c r="I37" t="n">
        <v>161</v>
      </c>
      <c r="J37" t="n">
        <v>109.96</v>
      </c>
      <c r="K37" t="n">
        <v>41.65</v>
      </c>
      <c r="L37" t="n">
        <v>3</v>
      </c>
      <c r="M37" t="n">
        <v>0</v>
      </c>
      <c r="N37" t="n">
        <v>15.31</v>
      </c>
      <c r="O37" t="n">
        <v>13795.21</v>
      </c>
      <c r="P37" t="n">
        <v>399.96</v>
      </c>
      <c r="Q37" t="n">
        <v>7962.52</v>
      </c>
      <c r="R37" t="n">
        <v>414.03</v>
      </c>
      <c r="S37" t="n">
        <v>167.86</v>
      </c>
      <c r="T37" t="n">
        <v>122924.16</v>
      </c>
      <c r="U37" t="n">
        <v>0.41</v>
      </c>
      <c r="V37" t="n">
        <v>0.86</v>
      </c>
      <c r="W37" t="n">
        <v>0.74</v>
      </c>
      <c r="X37" t="n">
        <v>7.48</v>
      </c>
      <c r="Y37" t="n">
        <v>1</v>
      </c>
      <c r="Z37" t="n">
        <v>10</v>
      </c>
    </row>
    <row r="38">
      <c r="A38" t="n">
        <v>0</v>
      </c>
      <c r="B38" t="n">
        <v>25</v>
      </c>
      <c r="C38" t="inlineStr">
        <is>
          <t xml:space="preserve">CONCLUIDO	</t>
        </is>
      </c>
      <c r="D38" t="n">
        <v>1.4585</v>
      </c>
      <c r="E38" t="n">
        <v>68.56</v>
      </c>
      <c r="F38" t="n">
        <v>62.32</v>
      </c>
      <c r="G38" t="n">
        <v>11.69</v>
      </c>
      <c r="H38" t="n">
        <v>0.28</v>
      </c>
      <c r="I38" t="n">
        <v>320</v>
      </c>
      <c r="J38" t="n">
        <v>61.76</v>
      </c>
      <c r="K38" t="n">
        <v>28.92</v>
      </c>
      <c r="L38" t="n">
        <v>1</v>
      </c>
      <c r="M38" t="n">
        <v>1</v>
      </c>
      <c r="N38" t="n">
        <v>6.84</v>
      </c>
      <c r="O38" t="n">
        <v>7851.41</v>
      </c>
      <c r="P38" t="n">
        <v>323.49</v>
      </c>
      <c r="Q38" t="n">
        <v>7963.72</v>
      </c>
      <c r="R38" t="n">
        <v>658.6</v>
      </c>
      <c r="S38" t="n">
        <v>167.86</v>
      </c>
      <c r="T38" t="n">
        <v>244413.76</v>
      </c>
      <c r="U38" t="n">
        <v>0.25</v>
      </c>
      <c r="V38" t="n">
        <v>0.76</v>
      </c>
      <c r="W38" t="n">
        <v>1.2</v>
      </c>
      <c r="X38" t="n">
        <v>14.91</v>
      </c>
      <c r="Y38" t="n">
        <v>1</v>
      </c>
      <c r="Z38" t="n">
        <v>10</v>
      </c>
    </row>
    <row r="39">
      <c r="A39" t="n">
        <v>1</v>
      </c>
      <c r="B39" t="n">
        <v>25</v>
      </c>
      <c r="C39" t="inlineStr">
        <is>
          <t xml:space="preserve">CONCLUIDO	</t>
        </is>
      </c>
      <c r="D39" t="n">
        <v>1.4583</v>
      </c>
      <c r="E39" t="n">
        <v>68.56999999999999</v>
      </c>
      <c r="F39" t="n">
        <v>62.33</v>
      </c>
      <c r="G39" t="n">
        <v>11.69</v>
      </c>
      <c r="H39" t="n">
        <v>0.55</v>
      </c>
      <c r="I39" t="n">
        <v>320</v>
      </c>
      <c r="J39" t="n">
        <v>62.92</v>
      </c>
      <c r="K39" t="n">
        <v>28.92</v>
      </c>
      <c r="L39" t="n">
        <v>2</v>
      </c>
      <c r="M39" t="n">
        <v>0</v>
      </c>
      <c r="N39" t="n">
        <v>7</v>
      </c>
      <c r="O39" t="n">
        <v>7994.37</v>
      </c>
      <c r="P39" t="n">
        <v>329.06</v>
      </c>
      <c r="Q39" t="n">
        <v>7963.72</v>
      </c>
      <c r="R39" t="n">
        <v>658.83</v>
      </c>
      <c r="S39" t="n">
        <v>167.86</v>
      </c>
      <c r="T39" t="n">
        <v>244526.62</v>
      </c>
      <c r="U39" t="n">
        <v>0.25</v>
      </c>
      <c r="V39" t="n">
        <v>0.76</v>
      </c>
      <c r="W39" t="n">
        <v>1.2</v>
      </c>
      <c r="X39" t="n">
        <v>14.91</v>
      </c>
      <c r="Y39" t="n">
        <v>1</v>
      </c>
      <c r="Z39" t="n">
        <v>10</v>
      </c>
    </row>
    <row r="40">
      <c r="A40" t="n">
        <v>0</v>
      </c>
      <c r="B40" t="n">
        <v>85</v>
      </c>
      <c r="C40" t="inlineStr">
        <is>
          <t xml:space="preserve">CONCLUIDO	</t>
        </is>
      </c>
      <c r="D40" t="n">
        <v>0.8631</v>
      </c>
      <c r="E40" t="n">
        <v>115.86</v>
      </c>
      <c r="F40" t="n">
        <v>86.84999999999999</v>
      </c>
      <c r="G40" t="n">
        <v>6.63</v>
      </c>
      <c r="H40" t="n">
        <v>0.11</v>
      </c>
      <c r="I40" t="n">
        <v>786</v>
      </c>
      <c r="J40" t="n">
        <v>167.88</v>
      </c>
      <c r="K40" t="n">
        <v>51.39</v>
      </c>
      <c r="L40" t="n">
        <v>1</v>
      </c>
      <c r="M40" t="n">
        <v>784</v>
      </c>
      <c r="N40" t="n">
        <v>30.49</v>
      </c>
      <c r="O40" t="n">
        <v>20939.59</v>
      </c>
      <c r="P40" t="n">
        <v>1068.02</v>
      </c>
      <c r="Q40" t="n">
        <v>7966.08</v>
      </c>
      <c r="R40" t="n">
        <v>1509.81</v>
      </c>
      <c r="S40" t="n">
        <v>167.86</v>
      </c>
      <c r="T40" t="n">
        <v>667684.77</v>
      </c>
      <c r="U40" t="n">
        <v>0.11</v>
      </c>
      <c r="V40" t="n">
        <v>0.54</v>
      </c>
      <c r="W40" t="n">
        <v>1.54</v>
      </c>
      <c r="X40" t="n">
        <v>39.41</v>
      </c>
      <c r="Y40" t="n">
        <v>1</v>
      </c>
      <c r="Z40" t="n">
        <v>10</v>
      </c>
    </row>
    <row r="41">
      <c r="A41" t="n">
        <v>1</v>
      </c>
      <c r="B41" t="n">
        <v>85</v>
      </c>
      <c r="C41" t="inlineStr">
        <is>
          <t xml:space="preserve">CONCLUIDO	</t>
        </is>
      </c>
      <c r="D41" t="n">
        <v>1.4418</v>
      </c>
      <c r="E41" t="n">
        <v>69.36</v>
      </c>
      <c r="F41" t="n">
        <v>58.75</v>
      </c>
      <c r="G41" t="n">
        <v>14.51</v>
      </c>
      <c r="H41" t="n">
        <v>0.21</v>
      </c>
      <c r="I41" t="n">
        <v>243</v>
      </c>
      <c r="J41" t="n">
        <v>169.33</v>
      </c>
      <c r="K41" t="n">
        <v>51.39</v>
      </c>
      <c r="L41" t="n">
        <v>2</v>
      </c>
      <c r="M41" t="n">
        <v>241</v>
      </c>
      <c r="N41" t="n">
        <v>30.94</v>
      </c>
      <c r="O41" t="n">
        <v>21118.46</v>
      </c>
      <c r="P41" t="n">
        <v>669.04</v>
      </c>
      <c r="Q41" t="n">
        <v>7962.96</v>
      </c>
      <c r="R41" t="n">
        <v>552.59</v>
      </c>
      <c r="S41" t="n">
        <v>167.86</v>
      </c>
      <c r="T41" t="n">
        <v>191793.25</v>
      </c>
      <c r="U41" t="n">
        <v>0.3</v>
      </c>
      <c r="V41" t="n">
        <v>0.8</v>
      </c>
      <c r="W41" t="n">
        <v>0.66</v>
      </c>
      <c r="X41" t="n">
        <v>11.33</v>
      </c>
      <c r="Y41" t="n">
        <v>1</v>
      </c>
      <c r="Z41" t="n">
        <v>10</v>
      </c>
    </row>
    <row r="42">
      <c r="A42" t="n">
        <v>2</v>
      </c>
      <c r="B42" t="n">
        <v>85</v>
      </c>
      <c r="C42" t="inlineStr">
        <is>
          <t xml:space="preserve">CONCLUIDO	</t>
        </is>
      </c>
      <c r="D42" t="n">
        <v>1.6545</v>
      </c>
      <c r="E42" t="n">
        <v>60.44</v>
      </c>
      <c r="F42" t="n">
        <v>53.53</v>
      </c>
      <c r="G42" t="n">
        <v>23.97</v>
      </c>
      <c r="H42" t="n">
        <v>0.31</v>
      </c>
      <c r="I42" t="n">
        <v>134</v>
      </c>
      <c r="J42" t="n">
        <v>170.79</v>
      </c>
      <c r="K42" t="n">
        <v>51.39</v>
      </c>
      <c r="L42" t="n">
        <v>3</v>
      </c>
      <c r="M42" t="n">
        <v>132</v>
      </c>
      <c r="N42" t="n">
        <v>31.4</v>
      </c>
      <c r="O42" t="n">
        <v>21297.94</v>
      </c>
      <c r="P42" t="n">
        <v>552.37</v>
      </c>
      <c r="Q42" t="n">
        <v>7962.41</v>
      </c>
      <c r="R42" t="n">
        <v>375.34</v>
      </c>
      <c r="S42" t="n">
        <v>167.86</v>
      </c>
      <c r="T42" t="n">
        <v>103711.25</v>
      </c>
      <c r="U42" t="n">
        <v>0.45</v>
      </c>
      <c r="V42" t="n">
        <v>0.88</v>
      </c>
      <c r="W42" t="n">
        <v>0.49</v>
      </c>
      <c r="X42" t="n">
        <v>6.12</v>
      </c>
      <c r="Y42" t="n">
        <v>1</v>
      </c>
      <c r="Z42" t="n">
        <v>10</v>
      </c>
    </row>
    <row r="43">
      <c r="A43" t="n">
        <v>3</v>
      </c>
      <c r="B43" t="n">
        <v>85</v>
      </c>
      <c r="C43" t="inlineStr">
        <is>
          <t xml:space="preserve">CONCLUIDO	</t>
        </is>
      </c>
      <c r="D43" t="n">
        <v>1.741</v>
      </c>
      <c r="E43" t="n">
        <v>57.44</v>
      </c>
      <c r="F43" t="n">
        <v>51.81</v>
      </c>
      <c r="G43" t="n">
        <v>32.38</v>
      </c>
      <c r="H43" t="n">
        <v>0.41</v>
      </c>
      <c r="I43" t="n">
        <v>96</v>
      </c>
      <c r="J43" t="n">
        <v>172.25</v>
      </c>
      <c r="K43" t="n">
        <v>51.39</v>
      </c>
      <c r="L43" t="n">
        <v>4</v>
      </c>
      <c r="M43" t="n">
        <v>5</v>
      </c>
      <c r="N43" t="n">
        <v>31.86</v>
      </c>
      <c r="O43" t="n">
        <v>21478.05</v>
      </c>
      <c r="P43" t="n">
        <v>488.18</v>
      </c>
      <c r="Q43" t="n">
        <v>7962.57</v>
      </c>
      <c r="R43" t="n">
        <v>313.11</v>
      </c>
      <c r="S43" t="n">
        <v>167.86</v>
      </c>
      <c r="T43" t="n">
        <v>72786.96000000001</v>
      </c>
      <c r="U43" t="n">
        <v>0.54</v>
      </c>
      <c r="V43" t="n">
        <v>0.91</v>
      </c>
      <c r="W43" t="n">
        <v>0.54</v>
      </c>
      <c r="X43" t="n">
        <v>4.4</v>
      </c>
      <c r="Y43" t="n">
        <v>1</v>
      </c>
      <c r="Z43" t="n">
        <v>10</v>
      </c>
    </row>
    <row r="44">
      <c r="A44" t="n">
        <v>4</v>
      </c>
      <c r="B44" t="n">
        <v>85</v>
      </c>
      <c r="C44" t="inlineStr">
        <is>
          <t xml:space="preserve">CONCLUIDO	</t>
        </is>
      </c>
      <c r="D44" t="n">
        <v>1.7435</v>
      </c>
      <c r="E44" t="n">
        <v>57.36</v>
      </c>
      <c r="F44" t="n">
        <v>51.76</v>
      </c>
      <c r="G44" t="n">
        <v>32.69</v>
      </c>
      <c r="H44" t="n">
        <v>0.51</v>
      </c>
      <c r="I44" t="n">
        <v>95</v>
      </c>
      <c r="J44" t="n">
        <v>173.71</v>
      </c>
      <c r="K44" t="n">
        <v>51.39</v>
      </c>
      <c r="L44" t="n">
        <v>5</v>
      </c>
      <c r="M44" t="n">
        <v>0</v>
      </c>
      <c r="N44" t="n">
        <v>32.32</v>
      </c>
      <c r="O44" t="n">
        <v>21658.78</v>
      </c>
      <c r="P44" t="n">
        <v>491.33</v>
      </c>
      <c r="Q44" t="n">
        <v>7962.46</v>
      </c>
      <c r="R44" t="n">
        <v>311.19</v>
      </c>
      <c r="S44" t="n">
        <v>167.86</v>
      </c>
      <c r="T44" t="n">
        <v>71833.44</v>
      </c>
      <c r="U44" t="n">
        <v>0.54</v>
      </c>
      <c r="V44" t="n">
        <v>0.91</v>
      </c>
      <c r="W44" t="n">
        <v>0.55</v>
      </c>
      <c r="X44" t="n">
        <v>4.35</v>
      </c>
      <c r="Y44" t="n">
        <v>1</v>
      </c>
      <c r="Z44" t="n">
        <v>10</v>
      </c>
    </row>
    <row r="45">
      <c r="A45" t="n">
        <v>0</v>
      </c>
      <c r="B45" t="n">
        <v>20</v>
      </c>
      <c r="C45" t="inlineStr">
        <is>
          <t xml:space="preserve">CONCLUIDO	</t>
        </is>
      </c>
      <c r="D45" t="n">
        <v>1.377</v>
      </c>
      <c r="E45" t="n">
        <v>72.62</v>
      </c>
      <c r="F45" t="n">
        <v>66</v>
      </c>
      <c r="G45" t="n">
        <v>9.92</v>
      </c>
      <c r="H45" t="n">
        <v>0.34</v>
      </c>
      <c r="I45" t="n">
        <v>399</v>
      </c>
      <c r="J45" t="n">
        <v>51.33</v>
      </c>
      <c r="K45" t="n">
        <v>24.83</v>
      </c>
      <c r="L45" t="n">
        <v>1</v>
      </c>
      <c r="M45" t="n">
        <v>0</v>
      </c>
      <c r="N45" t="n">
        <v>5.51</v>
      </c>
      <c r="O45" t="n">
        <v>6564.78</v>
      </c>
      <c r="P45" t="n">
        <v>305.35</v>
      </c>
      <c r="Q45" t="n">
        <v>7964.28</v>
      </c>
      <c r="R45" t="n">
        <v>779.26</v>
      </c>
      <c r="S45" t="n">
        <v>167.86</v>
      </c>
      <c r="T45" t="n">
        <v>304347.42</v>
      </c>
      <c r="U45" t="n">
        <v>0.22</v>
      </c>
      <c r="V45" t="n">
        <v>0.71</v>
      </c>
      <c r="W45" t="n">
        <v>1.44</v>
      </c>
      <c r="X45" t="n">
        <v>18.58</v>
      </c>
      <c r="Y45" t="n">
        <v>1</v>
      </c>
      <c r="Z45" t="n">
        <v>10</v>
      </c>
    </row>
    <row r="46">
      <c r="A46" t="n">
        <v>0</v>
      </c>
      <c r="B46" t="n">
        <v>65</v>
      </c>
      <c r="C46" t="inlineStr">
        <is>
          <t xml:space="preserve">CONCLUIDO	</t>
        </is>
      </c>
      <c r="D46" t="n">
        <v>1.0762</v>
      </c>
      <c r="E46" t="n">
        <v>92.92</v>
      </c>
      <c r="F46" t="n">
        <v>75.25</v>
      </c>
      <c r="G46" t="n">
        <v>7.94</v>
      </c>
      <c r="H46" t="n">
        <v>0.13</v>
      </c>
      <c r="I46" t="n">
        <v>569</v>
      </c>
      <c r="J46" t="n">
        <v>133.21</v>
      </c>
      <c r="K46" t="n">
        <v>46.47</v>
      </c>
      <c r="L46" t="n">
        <v>1</v>
      </c>
      <c r="M46" t="n">
        <v>567</v>
      </c>
      <c r="N46" t="n">
        <v>20.75</v>
      </c>
      <c r="O46" t="n">
        <v>16663.42</v>
      </c>
      <c r="P46" t="n">
        <v>777.0599999999999</v>
      </c>
      <c r="Q46" t="n">
        <v>7964.72</v>
      </c>
      <c r="R46" t="n">
        <v>1114.22</v>
      </c>
      <c r="S46" t="n">
        <v>167.86</v>
      </c>
      <c r="T46" t="n">
        <v>470978.77</v>
      </c>
      <c r="U46" t="n">
        <v>0.15</v>
      </c>
      <c r="V46" t="n">
        <v>0.63</v>
      </c>
      <c r="W46" t="n">
        <v>1.18</v>
      </c>
      <c r="X46" t="n">
        <v>27.83</v>
      </c>
      <c r="Y46" t="n">
        <v>1</v>
      </c>
      <c r="Z46" t="n">
        <v>10</v>
      </c>
    </row>
    <row r="47">
      <c r="A47" t="n">
        <v>1</v>
      </c>
      <c r="B47" t="n">
        <v>65</v>
      </c>
      <c r="C47" t="inlineStr">
        <is>
          <t xml:space="preserve">CONCLUIDO	</t>
        </is>
      </c>
      <c r="D47" t="n">
        <v>1.5864</v>
      </c>
      <c r="E47" t="n">
        <v>63.03</v>
      </c>
      <c r="F47" t="n">
        <v>55.87</v>
      </c>
      <c r="G47" t="n">
        <v>18.32</v>
      </c>
      <c r="H47" t="n">
        <v>0.26</v>
      </c>
      <c r="I47" t="n">
        <v>183</v>
      </c>
      <c r="J47" t="n">
        <v>134.55</v>
      </c>
      <c r="K47" t="n">
        <v>46.47</v>
      </c>
      <c r="L47" t="n">
        <v>2</v>
      </c>
      <c r="M47" t="n">
        <v>181</v>
      </c>
      <c r="N47" t="n">
        <v>21.09</v>
      </c>
      <c r="O47" t="n">
        <v>16828.84</v>
      </c>
      <c r="P47" t="n">
        <v>504.87</v>
      </c>
      <c r="Q47" t="n">
        <v>7962.65</v>
      </c>
      <c r="R47" t="n">
        <v>454.77</v>
      </c>
      <c r="S47" t="n">
        <v>167.86</v>
      </c>
      <c r="T47" t="n">
        <v>143183.21</v>
      </c>
      <c r="U47" t="n">
        <v>0.37</v>
      </c>
      <c r="V47" t="n">
        <v>0.84</v>
      </c>
      <c r="W47" t="n">
        <v>0.57</v>
      </c>
      <c r="X47" t="n">
        <v>8.460000000000001</v>
      </c>
      <c r="Y47" t="n">
        <v>1</v>
      </c>
      <c r="Z47" t="n">
        <v>10</v>
      </c>
    </row>
    <row r="48">
      <c r="A48" t="n">
        <v>2</v>
      </c>
      <c r="B48" t="n">
        <v>65</v>
      </c>
      <c r="C48" t="inlineStr">
        <is>
          <t xml:space="preserve">CONCLUIDO	</t>
        </is>
      </c>
      <c r="D48" t="n">
        <v>1.7033</v>
      </c>
      <c r="E48" t="n">
        <v>58.71</v>
      </c>
      <c r="F48" t="n">
        <v>53.16</v>
      </c>
      <c r="G48" t="n">
        <v>25.72</v>
      </c>
      <c r="H48" t="n">
        <v>0.39</v>
      </c>
      <c r="I48" t="n">
        <v>124</v>
      </c>
      <c r="J48" t="n">
        <v>135.9</v>
      </c>
      <c r="K48" t="n">
        <v>46.47</v>
      </c>
      <c r="L48" t="n">
        <v>3</v>
      </c>
      <c r="M48" t="n">
        <v>1</v>
      </c>
      <c r="N48" t="n">
        <v>21.43</v>
      </c>
      <c r="O48" t="n">
        <v>16994.64</v>
      </c>
      <c r="P48" t="n">
        <v>436.4</v>
      </c>
      <c r="Q48" t="n">
        <v>7962.83</v>
      </c>
      <c r="R48" t="n">
        <v>357.02</v>
      </c>
      <c r="S48" t="n">
        <v>167.86</v>
      </c>
      <c r="T48" t="n">
        <v>94600.88</v>
      </c>
      <c r="U48" t="n">
        <v>0.47</v>
      </c>
      <c r="V48" t="n">
        <v>0.89</v>
      </c>
      <c r="W48" t="n">
        <v>0.63</v>
      </c>
      <c r="X48" t="n">
        <v>5.74</v>
      </c>
      <c r="Y48" t="n">
        <v>1</v>
      </c>
      <c r="Z48" t="n">
        <v>10</v>
      </c>
    </row>
    <row r="49">
      <c r="A49" t="n">
        <v>3</v>
      </c>
      <c r="B49" t="n">
        <v>65</v>
      </c>
      <c r="C49" t="inlineStr">
        <is>
          <t xml:space="preserve">CONCLUIDO	</t>
        </is>
      </c>
      <c r="D49" t="n">
        <v>1.7032</v>
      </c>
      <c r="E49" t="n">
        <v>58.71</v>
      </c>
      <c r="F49" t="n">
        <v>53.16</v>
      </c>
      <c r="G49" t="n">
        <v>25.72</v>
      </c>
      <c r="H49" t="n">
        <v>0.52</v>
      </c>
      <c r="I49" t="n">
        <v>124</v>
      </c>
      <c r="J49" t="n">
        <v>137.25</v>
      </c>
      <c r="K49" t="n">
        <v>46.47</v>
      </c>
      <c r="L49" t="n">
        <v>4</v>
      </c>
      <c r="M49" t="n">
        <v>0</v>
      </c>
      <c r="N49" t="n">
        <v>21.78</v>
      </c>
      <c r="O49" t="n">
        <v>17160.92</v>
      </c>
      <c r="P49" t="n">
        <v>440.64</v>
      </c>
      <c r="Q49" t="n">
        <v>7962.95</v>
      </c>
      <c r="R49" t="n">
        <v>357.04</v>
      </c>
      <c r="S49" t="n">
        <v>167.86</v>
      </c>
      <c r="T49" t="n">
        <v>94613.09</v>
      </c>
      <c r="U49" t="n">
        <v>0.47</v>
      </c>
      <c r="V49" t="n">
        <v>0.89</v>
      </c>
      <c r="W49" t="n">
        <v>0.64</v>
      </c>
      <c r="X49" t="n">
        <v>5.74</v>
      </c>
      <c r="Y49" t="n">
        <v>1</v>
      </c>
      <c r="Z49" t="n">
        <v>10</v>
      </c>
    </row>
    <row r="50">
      <c r="A50" t="n">
        <v>0</v>
      </c>
      <c r="B50" t="n">
        <v>75</v>
      </c>
      <c r="C50" t="inlineStr">
        <is>
          <t xml:space="preserve">CONCLUIDO	</t>
        </is>
      </c>
      <c r="D50" t="n">
        <v>0.9671</v>
      </c>
      <c r="E50" t="n">
        <v>103.4</v>
      </c>
      <c r="F50" t="n">
        <v>80.62</v>
      </c>
      <c r="G50" t="n">
        <v>7.21</v>
      </c>
      <c r="H50" t="n">
        <v>0.12</v>
      </c>
      <c r="I50" t="n">
        <v>671</v>
      </c>
      <c r="J50" t="n">
        <v>150.44</v>
      </c>
      <c r="K50" t="n">
        <v>49.1</v>
      </c>
      <c r="L50" t="n">
        <v>1</v>
      </c>
      <c r="M50" t="n">
        <v>669</v>
      </c>
      <c r="N50" t="n">
        <v>25.34</v>
      </c>
      <c r="O50" t="n">
        <v>18787.76</v>
      </c>
      <c r="P50" t="n">
        <v>914.28</v>
      </c>
      <c r="Q50" t="n">
        <v>7964.79</v>
      </c>
      <c r="R50" t="n">
        <v>1297.79</v>
      </c>
      <c r="S50" t="n">
        <v>167.86</v>
      </c>
      <c r="T50" t="n">
        <v>562252.6800000001</v>
      </c>
      <c r="U50" t="n">
        <v>0.13</v>
      </c>
      <c r="V50" t="n">
        <v>0.59</v>
      </c>
      <c r="W50" t="n">
        <v>1.35</v>
      </c>
      <c r="X50" t="n">
        <v>33.2</v>
      </c>
      <c r="Y50" t="n">
        <v>1</v>
      </c>
      <c r="Z50" t="n">
        <v>10</v>
      </c>
    </row>
    <row r="51">
      <c r="A51" t="n">
        <v>1</v>
      </c>
      <c r="B51" t="n">
        <v>75</v>
      </c>
      <c r="C51" t="inlineStr">
        <is>
          <t xml:space="preserve">CONCLUIDO	</t>
        </is>
      </c>
      <c r="D51" t="n">
        <v>1.511</v>
      </c>
      <c r="E51" t="n">
        <v>66.18000000000001</v>
      </c>
      <c r="F51" t="n">
        <v>57.37</v>
      </c>
      <c r="G51" t="n">
        <v>16.08</v>
      </c>
      <c r="H51" t="n">
        <v>0.23</v>
      </c>
      <c r="I51" t="n">
        <v>214</v>
      </c>
      <c r="J51" t="n">
        <v>151.83</v>
      </c>
      <c r="K51" t="n">
        <v>49.1</v>
      </c>
      <c r="L51" t="n">
        <v>2</v>
      </c>
      <c r="M51" t="n">
        <v>212</v>
      </c>
      <c r="N51" t="n">
        <v>25.73</v>
      </c>
      <c r="O51" t="n">
        <v>18959.54</v>
      </c>
      <c r="P51" t="n">
        <v>589.88</v>
      </c>
      <c r="Q51" t="n">
        <v>7962.77</v>
      </c>
      <c r="R51" t="n">
        <v>505.53</v>
      </c>
      <c r="S51" t="n">
        <v>167.86</v>
      </c>
      <c r="T51" t="n">
        <v>168404.96</v>
      </c>
      <c r="U51" t="n">
        <v>0.33</v>
      </c>
      <c r="V51" t="n">
        <v>0.82</v>
      </c>
      <c r="W51" t="n">
        <v>0.62</v>
      </c>
      <c r="X51" t="n">
        <v>9.949999999999999</v>
      </c>
      <c r="Y51" t="n">
        <v>1</v>
      </c>
      <c r="Z51" t="n">
        <v>10</v>
      </c>
    </row>
    <row r="52">
      <c r="A52" t="n">
        <v>2</v>
      </c>
      <c r="B52" t="n">
        <v>75</v>
      </c>
      <c r="C52" t="inlineStr">
        <is>
          <t xml:space="preserve">CONCLUIDO	</t>
        </is>
      </c>
      <c r="D52" t="n">
        <v>1.7115</v>
      </c>
      <c r="E52" t="n">
        <v>58.43</v>
      </c>
      <c r="F52" t="n">
        <v>52.64</v>
      </c>
      <c r="G52" t="n">
        <v>27.46</v>
      </c>
      <c r="H52" t="n">
        <v>0.35</v>
      </c>
      <c r="I52" t="n">
        <v>115</v>
      </c>
      <c r="J52" t="n">
        <v>153.23</v>
      </c>
      <c r="K52" t="n">
        <v>49.1</v>
      </c>
      <c r="L52" t="n">
        <v>3</v>
      </c>
      <c r="M52" t="n">
        <v>72</v>
      </c>
      <c r="N52" t="n">
        <v>26.13</v>
      </c>
      <c r="O52" t="n">
        <v>19131.85</v>
      </c>
      <c r="P52" t="n">
        <v>472.01</v>
      </c>
      <c r="Q52" t="n">
        <v>7962.44</v>
      </c>
      <c r="R52" t="n">
        <v>343.08</v>
      </c>
      <c r="S52" t="n">
        <v>167.86</v>
      </c>
      <c r="T52" t="n">
        <v>87678.46000000001</v>
      </c>
      <c r="U52" t="n">
        <v>0.49</v>
      </c>
      <c r="V52" t="n">
        <v>0.9</v>
      </c>
      <c r="W52" t="n">
        <v>0.52</v>
      </c>
      <c r="X52" t="n">
        <v>5.23</v>
      </c>
      <c r="Y52" t="n">
        <v>1</v>
      </c>
      <c r="Z52" t="n">
        <v>10</v>
      </c>
    </row>
    <row r="53">
      <c r="A53" t="n">
        <v>3</v>
      </c>
      <c r="B53" t="n">
        <v>75</v>
      </c>
      <c r="C53" t="inlineStr">
        <is>
          <t xml:space="preserve">CONCLUIDO	</t>
        </is>
      </c>
      <c r="D53" t="n">
        <v>1.7247</v>
      </c>
      <c r="E53" t="n">
        <v>57.98</v>
      </c>
      <c r="F53" t="n">
        <v>52.4</v>
      </c>
      <c r="G53" t="n">
        <v>29.11</v>
      </c>
      <c r="H53" t="n">
        <v>0.46</v>
      </c>
      <c r="I53" t="n">
        <v>108</v>
      </c>
      <c r="J53" t="n">
        <v>154.63</v>
      </c>
      <c r="K53" t="n">
        <v>49.1</v>
      </c>
      <c r="L53" t="n">
        <v>4</v>
      </c>
      <c r="M53" t="n">
        <v>0</v>
      </c>
      <c r="N53" t="n">
        <v>26.53</v>
      </c>
      <c r="O53" t="n">
        <v>19304.72</v>
      </c>
      <c r="P53" t="n">
        <v>464.26</v>
      </c>
      <c r="Q53" t="n">
        <v>7962.7</v>
      </c>
      <c r="R53" t="n">
        <v>332.33</v>
      </c>
      <c r="S53" t="n">
        <v>167.86</v>
      </c>
      <c r="T53" t="n">
        <v>82339.7</v>
      </c>
      <c r="U53" t="n">
        <v>0.51</v>
      </c>
      <c r="V53" t="n">
        <v>0.9</v>
      </c>
      <c r="W53" t="n">
        <v>0.58</v>
      </c>
      <c r="X53" t="n">
        <v>4.99</v>
      </c>
      <c r="Y53" t="n">
        <v>1</v>
      </c>
      <c r="Z53" t="n">
        <v>10</v>
      </c>
    </row>
    <row r="54">
      <c r="A54" t="n">
        <v>0</v>
      </c>
      <c r="B54" t="n">
        <v>95</v>
      </c>
      <c r="C54" t="inlineStr">
        <is>
          <t xml:space="preserve">CONCLUIDO	</t>
        </is>
      </c>
      <c r="D54" t="n">
        <v>0.7647</v>
      </c>
      <c r="E54" t="n">
        <v>130.77</v>
      </c>
      <c r="F54" t="n">
        <v>94.13</v>
      </c>
      <c r="G54" t="n">
        <v>6.15</v>
      </c>
      <c r="H54" t="n">
        <v>0.1</v>
      </c>
      <c r="I54" t="n">
        <v>918</v>
      </c>
      <c r="J54" t="n">
        <v>185.69</v>
      </c>
      <c r="K54" t="n">
        <v>53.44</v>
      </c>
      <c r="L54" t="n">
        <v>1</v>
      </c>
      <c r="M54" t="n">
        <v>916</v>
      </c>
      <c r="N54" t="n">
        <v>36.26</v>
      </c>
      <c r="O54" t="n">
        <v>23136.14</v>
      </c>
      <c r="P54" t="n">
        <v>1244.18</v>
      </c>
      <c r="Q54" t="n">
        <v>7965.84</v>
      </c>
      <c r="R54" t="n">
        <v>1759.37</v>
      </c>
      <c r="S54" t="n">
        <v>167.86</v>
      </c>
      <c r="T54" t="n">
        <v>791805.78</v>
      </c>
      <c r="U54" t="n">
        <v>0.1</v>
      </c>
      <c r="V54" t="n">
        <v>0.5</v>
      </c>
      <c r="W54" t="n">
        <v>1.75</v>
      </c>
      <c r="X54" t="n">
        <v>46.7</v>
      </c>
      <c r="Y54" t="n">
        <v>1</v>
      </c>
      <c r="Z54" t="n">
        <v>10</v>
      </c>
    </row>
    <row r="55">
      <c r="A55" t="n">
        <v>1</v>
      </c>
      <c r="B55" t="n">
        <v>95</v>
      </c>
      <c r="C55" t="inlineStr">
        <is>
          <t xml:space="preserve">CONCLUIDO	</t>
        </is>
      </c>
      <c r="D55" t="n">
        <v>1.3764</v>
      </c>
      <c r="E55" t="n">
        <v>72.66</v>
      </c>
      <c r="F55" t="n">
        <v>60.1</v>
      </c>
      <c r="G55" t="n">
        <v>13.31</v>
      </c>
      <c r="H55" t="n">
        <v>0.19</v>
      </c>
      <c r="I55" t="n">
        <v>271</v>
      </c>
      <c r="J55" t="n">
        <v>187.21</v>
      </c>
      <c r="K55" t="n">
        <v>53.44</v>
      </c>
      <c r="L55" t="n">
        <v>2</v>
      </c>
      <c r="M55" t="n">
        <v>269</v>
      </c>
      <c r="N55" t="n">
        <v>36.77</v>
      </c>
      <c r="O55" t="n">
        <v>23322.88</v>
      </c>
      <c r="P55" t="n">
        <v>745.65</v>
      </c>
      <c r="Q55" t="n">
        <v>7963.23</v>
      </c>
      <c r="R55" t="n">
        <v>598.38</v>
      </c>
      <c r="S55" t="n">
        <v>167.86</v>
      </c>
      <c r="T55" t="n">
        <v>214547.51</v>
      </c>
      <c r="U55" t="n">
        <v>0.28</v>
      </c>
      <c r="V55" t="n">
        <v>0.78</v>
      </c>
      <c r="W55" t="n">
        <v>0.7</v>
      </c>
      <c r="X55" t="n">
        <v>12.68</v>
      </c>
      <c r="Y55" t="n">
        <v>1</v>
      </c>
      <c r="Z55" t="n">
        <v>10</v>
      </c>
    </row>
    <row r="56">
      <c r="A56" t="n">
        <v>2</v>
      </c>
      <c r="B56" t="n">
        <v>95</v>
      </c>
      <c r="C56" t="inlineStr">
        <is>
          <t xml:space="preserve">CONCLUIDO	</t>
        </is>
      </c>
      <c r="D56" t="n">
        <v>1.5997</v>
      </c>
      <c r="E56" t="n">
        <v>62.51</v>
      </c>
      <c r="F56" t="n">
        <v>54.39</v>
      </c>
      <c r="G56" t="n">
        <v>21.47</v>
      </c>
      <c r="H56" t="n">
        <v>0.28</v>
      </c>
      <c r="I56" t="n">
        <v>152</v>
      </c>
      <c r="J56" t="n">
        <v>188.73</v>
      </c>
      <c r="K56" t="n">
        <v>53.44</v>
      </c>
      <c r="L56" t="n">
        <v>3</v>
      </c>
      <c r="M56" t="n">
        <v>150</v>
      </c>
      <c r="N56" t="n">
        <v>37.29</v>
      </c>
      <c r="O56" t="n">
        <v>23510.33</v>
      </c>
      <c r="P56" t="n">
        <v>627.35</v>
      </c>
      <c r="Q56" t="n">
        <v>7962.73</v>
      </c>
      <c r="R56" t="n">
        <v>404.18</v>
      </c>
      <c r="S56" t="n">
        <v>167.86</v>
      </c>
      <c r="T56" t="n">
        <v>118042.18</v>
      </c>
      <c r="U56" t="n">
        <v>0.42</v>
      </c>
      <c r="V56" t="n">
        <v>0.87</v>
      </c>
      <c r="W56" t="n">
        <v>0.52</v>
      </c>
      <c r="X56" t="n">
        <v>6.97</v>
      </c>
      <c r="Y56" t="n">
        <v>1</v>
      </c>
      <c r="Z56" t="n">
        <v>10</v>
      </c>
    </row>
    <row r="57">
      <c r="A57" t="n">
        <v>3</v>
      </c>
      <c r="B57" t="n">
        <v>95</v>
      </c>
      <c r="C57" t="inlineStr">
        <is>
          <t xml:space="preserve">CONCLUIDO	</t>
        </is>
      </c>
      <c r="D57" t="n">
        <v>1.7311</v>
      </c>
      <c r="E57" t="n">
        <v>57.77</v>
      </c>
      <c r="F57" t="n">
        <v>51.65</v>
      </c>
      <c r="G57" t="n">
        <v>31.62</v>
      </c>
      <c r="H57" t="n">
        <v>0.37</v>
      </c>
      <c r="I57" t="n">
        <v>98</v>
      </c>
      <c r="J57" t="n">
        <v>190.25</v>
      </c>
      <c r="K57" t="n">
        <v>53.44</v>
      </c>
      <c r="L57" t="n">
        <v>4</v>
      </c>
      <c r="M57" t="n">
        <v>92</v>
      </c>
      <c r="N57" t="n">
        <v>37.82</v>
      </c>
      <c r="O57" t="n">
        <v>23698.48</v>
      </c>
      <c r="P57" t="n">
        <v>538.89</v>
      </c>
      <c r="Q57" t="n">
        <v>7962.49</v>
      </c>
      <c r="R57" t="n">
        <v>310.85</v>
      </c>
      <c r="S57" t="n">
        <v>167.86</v>
      </c>
      <c r="T57" t="n">
        <v>71647.60000000001</v>
      </c>
      <c r="U57" t="n">
        <v>0.54</v>
      </c>
      <c r="V57" t="n">
        <v>0.91</v>
      </c>
      <c r="W57" t="n">
        <v>0.44</v>
      </c>
      <c r="X57" t="n">
        <v>4.24</v>
      </c>
      <c r="Y57" t="n">
        <v>1</v>
      </c>
      <c r="Z57" t="n">
        <v>10</v>
      </c>
    </row>
    <row r="58">
      <c r="A58" t="n">
        <v>4</v>
      </c>
      <c r="B58" t="n">
        <v>95</v>
      </c>
      <c r="C58" t="inlineStr">
        <is>
          <t xml:space="preserve">CONCLUIDO	</t>
        </is>
      </c>
      <c r="D58" t="n">
        <v>1.7453</v>
      </c>
      <c r="E58" t="n">
        <v>57.3</v>
      </c>
      <c r="F58" t="n">
        <v>51.63</v>
      </c>
      <c r="G58" t="n">
        <v>36.02</v>
      </c>
      <c r="H58" t="n">
        <v>0.46</v>
      </c>
      <c r="I58" t="n">
        <v>86</v>
      </c>
      <c r="J58" t="n">
        <v>191.78</v>
      </c>
      <c r="K58" t="n">
        <v>53.44</v>
      </c>
      <c r="L58" t="n">
        <v>5</v>
      </c>
      <c r="M58" t="n">
        <v>2</v>
      </c>
      <c r="N58" t="n">
        <v>38.35</v>
      </c>
      <c r="O58" t="n">
        <v>23887.36</v>
      </c>
      <c r="P58" t="n">
        <v>518.22</v>
      </c>
      <c r="Q58" t="n">
        <v>7962.67</v>
      </c>
      <c r="R58" t="n">
        <v>306.22</v>
      </c>
      <c r="S58" t="n">
        <v>167.86</v>
      </c>
      <c r="T58" t="n">
        <v>69390.14</v>
      </c>
      <c r="U58" t="n">
        <v>0.55</v>
      </c>
      <c r="V58" t="n">
        <v>0.91</v>
      </c>
      <c r="W58" t="n">
        <v>0.5600000000000001</v>
      </c>
      <c r="X58" t="n">
        <v>4.22</v>
      </c>
      <c r="Y58" t="n">
        <v>1</v>
      </c>
      <c r="Z58" t="n">
        <v>10</v>
      </c>
    </row>
    <row r="59">
      <c r="A59" t="n">
        <v>5</v>
      </c>
      <c r="B59" t="n">
        <v>95</v>
      </c>
      <c r="C59" t="inlineStr">
        <is>
          <t xml:space="preserve">CONCLUIDO	</t>
        </is>
      </c>
      <c r="D59" t="n">
        <v>1.7489</v>
      </c>
      <c r="E59" t="n">
        <v>57.18</v>
      </c>
      <c r="F59" t="n">
        <v>51.55</v>
      </c>
      <c r="G59" t="n">
        <v>36.39</v>
      </c>
      <c r="H59" t="n">
        <v>0.55</v>
      </c>
      <c r="I59" t="n">
        <v>85</v>
      </c>
      <c r="J59" t="n">
        <v>193.32</v>
      </c>
      <c r="K59" t="n">
        <v>53.44</v>
      </c>
      <c r="L59" t="n">
        <v>6</v>
      </c>
      <c r="M59" t="n">
        <v>0</v>
      </c>
      <c r="N59" t="n">
        <v>38.89</v>
      </c>
      <c r="O59" t="n">
        <v>24076.95</v>
      </c>
      <c r="P59" t="n">
        <v>521.09</v>
      </c>
      <c r="Q59" t="n">
        <v>7962.56</v>
      </c>
      <c r="R59" t="n">
        <v>303.37</v>
      </c>
      <c r="S59" t="n">
        <v>167.86</v>
      </c>
      <c r="T59" t="n">
        <v>67970.47</v>
      </c>
      <c r="U59" t="n">
        <v>0.55</v>
      </c>
      <c r="V59" t="n">
        <v>0.91</v>
      </c>
      <c r="W59" t="n">
        <v>0.5600000000000001</v>
      </c>
      <c r="X59" t="n">
        <v>4.14</v>
      </c>
      <c r="Y59" t="n">
        <v>1</v>
      </c>
      <c r="Z59" t="n">
        <v>10</v>
      </c>
    </row>
    <row r="60">
      <c r="A60" t="n">
        <v>0</v>
      </c>
      <c r="B60" t="n">
        <v>55</v>
      </c>
      <c r="C60" t="inlineStr">
        <is>
          <t xml:space="preserve">CONCLUIDO	</t>
        </is>
      </c>
      <c r="D60" t="n">
        <v>1.1955</v>
      </c>
      <c r="E60" t="n">
        <v>83.65000000000001</v>
      </c>
      <c r="F60" t="n">
        <v>70.26000000000001</v>
      </c>
      <c r="G60" t="n">
        <v>8.91</v>
      </c>
      <c r="H60" t="n">
        <v>0.15</v>
      </c>
      <c r="I60" t="n">
        <v>473</v>
      </c>
      <c r="J60" t="n">
        <v>116.05</v>
      </c>
      <c r="K60" t="n">
        <v>43.4</v>
      </c>
      <c r="L60" t="n">
        <v>1</v>
      </c>
      <c r="M60" t="n">
        <v>471</v>
      </c>
      <c r="N60" t="n">
        <v>16.65</v>
      </c>
      <c r="O60" t="n">
        <v>14546.17</v>
      </c>
      <c r="P60" t="n">
        <v>647.85</v>
      </c>
      <c r="Q60" t="n">
        <v>7963.58</v>
      </c>
      <c r="R60" t="n">
        <v>944.9</v>
      </c>
      <c r="S60" t="n">
        <v>167.86</v>
      </c>
      <c r="T60" t="n">
        <v>386794.87</v>
      </c>
      <c r="U60" t="n">
        <v>0.18</v>
      </c>
      <c r="V60" t="n">
        <v>0.67</v>
      </c>
      <c r="W60" t="n">
        <v>1.02</v>
      </c>
      <c r="X60" t="n">
        <v>22.84</v>
      </c>
      <c r="Y60" t="n">
        <v>1</v>
      </c>
      <c r="Z60" t="n">
        <v>10</v>
      </c>
    </row>
    <row r="61">
      <c r="A61" t="n">
        <v>1</v>
      </c>
      <c r="B61" t="n">
        <v>55</v>
      </c>
      <c r="C61" t="inlineStr">
        <is>
          <t xml:space="preserve">CONCLUIDO	</t>
        </is>
      </c>
      <c r="D61" t="n">
        <v>1.6575</v>
      </c>
      <c r="E61" t="n">
        <v>60.33</v>
      </c>
      <c r="F61" t="n">
        <v>54.57</v>
      </c>
      <c r="G61" t="n">
        <v>21.26</v>
      </c>
      <c r="H61" t="n">
        <v>0.3</v>
      </c>
      <c r="I61" t="n">
        <v>154</v>
      </c>
      <c r="J61" t="n">
        <v>117.34</v>
      </c>
      <c r="K61" t="n">
        <v>43.4</v>
      </c>
      <c r="L61" t="n">
        <v>2</v>
      </c>
      <c r="M61" t="n">
        <v>77</v>
      </c>
      <c r="N61" t="n">
        <v>16.94</v>
      </c>
      <c r="O61" t="n">
        <v>14705.49</v>
      </c>
      <c r="P61" t="n">
        <v>418</v>
      </c>
      <c r="Q61" t="n">
        <v>7962.88</v>
      </c>
      <c r="R61" t="n">
        <v>406.88</v>
      </c>
      <c r="S61" t="n">
        <v>167.86</v>
      </c>
      <c r="T61" t="n">
        <v>119381.83</v>
      </c>
      <c r="U61" t="n">
        <v>0.41</v>
      </c>
      <c r="V61" t="n">
        <v>0.86</v>
      </c>
      <c r="W61" t="n">
        <v>0.63</v>
      </c>
      <c r="X61" t="n">
        <v>7.15</v>
      </c>
      <c r="Y61" t="n">
        <v>1</v>
      </c>
      <c r="Z61" t="n">
        <v>10</v>
      </c>
    </row>
    <row r="62">
      <c r="A62" t="n">
        <v>2</v>
      </c>
      <c r="B62" t="n">
        <v>55</v>
      </c>
      <c r="C62" t="inlineStr">
        <is>
          <t xml:space="preserve">CONCLUIDO	</t>
        </is>
      </c>
      <c r="D62" t="n">
        <v>1.6739</v>
      </c>
      <c r="E62" t="n">
        <v>59.74</v>
      </c>
      <c r="F62" t="n">
        <v>54.17</v>
      </c>
      <c r="G62" t="n">
        <v>22.26</v>
      </c>
      <c r="H62" t="n">
        <v>0.45</v>
      </c>
      <c r="I62" t="n">
        <v>146</v>
      </c>
      <c r="J62" t="n">
        <v>118.63</v>
      </c>
      <c r="K62" t="n">
        <v>43.4</v>
      </c>
      <c r="L62" t="n">
        <v>3</v>
      </c>
      <c r="M62" t="n">
        <v>0</v>
      </c>
      <c r="N62" t="n">
        <v>17.23</v>
      </c>
      <c r="O62" t="n">
        <v>14865.24</v>
      </c>
      <c r="P62" t="n">
        <v>412.3</v>
      </c>
      <c r="Q62" t="n">
        <v>7962.55</v>
      </c>
      <c r="R62" t="n">
        <v>390.26</v>
      </c>
      <c r="S62" t="n">
        <v>167.86</v>
      </c>
      <c r="T62" t="n">
        <v>111114.57</v>
      </c>
      <c r="U62" t="n">
        <v>0.43</v>
      </c>
      <c r="V62" t="n">
        <v>0.87</v>
      </c>
      <c r="W62" t="n">
        <v>0.7</v>
      </c>
      <c r="X62" t="n">
        <v>6.76</v>
      </c>
      <c r="Y62" t="n">
        <v>1</v>
      </c>
      <c r="Z62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INDEX(resultados!$A$2:$ZZ$62, 1, MATCH($B$1, resultados!$A$1:$ZZ$1, 0))</f>
        <v/>
      </c>
      <c r="B7">
        <f>INDEX(resultados!$A$2:$ZZ$62, 1, MATCH($B$2, resultados!$A$1:$ZZ$1, 0))</f>
        <v/>
      </c>
      <c r="C7">
        <f>INDEX(resultados!$A$2:$ZZ$62, 1, MATCH($B$3, resultados!$A$1:$ZZ$1, 0))</f>
        <v/>
      </c>
    </row>
    <row r="8">
      <c r="A8">
        <f>INDEX(resultados!$A$2:$ZZ$62, 2, MATCH($B$1, resultados!$A$1:$ZZ$1, 0))</f>
        <v/>
      </c>
      <c r="B8">
        <f>INDEX(resultados!$A$2:$ZZ$62, 2, MATCH($B$2, resultados!$A$1:$ZZ$1, 0))</f>
        <v/>
      </c>
      <c r="C8">
        <f>INDEX(resultados!$A$2:$ZZ$62, 2, MATCH($B$3, resultados!$A$1:$ZZ$1, 0))</f>
        <v/>
      </c>
    </row>
    <row r="9">
      <c r="A9">
        <f>INDEX(resultados!$A$2:$ZZ$62, 3, MATCH($B$1, resultados!$A$1:$ZZ$1, 0))</f>
        <v/>
      </c>
      <c r="B9">
        <f>INDEX(resultados!$A$2:$ZZ$62, 3, MATCH($B$2, resultados!$A$1:$ZZ$1, 0))</f>
        <v/>
      </c>
      <c r="C9">
        <f>INDEX(resultados!$A$2:$ZZ$62, 3, MATCH($B$3, resultados!$A$1:$ZZ$1, 0))</f>
        <v/>
      </c>
    </row>
    <row r="10">
      <c r="A10">
        <f>INDEX(resultados!$A$2:$ZZ$62, 4, MATCH($B$1, resultados!$A$1:$ZZ$1, 0))</f>
        <v/>
      </c>
      <c r="B10">
        <f>INDEX(resultados!$A$2:$ZZ$62, 4, MATCH($B$2, resultados!$A$1:$ZZ$1, 0))</f>
        <v/>
      </c>
      <c r="C10">
        <f>INDEX(resultados!$A$2:$ZZ$62, 4, MATCH($B$3, resultados!$A$1:$ZZ$1, 0))</f>
        <v/>
      </c>
    </row>
    <row r="11">
      <c r="A11">
        <f>INDEX(resultados!$A$2:$ZZ$62, 5, MATCH($B$1, resultados!$A$1:$ZZ$1, 0))</f>
        <v/>
      </c>
      <c r="B11">
        <f>INDEX(resultados!$A$2:$ZZ$62, 5, MATCH($B$2, resultados!$A$1:$ZZ$1, 0))</f>
        <v/>
      </c>
      <c r="C11">
        <f>INDEX(resultados!$A$2:$ZZ$62, 5, MATCH($B$3, resultados!$A$1:$ZZ$1, 0))</f>
        <v/>
      </c>
    </row>
    <row r="12">
      <c r="A12">
        <f>INDEX(resultados!$A$2:$ZZ$62, 6, MATCH($B$1, resultados!$A$1:$ZZ$1, 0))</f>
        <v/>
      </c>
      <c r="B12">
        <f>INDEX(resultados!$A$2:$ZZ$62, 6, MATCH($B$2, resultados!$A$1:$ZZ$1, 0))</f>
        <v/>
      </c>
      <c r="C12">
        <f>INDEX(resultados!$A$2:$ZZ$62, 6, MATCH($B$3, resultados!$A$1:$ZZ$1, 0))</f>
        <v/>
      </c>
    </row>
    <row r="13">
      <c r="A13">
        <f>INDEX(resultados!$A$2:$ZZ$62, 7, MATCH($B$1, resultados!$A$1:$ZZ$1, 0))</f>
        <v/>
      </c>
      <c r="B13">
        <f>INDEX(resultados!$A$2:$ZZ$62, 7, MATCH($B$2, resultados!$A$1:$ZZ$1, 0))</f>
        <v/>
      </c>
      <c r="C13">
        <f>INDEX(resultados!$A$2:$ZZ$62, 7, MATCH($B$3, resultados!$A$1:$ZZ$1, 0))</f>
        <v/>
      </c>
    </row>
    <row r="14">
      <c r="A14">
        <f>INDEX(resultados!$A$2:$ZZ$62, 8, MATCH($B$1, resultados!$A$1:$ZZ$1, 0))</f>
        <v/>
      </c>
      <c r="B14">
        <f>INDEX(resultados!$A$2:$ZZ$62, 8, MATCH($B$2, resultados!$A$1:$ZZ$1, 0))</f>
        <v/>
      </c>
      <c r="C14">
        <f>INDEX(resultados!$A$2:$ZZ$62, 8, MATCH($B$3, resultados!$A$1:$ZZ$1, 0))</f>
        <v/>
      </c>
    </row>
    <row r="15">
      <c r="A15">
        <f>INDEX(resultados!$A$2:$ZZ$62, 9, MATCH($B$1, resultados!$A$1:$ZZ$1, 0))</f>
        <v/>
      </c>
      <c r="B15">
        <f>INDEX(resultados!$A$2:$ZZ$62, 9, MATCH($B$2, resultados!$A$1:$ZZ$1, 0))</f>
        <v/>
      </c>
      <c r="C15">
        <f>INDEX(resultados!$A$2:$ZZ$62, 9, MATCH($B$3, resultados!$A$1:$ZZ$1, 0))</f>
        <v/>
      </c>
    </row>
    <row r="16">
      <c r="A16">
        <f>INDEX(resultados!$A$2:$ZZ$62, 10, MATCH($B$1, resultados!$A$1:$ZZ$1, 0))</f>
        <v/>
      </c>
      <c r="B16">
        <f>INDEX(resultados!$A$2:$ZZ$62, 10, MATCH($B$2, resultados!$A$1:$ZZ$1, 0))</f>
        <v/>
      </c>
      <c r="C16">
        <f>INDEX(resultados!$A$2:$ZZ$62, 10, MATCH($B$3, resultados!$A$1:$ZZ$1, 0))</f>
        <v/>
      </c>
    </row>
    <row r="17">
      <c r="A17">
        <f>INDEX(resultados!$A$2:$ZZ$62, 11, MATCH($B$1, resultados!$A$1:$ZZ$1, 0))</f>
        <v/>
      </c>
      <c r="B17">
        <f>INDEX(resultados!$A$2:$ZZ$62, 11, MATCH($B$2, resultados!$A$1:$ZZ$1, 0))</f>
        <v/>
      </c>
      <c r="C17">
        <f>INDEX(resultados!$A$2:$ZZ$62, 11, MATCH($B$3, resultados!$A$1:$ZZ$1, 0))</f>
        <v/>
      </c>
    </row>
    <row r="18">
      <c r="A18">
        <f>INDEX(resultados!$A$2:$ZZ$62, 12, MATCH($B$1, resultados!$A$1:$ZZ$1, 0))</f>
        <v/>
      </c>
      <c r="B18">
        <f>INDEX(resultados!$A$2:$ZZ$62, 12, MATCH($B$2, resultados!$A$1:$ZZ$1, 0))</f>
        <v/>
      </c>
      <c r="C18">
        <f>INDEX(resultados!$A$2:$ZZ$62, 12, MATCH($B$3, resultados!$A$1:$ZZ$1, 0))</f>
        <v/>
      </c>
    </row>
    <row r="19">
      <c r="A19">
        <f>INDEX(resultados!$A$2:$ZZ$62, 13, MATCH($B$1, resultados!$A$1:$ZZ$1, 0))</f>
        <v/>
      </c>
      <c r="B19">
        <f>INDEX(resultados!$A$2:$ZZ$62, 13, MATCH($B$2, resultados!$A$1:$ZZ$1, 0))</f>
        <v/>
      </c>
      <c r="C19">
        <f>INDEX(resultados!$A$2:$ZZ$62, 13, MATCH($B$3, resultados!$A$1:$ZZ$1, 0))</f>
        <v/>
      </c>
    </row>
    <row r="20">
      <c r="A20">
        <f>INDEX(resultados!$A$2:$ZZ$62, 14, MATCH($B$1, resultados!$A$1:$ZZ$1, 0))</f>
        <v/>
      </c>
      <c r="B20">
        <f>INDEX(resultados!$A$2:$ZZ$62, 14, MATCH($B$2, resultados!$A$1:$ZZ$1, 0))</f>
        <v/>
      </c>
      <c r="C20">
        <f>INDEX(resultados!$A$2:$ZZ$62, 14, MATCH($B$3, resultados!$A$1:$ZZ$1, 0))</f>
        <v/>
      </c>
    </row>
    <row r="21">
      <c r="A21">
        <f>INDEX(resultados!$A$2:$ZZ$62, 15, MATCH($B$1, resultados!$A$1:$ZZ$1, 0))</f>
        <v/>
      </c>
      <c r="B21">
        <f>INDEX(resultados!$A$2:$ZZ$62, 15, MATCH($B$2, resultados!$A$1:$ZZ$1, 0))</f>
        <v/>
      </c>
      <c r="C21">
        <f>INDEX(resultados!$A$2:$ZZ$62, 15, MATCH($B$3, resultados!$A$1:$ZZ$1, 0))</f>
        <v/>
      </c>
    </row>
    <row r="22">
      <c r="A22">
        <f>INDEX(resultados!$A$2:$ZZ$62, 16, MATCH($B$1, resultados!$A$1:$ZZ$1, 0))</f>
        <v/>
      </c>
      <c r="B22">
        <f>INDEX(resultados!$A$2:$ZZ$62, 16, MATCH($B$2, resultados!$A$1:$ZZ$1, 0))</f>
        <v/>
      </c>
      <c r="C22">
        <f>INDEX(resultados!$A$2:$ZZ$62, 16, MATCH($B$3, resultados!$A$1:$ZZ$1, 0))</f>
        <v/>
      </c>
    </row>
    <row r="23">
      <c r="A23">
        <f>INDEX(resultados!$A$2:$ZZ$62, 17, MATCH($B$1, resultados!$A$1:$ZZ$1, 0))</f>
        <v/>
      </c>
      <c r="B23">
        <f>INDEX(resultados!$A$2:$ZZ$62, 17, MATCH($B$2, resultados!$A$1:$ZZ$1, 0))</f>
        <v/>
      </c>
      <c r="C23">
        <f>INDEX(resultados!$A$2:$ZZ$62, 17, MATCH($B$3, resultados!$A$1:$ZZ$1, 0))</f>
        <v/>
      </c>
    </row>
    <row r="24">
      <c r="A24">
        <f>INDEX(resultados!$A$2:$ZZ$62, 18, MATCH($B$1, resultados!$A$1:$ZZ$1, 0))</f>
        <v/>
      </c>
      <c r="B24">
        <f>INDEX(resultados!$A$2:$ZZ$62, 18, MATCH($B$2, resultados!$A$1:$ZZ$1, 0))</f>
        <v/>
      </c>
      <c r="C24">
        <f>INDEX(resultados!$A$2:$ZZ$62, 18, MATCH($B$3, resultados!$A$1:$ZZ$1, 0))</f>
        <v/>
      </c>
    </row>
    <row r="25">
      <c r="A25">
        <f>INDEX(resultados!$A$2:$ZZ$62, 19, MATCH($B$1, resultados!$A$1:$ZZ$1, 0))</f>
        <v/>
      </c>
      <c r="B25">
        <f>INDEX(resultados!$A$2:$ZZ$62, 19, MATCH($B$2, resultados!$A$1:$ZZ$1, 0))</f>
        <v/>
      </c>
      <c r="C25">
        <f>INDEX(resultados!$A$2:$ZZ$62, 19, MATCH($B$3, resultados!$A$1:$ZZ$1, 0))</f>
        <v/>
      </c>
    </row>
    <row r="26">
      <c r="A26">
        <f>INDEX(resultados!$A$2:$ZZ$62, 20, MATCH($B$1, resultados!$A$1:$ZZ$1, 0))</f>
        <v/>
      </c>
      <c r="B26">
        <f>INDEX(resultados!$A$2:$ZZ$62, 20, MATCH($B$2, resultados!$A$1:$ZZ$1, 0))</f>
        <v/>
      </c>
      <c r="C26">
        <f>INDEX(resultados!$A$2:$ZZ$62, 20, MATCH($B$3, resultados!$A$1:$ZZ$1, 0))</f>
        <v/>
      </c>
    </row>
    <row r="27">
      <c r="A27">
        <f>INDEX(resultados!$A$2:$ZZ$62, 21, MATCH($B$1, resultados!$A$1:$ZZ$1, 0))</f>
        <v/>
      </c>
      <c r="B27">
        <f>INDEX(resultados!$A$2:$ZZ$62, 21, MATCH($B$2, resultados!$A$1:$ZZ$1, 0))</f>
        <v/>
      </c>
      <c r="C27">
        <f>INDEX(resultados!$A$2:$ZZ$62, 21, MATCH($B$3, resultados!$A$1:$ZZ$1, 0))</f>
        <v/>
      </c>
    </row>
    <row r="28">
      <c r="A28">
        <f>INDEX(resultados!$A$2:$ZZ$62, 22, MATCH($B$1, resultados!$A$1:$ZZ$1, 0))</f>
        <v/>
      </c>
      <c r="B28">
        <f>INDEX(resultados!$A$2:$ZZ$62, 22, MATCH($B$2, resultados!$A$1:$ZZ$1, 0))</f>
        <v/>
      </c>
      <c r="C28">
        <f>INDEX(resultados!$A$2:$ZZ$62, 22, MATCH($B$3, resultados!$A$1:$ZZ$1, 0))</f>
        <v/>
      </c>
    </row>
    <row r="29">
      <c r="A29">
        <f>INDEX(resultados!$A$2:$ZZ$62, 23, MATCH($B$1, resultados!$A$1:$ZZ$1, 0))</f>
        <v/>
      </c>
      <c r="B29">
        <f>INDEX(resultados!$A$2:$ZZ$62, 23, MATCH($B$2, resultados!$A$1:$ZZ$1, 0))</f>
        <v/>
      </c>
      <c r="C29">
        <f>INDEX(resultados!$A$2:$ZZ$62, 23, MATCH($B$3, resultados!$A$1:$ZZ$1, 0))</f>
        <v/>
      </c>
    </row>
    <row r="30">
      <c r="A30">
        <f>INDEX(resultados!$A$2:$ZZ$62, 24, MATCH($B$1, resultados!$A$1:$ZZ$1, 0))</f>
        <v/>
      </c>
      <c r="B30">
        <f>INDEX(resultados!$A$2:$ZZ$62, 24, MATCH($B$2, resultados!$A$1:$ZZ$1, 0))</f>
        <v/>
      </c>
      <c r="C30">
        <f>INDEX(resultados!$A$2:$ZZ$62, 24, MATCH($B$3, resultados!$A$1:$ZZ$1, 0))</f>
        <v/>
      </c>
    </row>
    <row r="31">
      <c r="A31">
        <f>INDEX(resultados!$A$2:$ZZ$62, 25, MATCH($B$1, resultados!$A$1:$ZZ$1, 0))</f>
        <v/>
      </c>
      <c r="B31">
        <f>INDEX(resultados!$A$2:$ZZ$62, 25, MATCH($B$2, resultados!$A$1:$ZZ$1, 0))</f>
        <v/>
      </c>
      <c r="C31">
        <f>INDEX(resultados!$A$2:$ZZ$62, 25, MATCH($B$3, resultados!$A$1:$ZZ$1, 0))</f>
        <v/>
      </c>
    </row>
    <row r="32">
      <c r="A32">
        <f>INDEX(resultados!$A$2:$ZZ$62, 26, MATCH($B$1, resultados!$A$1:$ZZ$1, 0))</f>
        <v/>
      </c>
      <c r="B32">
        <f>INDEX(resultados!$A$2:$ZZ$62, 26, MATCH($B$2, resultados!$A$1:$ZZ$1, 0))</f>
        <v/>
      </c>
      <c r="C32">
        <f>INDEX(resultados!$A$2:$ZZ$62, 26, MATCH($B$3, resultados!$A$1:$ZZ$1, 0))</f>
        <v/>
      </c>
    </row>
    <row r="33">
      <c r="A33">
        <f>INDEX(resultados!$A$2:$ZZ$62, 27, MATCH($B$1, resultados!$A$1:$ZZ$1, 0))</f>
        <v/>
      </c>
      <c r="B33">
        <f>INDEX(resultados!$A$2:$ZZ$62, 27, MATCH($B$2, resultados!$A$1:$ZZ$1, 0))</f>
        <v/>
      </c>
      <c r="C33">
        <f>INDEX(resultados!$A$2:$ZZ$62, 27, MATCH($B$3, resultados!$A$1:$ZZ$1, 0))</f>
        <v/>
      </c>
    </row>
    <row r="34">
      <c r="A34">
        <f>INDEX(resultados!$A$2:$ZZ$62, 28, MATCH($B$1, resultados!$A$1:$ZZ$1, 0))</f>
        <v/>
      </c>
      <c r="B34">
        <f>INDEX(resultados!$A$2:$ZZ$62, 28, MATCH($B$2, resultados!$A$1:$ZZ$1, 0))</f>
        <v/>
      </c>
      <c r="C34">
        <f>INDEX(resultados!$A$2:$ZZ$62, 28, MATCH($B$3, resultados!$A$1:$ZZ$1, 0))</f>
        <v/>
      </c>
    </row>
    <row r="35">
      <c r="A35">
        <f>INDEX(resultados!$A$2:$ZZ$62, 29, MATCH($B$1, resultados!$A$1:$ZZ$1, 0))</f>
        <v/>
      </c>
      <c r="B35">
        <f>INDEX(resultados!$A$2:$ZZ$62, 29, MATCH($B$2, resultados!$A$1:$ZZ$1, 0))</f>
        <v/>
      </c>
      <c r="C35">
        <f>INDEX(resultados!$A$2:$ZZ$62, 29, MATCH($B$3, resultados!$A$1:$ZZ$1, 0))</f>
        <v/>
      </c>
    </row>
    <row r="36">
      <c r="A36">
        <f>INDEX(resultados!$A$2:$ZZ$62, 30, MATCH($B$1, resultados!$A$1:$ZZ$1, 0))</f>
        <v/>
      </c>
      <c r="B36">
        <f>INDEX(resultados!$A$2:$ZZ$62, 30, MATCH($B$2, resultados!$A$1:$ZZ$1, 0))</f>
        <v/>
      </c>
      <c r="C36">
        <f>INDEX(resultados!$A$2:$ZZ$62, 30, MATCH($B$3, resultados!$A$1:$ZZ$1, 0))</f>
        <v/>
      </c>
    </row>
    <row r="37">
      <c r="A37">
        <f>INDEX(resultados!$A$2:$ZZ$62, 31, MATCH($B$1, resultados!$A$1:$ZZ$1, 0))</f>
        <v/>
      </c>
      <c r="B37">
        <f>INDEX(resultados!$A$2:$ZZ$62, 31, MATCH($B$2, resultados!$A$1:$ZZ$1, 0))</f>
        <v/>
      </c>
      <c r="C37">
        <f>INDEX(resultados!$A$2:$ZZ$62, 31, MATCH($B$3, resultados!$A$1:$ZZ$1, 0))</f>
        <v/>
      </c>
    </row>
    <row r="38">
      <c r="A38">
        <f>INDEX(resultados!$A$2:$ZZ$62, 32, MATCH($B$1, resultados!$A$1:$ZZ$1, 0))</f>
        <v/>
      </c>
      <c r="B38">
        <f>INDEX(resultados!$A$2:$ZZ$62, 32, MATCH($B$2, resultados!$A$1:$ZZ$1, 0))</f>
        <v/>
      </c>
      <c r="C38">
        <f>INDEX(resultados!$A$2:$ZZ$62, 32, MATCH($B$3, resultados!$A$1:$ZZ$1, 0))</f>
        <v/>
      </c>
    </row>
    <row r="39">
      <c r="A39">
        <f>INDEX(resultados!$A$2:$ZZ$62, 33, MATCH($B$1, resultados!$A$1:$ZZ$1, 0))</f>
        <v/>
      </c>
      <c r="B39">
        <f>INDEX(resultados!$A$2:$ZZ$62, 33, MATCH($B$2, resultados!$A$1:$ZZ$1, 0))</f>
        <v/>
      </c>
      <c r="C39">
        <f>INDEX(resultados!$A$2:$ZZ$62, 33, MATCH($B$3, resultados!$A$1:$ZZ$1, 0))</f>
        <v/>
      </c>
    </row>
    <row r="40">
      <c r="A40">
        <f>INDEX(resultados!$A$2:$ZZ$62, 34, MATCH($B$1, resultados!$A$1:$ZZ$1, 0))</f>
        <v/>
      </c>
      <c r="B40">
        <f>INDEX(resultados!$A$2:$ZZ$62, 34, MATCH($B$2, resultados!$A$1:$ZZ$1, 0))</f>
        <v/>
      </c>
      <c r="C40">
        <f>INDEX(resultados!$A$2:$ZZ$62, 34, MATCH($B$3, resultados!$A$1:$ZZ$1, 0))</f>
        <v/>
      </c>
    </row>
    <row r="41">
      <c r="A41">
        <f>INDEX(resultados!$A$2:$ZZ$62, 35, MATCH($B$1, resultados!$A$1:$ZZ$1, 0))</f>
        <v/>
      </c>
      <c r="B41">
        <f>INDEX(resultados!$A$2:$ZZ$62, 35, MATCH($B$2, resultados!$A$1:$ZZ$1, 0))</f>
        <v/>
      </c>
      <c r="C41">
        <f>INDEX(resultados!$A$2:$ZZ$62, 35, MATCH($B$3, resultados!$A$1:$ZZ$1, 0))</f>
        <v/>
      </c>
    </row>
    <row r="42">
      <c r="A42">
        <f>INDEX(resultados!$A$2:$ZZ$62, 36, MATCH($B$1, resultados!$A$1:$ZZ$1, 0))</f>
        <v/>
      </c>
      <c r="B42">
        <f>INDEX(resultados!$A$2:$ZZ$62, 36, MATCH($B$2, resultados!$A$1:$ZZ$1, 0))</f>
        <v/>
      </c>
      <c r="C42">
        <f>INDEX(resultados!$A$2:$ZZ$62, 36, MATCH($B$3, resultados!$A$1:$ZZ$1, 0))</f>
        <v/>
      </c>
    </row>
    <row r="43">
      <c r="A43">
        <f>INDEX(resultados!$A$2:$ZZ$62, 37, MATCH($B$1, resultados!$A$1:$ZZ$1, 0))</f>
        <v/>
      </c>
      <c r="B43">
        <f>INDEX(resultados!$A$2:$ZZ$62, 37, MATCH($B$2, resultados!$A$1:$ZZ$1, 0))</f>
        <v/>
      </c>
      <c r="C43">
        <f>INDEX(resultados!$A$2:$ZZ$62, 37, MATCH($B$3, resultados!$A$1:$ZZ$1, 0))</f>
        <v/>
      </c>
    </row>
    <row r="44">
      <c r="A44">
        <f>INDEX(resultados!$A$2:$ZZ$62, 38, MATCH($B$1, resultados!$A$1:$ZZ$1, 0))</f>
        <v/>
      </c>
      <c r="B44">
        <f>INDEX(resultados!$A$2:$ZZ$62, 38, MATCH($B$2, resultados!$A$1:$ZZ$1, 0))</f>
        <v/>
      </c>
      <c r="C44">
        <f>INDEX(resultados!$A$2:$ZZ$62, 38, MATCH($B$3, resultados!$A$1:$ZZ$1, 0))</f>
        <v/>
      </c>
    </row>
    <row r="45">
      <c r="A45">
        <f>INDEX(resultados!$A$2:$ZZ$62, 39, MATCH($B$1, resultados!$A$1:$ZZ$1, 0))</f>
        <v/>
      </c>
      <c r="B45">
        <f>INDEX(resultados!$A$2:$ZZ$62, 39, MATCH($B$2, resultados!$A$1:$ZZ$1, 0))</f>
        <v/>
      </c>
      <c r="C45">
        <f>INDEX(resultados!$A$2:$ZZ$62, 39, MATCH($B$3, resultados!$A$1:$ZZ$1, 0))</f>
        <v/>
      </c>
    </row>
    <row r="46">
      <c r="A46">
        <f>INDEX(resultados!$A$2:$ZZ$62, 40, MATCH($B$1, resultados!$A$1:$ZZ$1, 0))</f>
        <v/>
      </c>
      <c r="B46">
        <f>INDEX(resultados!$A$2:$ZZ$62, 40, MATCH($B$2, resultados!$A$1:$ZZ$1, 0))</f>
        <v/>
      </c>
      <c r="C46">
        <f>INDEX(resultados!$A$2:$ZZ$62, 40, MATCH($B$3, resultados!$A$1:$ZZ$1, 0))</f>
        <v/>
      </c>
    </row>
    <row r="47">
      <c r="A47">
        <f>INDEX(resultados!$A$2:$ZZ$62, 41, MATCH($B$1, resultados!$A$1:$ZZ$1, 0))</f>
        <v/>
      </c>
      <c r="B47">
        <f>INDEX(resultados!$A$2:$ZZ$62, 41, MATCH($B$2, resultados!$A$1:$ZZ$1, 0))</f>
        <v/>
      </c>
      <c r="C47">
        <f>INDEX(resultados!$A$2:$ZZ$62, 41, MATCH($B$3, resultados!$A$1:$ZZ$1, 0))</f>
        <v/>
      </c>
    </row>
    <row r="48">
      <c r="A48">
        <f>INDEX(resultados!$A$2:$ZZ$62, 42, MATCH($B$1, resultados!$A$1:$ZZ$1, 0))</f>
        <v/>
      </c>
      <c r="B48">
        <f>INDEX(resultados!$A$2:$ZZ$62, 42, MATCH($B$2, resultados!$A$1:$ZZ$1, 0))</f>
        <v/>
      </c>
      <c r="C48">
        <f>INDEX(resultados!$A$2:$ZZ$62, 42, MATCH($B$3, resultados!$A$1:$ZZ$1, 0))</f>
        <v/>
      </c>
    </row>
    <row r="49">
      <c r="A49">
        <f>INDEX(resultados!$A$2:$ZZ$62, 43, MATCH($B$1, resultados!$A$1:$ZZ$1, 0))</f>
        <v/>
      </c>
      <c r="B49">
        <f>INDEX(resultados!$A$2:$ZZ$62, 43, MATCH($B$2, resultados!$A$1:$ZZ$1, 0))</f>
        <v/>
      </c>
      <c r="C49">
        <f>INDEX(resultados!$A$2:$ZZ$62, 43, MATCH($B$3, resultados!$A$1:$ZZ$1, 0))</f>
        <v/>
      </c>
    </row>
    <row r="50">
      <c r="A50">
        <f>INDEX(resultados!$A$2:$ZZ$62, 44, MATCH($B$1, resultados!$A$1:$ZZ$1, 0))</f>
        <v/>
      </c>
      <c r="B50">
        <f>INDEX(resultados!$A$2:$ZZ$62, 44, MATCH($B$2, resultados!$A$1:$ZZ$1, 0))</f>
        <v/>
      </c>
      <c r="C50">
        <f>INDEX(resultados!$A$2:$ZZ$62, 44, MATCH($B$3, resultados!$A$1:$ZZ$1, 0))</f>
        <v/>
      </c>
    </row>
    <row r="51">
      <c r="A51">
        <f>INDEX(resultados!$A$2:$ZZ$62, 45, MATCH($B$1, resultados!$A$1:$ZZ$1, 0))</f>
        <v/>
      </c>
      <c r="B51">
        <f>INDEX(resultados!$A$2:$ZZ$62, 45, MATCH($B$2, resultados!$A$1:$ZZ$1, 0))</f>
        <v/>
      </c>
      <c r="C51">
        <f>INDEX(resultados!$A$2:$ZZ$62, 45, MATCH($B$3, resultados!$A$1:$ZZ$1, 0))</f>
        <v/>
      </c>
    </row>
    <row r="52">
      <c r="A52">
        <f>INDEX(resultados!$A$2:$ZZ$62, 46, MATCH($B$1, resultados!$A$1:$ZZ$1, 0))</f>
        <v/>
      </c>
      <c r="B52">
        <f>INDEX(resultados!$A$2:$ZZ$62, 46, MATCH($B$2, resultados!$A$1:$ZZ$1, 0))</f>
        <v/>
      </c>
      <c r="C52">
        <f>INDEX(resultados!$A$2:$ZZ$62, 46, MATCH($B$3, resultados!$A$1:$ZZ$1, 0))</f>
        <v/>
      </c>
    </row>
    <row r="53">
      <c r="A53">
        <f>INDEX(resultados!$A$2:$ZZ$62, 47, MATCH($B$1, resultados!$A$1:$ZZ$1, 0))</f>
        <v/>
      </c>
      <c r="B53">
        <f>INDEX(resultados!$A$2:$ZZ$62, 47, MATCH($B$2, resultados!$A$1:$ZZ$1, 0))</f>
        <v/>
      </c>
      <c r="C53">
        <f>INDEX(resultados!$A$2:$ZZ$62, 47, MATCH($B$3, resultados!$A$1:$ZZ$1, 0))</f>
        <v/>
      </c>
    </row>
    <row r="54">
      <c r="A54">
        <f>INDEX(resultados!$A$2:$ZZ$62, 48, MATCH($B$1, resultados!$A$1:$ZZ$1, 0))</f>
        <v/>
      </c>
      <c r="B54">
        <f>INDEX(resultados!$A$2:$ZZ$62, 48, MATCH($B$2, resultados!$A$1:$ZZ$1, 0))</f>
        <v/>
      </c>
      <c r="C54">
        <f>INDEX(resultados!$A$2:$ZZ$62, 48, MATCH($B$3, resultados!$A$1:$ZZ$1, 0))</f>
        <v/>
      </c>
    </row>
    <row r="55">
      <c r="A55">
        <f>INDEX(resultados!$A$2:$ZZ$62, 49, MATCH($B$1, resultados!$A$1:$ZZ$1, 0))</f>
        <v/>
      </c>
      <c r="B55">
        <f>INDEX(resultados!$A$2:$ZZ$62, 49, MATCH($B$2, resultados!$A$1:$ZZ$1, 0))</f>
        <v/>
      </c>
      <c r="C55">
        <f>INDEX(resultados!$A$2:$ZZ$62, 49, MATCH($B$3, resultados!$A$1:$ZZ$1, 0))</f>
        <v/>
      </c>
    </row>
    <row r="56">
      <c r="A56">
        <f>INDEX(resultados!$A$2:$ZZ$62, 50, MATCH($B$1, resultados!$A$1:$ZZ$1, 0))</f>
        <v/>
      </c>
      <c r="B56">
        <f>INDEX(resultados!$A$2:$ZZ$62, 50, MATCH($B$2, resultados!$A$1:$ZZ$1, 0))</f>
        <v/>
      </c>
      <c r="C56">
        <f>INDEX(resultados!$A$2:$ZZ$62, 50, MATCH($B$3, resultados!$A$1:$ZZ$1, 0))</f>
        <v/>
      </c>
    </row>
    <row r="57">
      <c r="A57">
        <f>INDEX(resultados!$A$2:$ZZ$62, 51, MATCH($B$1, resultados!$A$1:$ZZ$1, 0))</f>
        <v/>
      </c>
      <c r="B57">
        <f>INDEX(resultados!$A$2:$ZZ$62, 51, MATCH($B$2, resultados!$A$1:$ZZ$1, 0))</f>
        <v/>
      </c>
      <c r="C57">
        <f>INDEX(resultados!$A$2:$ZZ$62, 51, MATCH($B$3, resultados!$A$1:$ZZ$1, 0))</f>
        <v/>
      </c>
    </row>
    <row r="58">
      <c r="A58">
        <f>INDEX(resultados!$A$2:$ZZ$62, 52, MATCH($B$1, resultados!$A$1:$ZZ$1, 0))</f>
        <v/>
      </c>
      <c r="B58">
        <f>INDEX(resultados!$A$2:$ZZ$62, 52, MATCH($B$2, resultados!$A$1:$ZZ$1, 0))</f>
        <v/>
      </c>
      <c r="C58">
        <f>INDEX(resultados!$A$2:$ZZ$62, 52, MATCH($B$3, resultados!$A$1:$ZZ$1, 0))</f>
        <v/>
      </c>
    </row>
    <row r="59">
      <c r="A59">
        <f>INDEX(resultados!$A$2:$ZZ$62, 53, MATCH($B$1, resultados!$A$1:$ZZ$1, 0))</f>
        <v/>
      </c>
      <c r="B59">
        <f>INDEX(resultados!$A$2:$ZZ$62, 53, MATCH($B$2, resultados!$A$1:$ZZ$1, 0))</f>
        <v/>
      </c>
      <c r="C59">
        <f>INDEX(resultados!$A$2:$ZZ$62, 53, MATCH($B$3, resultados!$A$1:$ZZ$1, 0))</f>
        <v/>
      </c>
    </row>
    <row r="60">
      <c r="A60">
        <f>INDEX(resultados!$A$2:$ZZ$62, 54, MATCH($B$1, resultados!$A$1:$ZZ$1, 0))</f>
        <v/>
      </c>
      <c r="B60">
        <f>INDEX(resultados!$A$2:$ZZ$62, 54, MATCH($B$2, resultados!$A$1:$ZZ$1, 0))</f>
        <v/>
      </c>
      <c r="C60">
        <f>INDEX(resultados!$A$2:$ZZ$62, 54, MATCH($B$3, resultados!$A$1:$ZZ$1, 0))</f>
        <v/>
      </c>
    </row>
    <row r="61">
      <c r="A61">
        <f>INDEX(resultados!$A$2:$ZZ$62, 55, MATCH($B$1, resultados!$A$1:$ZZ$1, 0))</f>
        <v/>
      </c>
      <c r="B61">
        <f>INDEX(resultados!$A$2:$ZZ$62, 55, MATCH($B$2, resultados!$A$1:$ZZ$1, 0))</f>
        <v/>
      </c>
      <c r="C61">
        <f>INDEX(resultados!$A$2:$ZZ$62, 55, MATCH($B$3, resultados!$A$1:$ZZ$1, 0))</f>
        <v/>
      </c>
    </row>
    <row r="62">
      <c r="A62">
        <f>INDEX(resultados!$A$2:$ZZ$62, 56, MATCH($B$1, resultados!$A$1:$ZZ$1, 0))</f>
        <v/>
      </c>
      <c r="B62">
        <f>INDEX(resultados!$A$2:$ZZ$62, 56, MATCH($B$2, resultados!$A$1:$ZZ$1, 0))</f>
        <v/>
      </c>
      <c r="C62">
        <f>INDEX(resultados!$A$2:$ZZ$62, 56, MATCH($B$3, resultados!$A$1:$ZZ$1, 0))</f>
        <v/>
      </c>
    </row>
    <row r="63">
      <c r="A63">
        <f>INDEX(resultados!$A$2:$ZZ$62, 57, MATCH($B$1, resultados!$A$1:$ZZ$1, 0))</f>
        <v/>
      </c>
      <c r="B63">
        <f>INDEX(resultados!$A$2:$ZZ$62, 57, MATCH($B$2, resultados!$A$1:$ZZ$1, 0))</f>
        <v/>
      </c>
      <c r="C63">
        <f>INDEX(resultados!$A$2:$ZZ$62, 57, MATCH($B$3, resultados!$A$1:$ZZ$1, 0))</f>
        <v/>
      </c>
    </row>
    <row r="64">
      <c r="A64">
        <f>INDEX(resultados!$A$2:$ZZ$62, 58, MATCH($B$1, resultados!$A$1:$ZZ$1, 0))</f>
        <v/>
      </c>
      <c r="B64">
        <f>INDEX(resultados!$A$2:$ZZ$62, 58, MATCH($B$2, resultados!$A$1:$ZZ$1, 0))</f>
        <v/>
      </c>
      <c r="C64">
        <f>INDEX(resultados!$A$2:$ZZ$62, 58, MATCH($B$3, resultados!$A$1:$ZZ$1, 0))</f>
        <v/>
      </c>
    </row>
    <row r="65">
      <c r="A65">
        <f>INDEX(resultados!$A$2:$ZZ$62, 59, MATCH($B$1, resultados!$A$1:$ZZ$1, 0))</f>
        <v/>
      </c>
      <c r="B65">
        <f>INDEX(resultados!$A$2:$ZZ$62, 59, MATCH($B$2, resultados!$A$1:$ZZ$1, 0))</f>
        <v/>
      </c>
      <c r="C65">
        <f>INDEX(resultados!$A$2:$ZZ$62, 59, MATCH($B$3, resultados!$A$1:$ZZ$1, 0))</f>
        <v/>
      </c>
    </row>
    <row r="66">
      <c r="A66">
        <f>INDEX(resultados!$A$2:$ZZ$62, 60, MATCH($B$1, resultados!$A$1:$ZZ$1, 0))</f>
        <v/>
      </c>
      <c r="B66">
        <f>INDEX(resultados!$A$2:$ZZ$62, 60, MATCH($B$2, resultados!$A$1:$ZZ$1, 0))</f>
        <v/>
      </c>
      <c r="C66">
        <f>INDEX(resultados!$A$2:$ZZ$62, 60, MATCH($B$3, resultados!$A$1:$ZZ$1, 0))</f>
        <v/>
      </c>
    </row>
    <row r="67">
      <c r="A67">
        <f>INDEX(resultados!$A$2:$ZZ$62, 61, MATCH($B$1, resultados!$A$1:$ZZ$1, 0))</f>
        <v/>
      </c>
      <c r="B67">
        <f>INDEX(resultados!$A$2:$ZZ$62, 61, MATCH($B$2, resultados!$A$1:$ZZ$1, 0))</f>
        <v/>
      </c>
      <c r="C67">
        <f>INDEX(resultados!$A$2:$ZZ$62, 61,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2024-09-25T12:21:11Z</dcterms:created>
  <dcterms:modified xmlns:dcterms="http://purl.org/dc/terms/" xmlns:xsi="http://www.w3.org/2001/XMLSchema-instance" xsi:type="dcterms:W3CDTF">2024-09-25T12:21:11Z</dcterms:modified>
</cp:coreProperties>
</file>