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gráficos!$A$7:$A$58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xVal>
          <yVal>
            <numRef>
              <f>gráficos!$B$7:$B$58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0.7223000000000001</v>
      </c>
      <c r="E2" t="n">
        <v>138.44</v>
      </c>
      <c r="F2" t="n">
        <v>97.78</v>
      </c>
      <c r="G2" t="n">
        <v>5.98</v>
      </c>
      <c r="H2" t="n">
        <v>0.09</v>
      </c>
      <c r="I2" t="n">
        <v>981</v>
      </c>
      <c r="J2" t="n">
        <v>194.77</v>
      </c>
      <c r="K2" t="n">
        <v>54.38</v>
      </c>
      <c r="L2" t="n">
        <v>1</v>
      </c>
      <c r="M2" t="n">
        <v>979</v>
      </c>
      <c r="N2" t="n">
        <v>39.4</v>
      </c>
      <c r="O2" t="n">
        <v>24256.19</v>
      </c>
      <c r="P2" t="n">
        <v>1327.89</v>
      </c>
      <c r="Q2" t="n">
        <v>10034.25</v>
      </c>
      <c r="R2" t="n">
        <v>1884.85</v>
      </c>
      <c r="S2" t="n">
        <v>167.94</v>
      </c>
      <c r="T2" t="n">
        <v>854230.04</v>
      </c>
      <c r="U2" t="n">
        <v>0.09</v>
      </c>
      <c r="V2" t="n">
        <v>0.48</v>
      </c>
      <c r="W2" t="n">
        <v>1.84</v>
      </c>
      <c r="X2" t="n">
        <v>50.35</v>
      </c>
      <c r="Y2" t="n">
        <v>1</v>
      </c>
      <c r="Z2" t="n">
        <v>10</v>
      </c>
      <c r="AA2" t="n">
        <v>2631.710763169237</v>
      </c>
      <c r="AB2" t="n">
        <v>3600.822769053098</v>
      </c>
      <c r="AC2" t="n">
        <v>3257.165297761031</v>
      </c>
      <c r="AD2" t="n">
        <v>2631710.763169237</v>
      </c>
      <c r="AE2" t="n">
        <v>3600822.769053098</v>
      </c>
      <c r="AF2" t="n">
        <v>1.51911526852464e-06</v>
      </c>
      <c r="AG2" t="n">
        <v>28.84166666666667</v>
      </c>
      <c r="AH2" t="n">
        <v>3257165.297761031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1.358</v>
      </c>
      <c r="E3" t="n">
        <v>73.64</v>
      </c>
      <c r="F3" t="n">
        <v>60.39</v>
      </c>
      <c r="G3" t="n">
        <v>13.13</v>
      </c>
      <c r="H3" t="n">
        <v>0.18</v>
      </c>
      <c r="I3" t="n">
        <v>276</v>
      </c>
      <c r="J3" t="n">
        <v>196.32</v>
      </c>
      <c r="K3" t="n">
        <v>54.38</v>
      </c>
      <c r="L3" t="n">
        <v>2</v>
      </c>
      <c r="M3" t="n">
        <v>274</v>
      </c>
      <c r="N3" t="n">
        <v>39.95</v>
      </c>
      <c r="O3" t="n">
        <v>24447.22</v>
      </c>
      <c r="P3" t="n">
        <v>759.39</v>
      </c>
      <c r="Q3" t="n">
        <v>10030.76</v>
      </c>
      <c r="R3" t="n">
        <v>608.88</v>
      </c>
      <c r="S3" t="n">
        <v>167.94</v>
      </c>
      <c r="T3" t="n">
        <v>219772.98</v>
      </c>
      <c r="U3" t="n">
        <v>0.28</v>
      </c>
      <c r="V3" t="n">
        <v>0.78</v>
      </c>
      <c r="W3" t="n">
        <v>0.7</v>
      </c>
      <c r="X3" t="n">
        <v>12.97</v>
      </c>
      <c r="Y3" t="n">
        <v>1</v>
      </c>
      <c r="Z3" t="n">
        <v>10</v>
      </c>
      <c r="AA3" t="n">
        <v>909.3793408707029</v>
      </c>
      <c r="AB3" t="n">
        <v>1244.252933164359</v>
      </c>
      <c r="AC3" t="n">
        <v>1125.503179543112</v>
      </c>
      <c r="AD3" t="n">
        <v>909379.3408707029</v>
      </c>
      <c r="AE3" t="n">
        <v>1244252.933164359</v>
      </c>
      <c r="AF3" t="n">
        <v>2.856096545280994e-06</v>
      </c>
      <c r="AG3" t="n">
        <v>15.34166666666667</v>
      </c>
      <c r="AH3" t="n">
        <v>1125503.179543112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1.5963</v>
      </c>
      <c r="E4" t="n">
        <v>62.65</v>
      </c>
      <c r="F4" t="n">
        <v>54.3</v>
      </c>
      <c r="G4" t="n">
        <v>21.72</v>
      </c>
      <c r="H4" t="n">
        <v>0.27</v>
      </c>
      <c r="I4" t="n">
        <v>150</v>
      </c>
      <c r="J4" t="n">
        <v>197.88</v>
      </c>
      <c r="K4" t="n">
        <v>54.38</v>
      </c>
      <c r="L4" t="n">
        <v>3</v>
      </c>
      <c r="M4" t="n">
        <v>148</v>
      </c>
      <c r="N4" t="n">
        <v>40.5</v>
      </c>
      <c r="O4" t="n">
        <v>24639</v>
      </c>
      <c r="P4" t="n">
        <v>620.49</v>
      </c>
      <c r="Q4" t="n">
        <v>10030.03</v>
      </c>
      <c r="R4" t="n">
        <v>401.2</v>
      </c>
      <c r="S4" t="n">
        <v>167.94</v>
      </c>
      <c r="T4" t="n">
        <v>116561.78</v>
      </c>
      <c r="U4" t="n">
        <v>0.42</v>
      </c>
      <c r="V4" t="n">
        <v>0.87</v>
      </c>
      <c r="W4" t="n">
        <v>0.52</v>
      </c>
      <c r="X4" t="n">
        <v>6.88</v>
      </c>
      <c r="Y4" t="n">
        <v>1</v>
      </c>
      <c r="Z4" t="n">
        <v>10</v>
      </c>
      <c r="AA4" t="n">
        <v>676.4143096426377</v>
      </c>
      <c r="AB4" t="n">
        <v>925.4998997463064</v>
      </c>
      <c r="AC4" t="n">
        <v>837.1714882617857</v>
      </c>
      <c r="AD4" t="n">
        <v>676414.3096426377</v>
      </c>
      <c r="AE4" t="n">
        <v>925499.8997463064</v>
      </c>
      <c r="AF4" t="n">
        <v>3.357280497225368e-06</v>
      </c>
      <c r="AG4" t="n">
        <v>13.05208333333333</v>
      </c>
      <c r="AH4" t="n">
        <v>837171.4882617857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1.7046</v>
      </c>
      <c r="E5" t="n">
        <v>58.66</v>
      </c>
      <c r="F5" t="n">
        <v>52.14</v>
      </c>
      <c r="G5" t="n">
        <v>30.37</v>
      </c>
      <c r="H5" t="n">
        <v>0.36</v>
      </c>
      <c r="I5" t="n">
        <v>103</v>
      </c>
      <c r="J5" t="n">
        <v>199.44</v>
      </c>
      <c r="K5" t="n">
        <v>54.38</v>
      </c>
      <c r="L5" t="n">
        <v>4</v>
      </c>
      <c r="M5" t="n">
        <v>13</v>
      </c>
      <c r="N5" t="n">
        <v>41.06</v>
      </c>
      <c r="O5" t="n">
        <v>24831.54</v>
      </c>
      <c r="P5" t="n">
        <v>536.89</v>
      </c>
      <c r="Q5" t="n">
        <v>10030</v>
      </c>
      <c r="R5" t="n">
        <v>324.29</v>
      </c>
      <c r="S5" t="n">
        <v>167.94</v>
      </c>
      <c r="T5" t="n">
        <v>78343.21000000001</v>
      </c>
      <c r="U5" t="n">
        <v>0.52</v>
      </c>
      <c r="V5" t="n">
        <v>0.9</v>
      </c>
      <c r="W5" t="n">
        <v>0.5600000000000001</v>
      </c>
      <c r="X5" t="n">
        <v>4.73</v>
      </c>
      <c r="Y5" t="n">
        <v>1</v>
      </c>
      <c r="Z5" t="n">
        <v>10</v>
      </c>
      <c r="AA5" t="n">
        <v>587.0123164852477</v>
      </c>
      <c r="AB5" t="n">
        <v>803.1761485707906</v>
      </c>
      <c r="AC5" t="n">
        <v>726.522144215998</v>
      </c>
      <c r="AD5" t="n">
        <v>587012.3164852477</v>
      </c>
      <c r="AE5" t="n">
        <v>803176.1485707905</v>
      </c>
      <c r="AF5" t="n">
        <v>3.585053145129589e-06</v>
      </c>
      <c r="AG5" t="n">
        <v>12.22083333333333</v>
      </c>
      <c r="AH5" t="n">
        <v>726522.144215998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1.707</v>
      </c>
      <c r="E6" t="n">
        <v>58.58</v>
      </c>
      <c r="F6" t="n">
        <v>52.1</v>
      </c>
      <c r="G6" t="n">
        <v>30.65</v>
      </c>
      <c r="H6" t="n">
        <v>0.44</v>
      </c>
      <c r="I6" t="n">
        <v>102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539.5</v>
      </c>
      <c r="Q6" t="n">
        <v>10029.99</v>
      </c>
      <c r="R6" t="n">
        <v>322.34</v>
      </c>
      <c r="S6" t="n">
        <v>167.94</v>
      </c>
      <c r="T6" t="n">
        <v>77373.42999999999</v>
      </c>
      <c r="U6" t="n">
        <v>0.52</v>
      </c>
      <c r="V6" t="n">
        <v>0.91</v>
      </c>
      <c r="W6" t="n">
        <v>0.57</v>
      </c>
      <c r="X6" t="n">
        <v>4.69</v>
      </c>
      <c r="Y6" t="n">
        <v>1</v>
      </c>
      <c r="Z6" t="n">
        <v>10</v>
      </c>
      <c r="AA6" t="n">
        <v>587.6403911816899</v>
      </c>
      <c r="AB6" t="n">
        <v>804.0355080791628</v>
      </c>
      <c r="AC6" t="n">
        <v>727.2994876590099</v>
      </c>
      <c r="AD6" t="n">
        <v>587640.3911816899</v>
      </c>
      <c r="AE6" t="n">
        <v>804035.5080791628</v>
      </c>
      <c r="AF6" t="n">
        <v>3.590100738434946e-06</v>
      </c>
      <c r="AG6" t="n">
        <v>12.20416666666667</v>
      </c>
      <c r="AH6" t="n">
        <v>727299.4876590099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1.4323</v>
      </c>
      <c r="E2" t="n">
        <v>69.81999999999999</v>
      </c>
      <c r="F2" t="n">
        <v>62.06</v>
      </c>
      <c r="G2" t="n">
        <v>12.09</v>
      </c>
      <c r="H2" t="n">
        <v>0.2</v>
      </c>
      <c r="I2" t="n">
        <v>308</v>
      </c>
      <c r="J2" t="n">
        <v>89.87</v>
      </c>
      <c r="K2" t="n">
        <v>37.55</v>
      </c>
      <c r="L2" t="n">
        <v>1</v>
      </c>
      <c r="M2" t="n">
        <v>270</v>
      </c>
      <c r="N2" t="n">
        <v>11.32</v>
      </c>
      <c r="O2" t="n">
        <v>11317.98</v>
      </c>
      <c r="P2" t="n">
        <v>422.91</v>
      </c>
      <c r="Q2" t="n">
        <v>10030.99</v>
      </c>
      <c r="R2" t="n">
        <v>663.47</v>
      </c>
      <c r="S2" t="n">
        <v>167.94</v>
      </c>
      <c r="T2" t="n">
        <v>246906.07</v>
      </c>
      <c r="U2" t="n">
        <v>0.25</v>
      </c>
      <c r="V2" t="n">
        <v>0.76</v>
      </c>
      <c r="W2" t="n">
        <v>0.82</v>
      </c>
      <c r="X2" t="n">
        <v>14.65</v>
      </c>
      <c r="Y2" t="n">
        <v>1</v>
      </c>
      <c r="Z2" t="n">
        <v>10</v>
      </c>
      <c r="AA2" t="n">
        <v>583.6405385688934</v>
      </c>
      <c r="AB2" t="n">
        <v>798.5627332732915</v>
      </c>
      <c r="AC2" t="n">
        <v>722.349026799523</v>
      </c>
      <c r="AD2" t="n">
        <v>583640.5385688933</v>
      </c>
      <c r="AE2" t="n">
        <v>798562.7332732915</v>
      </c>
      <c r="AF2" t="n">
        <v>3.640406992491892e-06</v>
      </c>
      <c r="AG2" t="n">
        <v>14.54583333333333</v>
      </c>
      <c r="AH2" t="n">
        <v>722349.026799523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1.5183</v>
      </c>
      <c r="E3" t="n">
        <v>65.86</v>
      </c>
      <c r="F3" t="n">
        <v>59.16</v>
      </c>
      <c r="G3" t="n">
        <v>14.09</v>
      </c>
      <c r="H3" t="n">
        <v>0.39</v>
      </c>
      <c r="I3" t="n">
        <v>252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388.32</v>
      </c>
      <c r="Q3" t="n">
        <v>10031.24</v>
      </c>
      <c r="R3" t="n">
        <v>554.5700000000001</v>
      </c>
      <c r="S3" t="n">
        <v>167.94</v>
      </c>
      <c r="T3" t="n">
        <v>192739.74</v>
      </c>
      <c r="U3" t="n">
        <v>0.3</v>
      </c>
      <c r="V3" t="n">
        <v>0.8</v>
      </c>
      <c r="W3" t="n">
        <v>1.01</v>
      </c>
      <c r="X3" t="n">
        <v>11.75</v>
      </c>
      <c r="Y3" t="n">
        <v>1</v>
      </c>
      <c r="Z3" t="n">
        <v>10</v>
      </c>
      <c r="AA3" t="n">
        <v>519.1061363180212</v>
      </c>
      <c r="AB3" t="n">
        <v>710.2639170567559</v>
      </c>
      <c r="AC3" t="n">
        <v>642.4773256745268</v>
      </c>
      <c r="AD3" t="n">
        <v>519106.1363180212</v>
      </c>
      <c r="AE3" t="n">
        <v>710263.9170567559</v>
      </c>
      <c r="AF3" t="n">
        <v>3.858988994414885e-06</v>
      </c>
      <c r="AG3" t="n">
        <v>13.72083333333333</v>
      </c>
      <c r="AH3" t="n">
        <v>642477.3256745269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1.425</v>
      </c>
      <c r="E2" t="n">
        <v>70.18000000000001</v>
      </c>
      <c r="F2" t="n">
        <v>63.1</v>
      </c>
      <c r="G2" t="n">
        <v>11.27</v>
      </c>
      <c r="H2" t="n">
        <v>0.24</v>
      </c>
      <c r="I2" t="n">
        <v>336</v>
      </c>
      <c r="J2" t="n">
        <v>71.52</v>
      </c>
      <c r="K2" t="n">
        <v>32.27</v>
      </c>
      <c r="L2" t="n">
        <v>1</v>
      </c>
      <c r="M2" t="n">
        <v>1</v>
      </c>
      <c r="N2" t="n">
        <v>8.25</v>
      </c>
      <c r="O2" t="n">
        <v>9054.6</v>
      </c>
      <c r="P2" t="n">
        <v>358.71</v>
      </c>
      <c r="Q2" t="n">
        <v>10032.61</v>
      </c>
      <c r="R2" t="n">
        <v>684.1</v>
      </c>
      <c r="S2" t="n">
        <v>167.94</v>
      </c>
      <c r="T2" t="n">
        <v>257081.18</v>
      </c>
      <c r="U2" t="n">
        <v>0.25</v>
      </c>
      <c r="V2" t="n">
        <v>0.75</v>
      </c>
      <c r="W2" t="n">
        <v>1.26</v>
      </c>
      <c r="X2" t="n">
        <v>15.69</v>
      </c>
      <c r="Y2" t="n">
        <v>1</v>
      </c>
      <c r="Z2" t="n">
        <v>10</v>
      </c>
      <c r="AA2" t="n">
        <v>528.4769299401487</v>
      </c>
      <c r="AB2" t="n">
        <v>723.0854503007884</v>
      </c>
      <c r="AC2" t="n">
        <v>654.0751897808838</v>
      </c>
      <c r="AD2" t="n">
        <v>528476.9299401487</v>
      </c>
      <c r="AE2" t="n">
        <v>723085.4503007884</v>
      </c>
      <c r="AF2" t="n">
        <v>3.816830435019478e-06</v>
      </c>
      <c r="AG2" t="n">
        <v>14.62083333333334</v>
      </c>
      <c r="AH2" t="n">
        <v>654075.1897808837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1.4247</v>
      </c>
      <c r="E3" t="n">
        <v>70.19</v>
      </c>
      <c r="F3" t="n">
        <v>63.12</v>
      </c>
      <c r="G3" t="n">
        <v>11.27</v>
      </c>
      <c r="H3" t="n">
        <v>0.48</v>
      </c>
      <c r="I3" t="n">
        <v>336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364.12</v>
      </c>
      <c r="Q3" t="n">
        <v>10032.61</v>
      </c>
      <c r="R3" t="n">
        <v>684.54</v>
      </c>
      <c r="S3" t="n">
        <v>167.94</v>
      </c>
      <c r="T3" t="n">
        <v>257300.44</v>
      </c>
      <c r="U3" t="n">
        <v>0.25</v>
      </c>
      <c r="V3" t="n">
        <v>0.75</v>
      </c>
      <c r="W3" t="n">
        <v>1.26</v>
      </c>
      <c r="X3" t="n">
        <v>15.7</v>
      </c>
      <c r="Y3" t="n">
        <v>1</v>
      </c>
      <c r="Z3" t="n">
        <v>10</v>
      </c>
      <c r="AA3" t="n">
        <v>531.8981652393735</v>
      </c>
      <c r="AB3" t="n">
        <v>727.7665353714367</v>
      </c>
      <c r="AC3" t="n">
        <v>658.3095186623335</v>
      </c>
      <c r="AD3" t="n">
        <v>531898.1652393735</v>
      </c>
      <c r="AE3" t="n">
        <v>727766.5353714367</v>
      </c>
      <c r="AF3" t="n">
        <v>3.81602689177e-06</v>
      </c>
      <c r="AG3" t="n">
        <v>14.62291666666667</v>
      </c>
      <c r="AH3" t="n">
        <v>658309.5186623335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1.1392</v>
      </c>
      <c r="E2" t="n">
        <v>87.78</v>
      </c>
      <c r="F2" t="n">
        <v>78.65000000000001</v>
      </c>
      <c r="G2" t="n">
        <v>7.05</v>
      </c>
      <c r="H2" t="n">
        <v>0.43</v>
      </c>
      <c r="I2" t="n">
        <v>669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308.01</v>
      </c>
      <c r="Q2" t="n">
        <v>10033.41</v>
      </c>
      <c r="R2" t="n">
        <v>1195.2</v>
      </c>
      <c r="S2" t="n">
        <v>167.94</v>
      </c>
      <c r="T2" t="n">
        <v>510969.53</v>
      </c>
      <c r="U2" t="n">
        <v>0.14</v>
      </c>
      <c r="V2" t="n">
        <v>0.6</v>
      </c>
      <c r="W2" t="n">
        <v>2.23</v>
      </c>
      <c r="X2" t="n">
        <v>31.23</v>
      </c>
      <c r="Y2" t="n">
        <v>1</v>
      </c>
      <c r="Z2" t="n">
        <v>10</v>
      </c>
      <c r="AA2" t="n">
        <v>596.152540580119</v>
      </c>
      <c r="AB2" t="n">
        <v>815.6822064156213</v>
      </c>
      <c r="AC2" t="n">
        <v>737.8346414524806</v>
      </c>
      <c r="AD2" t="n">
        <v>596152.540580119</v>
      </c>
      <c r="AE2" t="n">
        <v>815682.2064156213</v>
      </c>
      <c r="AF2" t="n">
        <v>3.415843099154933e-06</v>
      </c>
      <c r="AG2" t="n">
        <v>18.2875</v>
      </c>
      <c r="AH2" t="n">
        <v>737834.6414524806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1.0349</v>
      </c>
      <c r="E2" t="n">
        <v>96.62</v>
      </c>
      <c r="F2" t="n">
        <v>77</v>
      </c>
      <c r="G2" t="n">
        <v>7.67</v>
      </c>
      <c r="H2" t="n">
        <v>0.12</v>
      </c>
      <c r="I2" t="n">
        <v>602</v>
      </c>
      <c r="J2" t="n">
        <v>141.81</v>
      </c>
      <c r="K2" t="n">
        <v>47.83</v>
      </c>
      <c r="L2" t="n">
        <v>1</v>
      </c>
      <c r="M2" t="n">
        <v>600</v>
      </c>
      <c r="N2" t="n">
        <v>22.98</v>
      </c>
      <c r="O2" t="n">
        <v>17723.39</v>
      </c>
      <c r="P2" t="n">
        <v>821.9299999999999</v>
      </c>
      <c r="Q2" t="n">
        <v>10031.97</v>
      </c>
      <c r="R2" t="n">
        <v>1174.41</v>
      </c>
      <c r="S2" t="n">
        <v>167.94</v>
      </c>
      <c r="T2" t="n">
        <v>500906.9</v>
      </c>
      <c r="U2" t="n">
        <v>0.14</v>
      </c>
      <c r="V2" t="n">
        <v>0.61</v>
      </c>
      <c r="W2" t="n">
        <v>1.24</v>
      </c>
      <c r="X2" t="n">
        <v>29.58</v>
      </c>
      <c r="Y2" t="n">
        <v>1</v>
      </c>
      <c r="Z2" t="n">
        <v>10</v>
      </c>
      <c r="AA2" t="n">
        <v>1259.984279839872</v>
      </c>
      <c r="AB2" t="n">
        <v>1723.966078260235</v>
      </c>
      <c r="AC2" t="n">
        <v>1559.433175352665</v>
      </c>
      <c r="AD2" t="n">
        <v>1259984.279839872</v>
      </c>
      <c r="AE2" t="n">
        <v>1723966.078260235</v>
      </c>
      <c r="AF2" t="n">
        <v>2.352578070737702e-06</v>
      </c>
      <c r="AG2" t="n">
        <v>20.12916666666667</v>
      </c>
      <c r="AH2" t="n">
        <v>1559433.175352665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1.5782</v>
      </c>
      <c r="E3" t="n">
        <v>63.36</v>
      </c>
      <c r="F3" t="n">
        <v>55.85</v>
      </c>
      <c r="G3" t="n">
        <v>18.31</v>
      </c>
      <c r="H3" t="n">
        <v>0.25</v>
      </c>
      <c r="I3" t="n">
        <v>183</v>
      </c>
      <c r="J3" t="n">
        <v>143.17</v>
      </c>
      <c r="K3" t="n">
        <v>47.83</v>
      </c>
      <c r="L3" t="n">
        <v>2</v>
      </c>
      <c r="M3" t="n">
        <v>178</v>
      </c>
      <c r="N3" t="n">
        <v>23.34</v>
      </c>
      <c r="O3" t="n">
        <v>17891.86</v>
      </c>
      <c r="P3" t="n">
        <v>504.88</v>
      </c>
      <c r="Q3" t="n">
        <v>10030.19</v>
      </c>
      <c r="R3" t="n">
        <v>453.92</v>
      </c>
      <c r="S3" t="n">
        <v>167.94</v>
      </c>
      <c r="T3" t="n">
        <v>142755.11</v>
      </c>
      <c r="U3" t="n">
        <v>0.37</v>
      </c>
      <c r="V3" t="n">
        <v>0.84</v>
      </c>
      <c r="W3" t="n">
        <v>0.57</v>
      </c>
      <c r="X3" t="n">
        <v>8.44</v>
      </c>
      <c r="Y3" t="n">
        <v>1</v>
      </c>
      <c r="Z3" t="n">
        <v>10</v>
      </c>
      <c r="AA3" t="n">
        <v>593.67680688962</v>
      </c>
      <c r="AB3" t="n">
        <v>812.2947983586187</v>
      </c>
      <c r="AC3" t="n">
        <v>734.7705228661812</v>
      </c>
      <c r="AD3" t="n">
        <v>593676.80688962</v>
      </c>
      <c r="AE3" t="n">
        <v>812294.7983586186</v>
      </c>
      <c r="AF3" t="n">
        <v>3.587630409931629e-06</v>
      </c>
      <c r="AG3" t="n">
        <v>13.2</v>
      </c>
      <c r="AH3" t="n">
        <v>734770.5228661812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1.6507</v>
      </c>
      <c r="E4" t="n">
        <v>60.58</v>
      </c>
      <c r="F4" t="n">
        <v>54.16</v>
      </c>
      <c r="G4" t="n">
        <v>22.41</v>
      </c>
      <c r="H4" t="n">
        <v>0.37</v>
      </c>
      <c r="I4" t="n">
        <v>145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461.34</v>
      </c>
      <c r="Q4" t="n">
        <v>10030.47</v>
      </c>
      <c r="R4" t="n">
        <v>390.21</v>
      </c>
      <c r="S4" t="n">
        <v>167.94</v>
      </c>
      <c r="T4" t="n">
        <v>111094.41</v>
      </c>
      <c r="U4" t="n">
        <v>0.43</v>
      </c>
      <c r="V4" t="n">
        <v>0.87</v>
      </c>
      <c r="W4" t="n">
        <v>0.7</v>
      </c>
      <c r="X4" t="n">
        <v>6.75</v>
      </c>
      <c r="Y4" t="n">
        <v>1</v>
      </c>
      <c r="Z4" t="n">
        <v>10</v>
      </c>
      <c r="AA4" t="n">
        <v>547.6307301747288</v>
      </c>
      <c r="AB4" t="n">
        <v>749.2925247877697</v>
      </c>
      <c r="AC4" t="n">
        <v>677.7810978606876</v>
      </c>
      <c r="AD4" t="n">
        <v>547630.7301747288</v>
      </c>
      <c r="AE4" t="n">
        <v>749292.5247877697</v>
      </c>
      <c r="AF4" t="n">
        <v>3.752440449673133e-06</v>
      </c>
      <c r="AG4" t="n">
        <v>12.62083333333333</v>
      </c>
      <c r="AH4" t="n">
        <v>677781.0978606876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0.8217</v>
      </c>
      <c r="E2" t="n">
        <v>121.69</v>
      </c>
      <c r="F2" t="n">
        <v>89.58</v>
      </c>
      <c r="G2" t="n">
        <v>6.44</v>
      </c>
      <c r="H2" t="n">
        <v>0.1</v>
      </c>
      <c r="I2" t="n">
        <v>835</v>
      </c>
      <c r="J2" t="n">
        <v>176.73</v>
      </c>
      <c r="K2" t="n">
        <v>52.44</v>
      </c>
      <c r="L2" t="n">
        <v>1</v>
      </c>
      <c r="M2" t="n">
        <v>833</v>
      </c>
      <c r="N2" t="n">
        <v>33.29</v>
      </c>
      <c r="O2" t="n">
        <v>22031.19</v>
      </c>
      <c r="P2" t="n">
        <v>1133.66</v>
      </c>
      <c r="Q2" t="n">
        <v>10033.95</v>
      </c>
      <c r="R2" t="n">
        <v>1604.02</v>
      </c>
      <c r="S2" t="n">
        <v>167.94</v>
      </c>
      <c r="T2" t="n">
        <v>714545.3</v>
      </c>
      <c r="U2" t="n">
        <v>0.1</v>
      </c>
      <c r="V2" t="n">
        <v>0.53</v>
      </c>
      <c r="W2" t="n">
        <v>1.62</v>
      </c>
      <c r="X2" t="n">
        <v>42.15</v>
      </c>
      <c r="Y2" t="n">
        <v>1</v>
      </c>
      <c r="Z2" t="n">
        <v>10</v>
      </c>
      <c r="AA2" t="n">
        <v>2036.976861958442</v>
      </c>
      <c r="AB2" t="n">
        <v>2787.081607608331</v>
      </c>
      <c r="AC2" t="n">
        <v>2521.086450671795</v>
      </c>
      <c r="AD2" t="n">
        <v>2036976.861958442</v>
      </c>
      <c r="AE2" t="n">
        <v>2787081.60760833</v>
      </c>
      <c r="AF2" t="n">
        <v>1.76927276258189e-06</v>
      </c>
      <c r="AG2" t="n">
        <v>25.35208333333334</v>
      </c>
      <c r="AH2" t="n">
        <v>2521086.450671795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1.4241</v>
      </c>
      <c r="E3" t="n">
        <v>70.22</v>
      </c>
      <c r="F3" t="n">
        <v>59.01</v>
      </c>
      <c r="G3" t="n">
        <v>14.34</v>
      </c>
      <c r="H3" t="n">
        <v>0.2</v>
      </c>
      <c r="I3" t="n">
        <v>247</v>
      </c>
      <c r="J3" t="n">
        <v>178.21</v>
      </c>
      <c r="K3" t="n">
        <v>52.44</v>
      </c>
      <c r="L3" t="n">
        <v>2</v>
      </c>
      <c r="M3" t="n">
        <v>245</v>
      </c>
      <c r="N3" t="n">
        <v>33.77</v>
      </c>
      <c r="O3" t="n">
        <v>22213.89</v>
      </c>
      <c r="P3" t="n">
        <v>679.66</v>
      </c>
      <c r="Q3" t="n">
        <v>10030.6</v>
      </c>
      <c r="R3" t="n">
        <v>561.74</v>
      </c>
      <c r="S3" t="n">
        <v>167.94</v>
      </c>
      <c r="T3" t="n">
        <v>196346.22</v>
      </c>
      <c r="U3" t="n">
        <v>0.3</v>
      </c>
      <c r="V3" t="n">
        <v>0.8</v>
      </c>
      <c r="W3" t="n">
        <v>0.67</v>
      </c>
      <c r="X3" t="n">
        <v>11.6</v>
      </c>
      <c r="Y3" t="n">
        <v>1</v>
      </c>
      <c r="Z3" t="n">
        <v>10</v>
      </c>
      <c r="AA3" t="n">
        <v>804.2518219929279</v>
      </c>
      <c r="AB3" t="n">
        <v>1100.412823936982</v>
      </c>
      <c r="AC3" t="n">
        <v>995.3909684595338</v>
      </c>
      <c r="AD3" t="n">
        <v>804251.8219929279</v>
      </c>
      <c r="AE3" t="n">
        <v>1100412.823936982</v>
      </c>
      <c r="AF3" t="n">
        <v>3.066351881699976e-06</v>
      </c>
      <c r="AG3" t="n">
        <v>14.62916666666667</v>
      </c>
      <c r="AH3" t="n">
        <v>995390.9684595339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1.6563</v>
      </c>
      <c r="E4" t="n">
        <v>60.37</v>
      </c>
      <c r="F4" t="n">
        <v>53.33</v>
      </c>
      <c r="G4" t="n">
        <v>24.61</v>
      </c>
      <c r="H4" t="n">
        <v>0.3</v>
      </c>
      <c r="I4" t="n">
        <v>130</v>
      </c>
      <c r="J4" t="n">
        <v>179.7</v>
      </c>
      <c r="K4" t="n">
        <v>52.44</v>
      </c>
      <c r="L4" t="n">
        <v>3</v>
      </c>
      <c r="M4" t="n">
        <v>118</v>
      </c>
      <c r="N4" t="n">
        <v>34.26</v>
      </c>
      <c r="O4" t="n">
        <v>22397.24</v>
      </c>
      <c r="P4" t="n">
        <v>538.26</v>
      </c>
      <c r="Q4" t="n">
        <v>10030.07</v>
      </c>
      <c r="R4" t="n">
        <v>368.16</v>
      </c>
      <c r="S4" t="n">
        <v>167.94</v>
      </c>
      <c r="T4" t="n">
        <v>100142.41</v>
      </c>
      <c r="U4" t="n">
        <v>0.46</v>
      </c>
      <c r="V4" t="n">
        <v>0.88</v>
      </c>
      <c r="W4" t="n">
        <v>0.49</v>
      </c>
      <c r="X4" t="n">
        <v>5.92</v>
      </c>
      <c r="Y4" t="n">
        <v>1</v>
      </c>
      <c r="Z4" t="n">
        <v>10</v>
      </c>
      <c r="AA4" t="n">
        <v>603.5698758056697</v>
      </c>
      <c r="AB4" t="n">
        <v>825.8309317009553</v>
      </c>
      <c r="AC4" t="n">
        <v>747.0147866404078</v>
      </c>
      <c r="AD4" t="n">
        <v>603569.8758056697</v>
      </c>
      <c r="AE4" t="n">
        <v>825830.9317009553</v>
      </c>
      <c r="AF4" t="n">
        <v>3.566321621838122e-06</v>
      </c>
      <c r="AG4" t="n">
        <v>12.57708333333333</v>
      </c>
      <c r="AH4" t="n">
        <v>747014.7866404078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1.6927</v>
      </c>
      <c r="E5" t="n">
        <v>59.08</v>
      </c>
      <c r="F5" t="n">
        <v>52.64</v>
      </c>
      <c r="G5" t="n">
        <v>27.95</v>
      </c>
      <c r="H5" t="n">
        <v>0.39</v>
      </c>
      <c r="I5" t="n">
        <v>113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512.66</v>
      </c>
      <c r="Q5" t="n">
        <v>10030.21</v>
      </c>
      <c r="R5" t="n">
        <v>339.84</v>
      </c>
      <c r="S5" t="n">
        <v>167.94</v>
      </c>
      <c r="T5" t="n">
        <v>86065.06</v>
      </c>
      <c r="U5" t="n">
        <v>0.49</v>
      </c>
      <c r="V5" t="n">
        <v>0.9</v>
      </c>
      <c r="W5" t="n">
        <v>0.61</v>
      </c>
      <c r="X5" t="n">
        <v>5.23</v>
      </c>
      <c r="Y5" t="n">
        <v>1</v>
      </c>
      <c r="Z5" t="n">
        <v>10</v>
      </c>
      <c r="AA5" t="n">
        <v>570.7469443839956</v>
      </c>
      <c r="AB5" t="n">
        <v>780.9211488842845</v>
      </c>
      <c r="AC5" t="n">
        <v>706.3911304644839</v>
      </c>
      <c r="AD5" t="n">
        <v>570746.9443839956</v>
      </c>
      <c r="AE5" t="n">
        <v>780921.1488842845</v>
      </c>
      <c r="AF5" t="n">
        <v>3.644697584547117e-06</v>
      </c>
      <c r="AG5" t="n">
        <v>12.30833333333333</v>
      </c>
      <c r="AH5" t="n">
        <v>706391.1304644839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0.9343</v>
      </c>
      <c r="E2" t="n">
        <v>107.03</v>
      </c>
      <c r="F2" t="n">
        <v>94.25</v>
      </c>
      <c r="G2" t="n">
        <v>5.64</v>
      </c>
      <c r="H2" t="n">
        <v>0.64</v>
      </c>
      <c r="I2" t="n">
        <v>1002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272.45</v>
      </c>
      <c r="Q2" t="n">
        <v>10036.51</v>
      </c>
      <c r="R2" t="n">
        <v>1707.7</v>
      </c>
      <c r="S2" t="n">
        <v>167.94</v>
      </c>
      <c r="T2" t="n">
        <v>765550.23</v>
      </c>
      <c r="U2" t="n">
        <v>0.1</v>
      </c>
      <c r="V2" t="n">
        <v>0.5</v>
      </c>
      <c r="W2" t="n">
        <v>3.21</v>
      </c>
      <c r="X2" t="n">
        <v>46.81</v>
      </c>
      <c r="Y2" t="n">
        <v>1</v>
      </c>
      <c r="Z2" t="n">
        <v>10</v>
      </c>
      <c r="AA2" t="n">
        <v>689.7102475608593</v>
      </c>
      <c r="AB2" t="n">
        <v>943.6919885813996</v>
      </c>
      <c r="AC2" t="n">
        <v>853.6273496712146</v>
      </c>
      <c r="AD2" t="n">
        <v>689710.2475608593</v>
      </c>
      <c r="AE2" t="n">
        <v>943691.9885813997</v>
      </c>
      <c r="AF2" t="n">
        <v>2.967249691910702e-06</v>
      </c>
      <c r="AG2" t="n">
        <v>22.29791666666667</v>
      </c>
      <c r="AH2" t="n">
        <v>853627.3496712146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1.3525</v>
      </c>
      <c r="E2" t="n">
        <v>73.93000000000001</v>
      </c>
      <c r="F2" t="n">
        <v>64.59</v>
      </c>
      <c r="G2" t="n">
        <v>10.82</v>
      </c>
      <c r="H2" t="n">
        <v>0.18</v>
      </c>
      <c r="I2" t="n">
        <v>358</v>
      </c>
      <c r="J2" t="n">
        <v>98.70999999999999</v>
      </c>
      <c r="K2" t="n">
        <v>39.72</v>
      </c>
      <c r="L2" t="n">
        <v>1</v>
      </c>
      <c r="M2" t="n">
        <v>356</v>
      </c>
      <c r="N2" t="n">
        <v>12.99</v>
      </c>
      <c r="O2" t="n">
        <v>12407.75</v>
      </c>
      <c r="P2" t="n">
        <v>492.06</v>
      </c>
      <c r="Q2" t="n">
        <v>10031.43</v>
      </c>
      <c r="R2" t="n">
        <v>751.1900000000001</v>
      </c>
      <c r="S2" t="n">
        <v>167.94</v>
      </c>
      <c r="T2" t="n">
        <v>290518.29</v>
      </c>
      <c r="U2" t="n">
        <v>0.22</v>
      </c>
      <c r="V2" t="n">
        <v>0.73</v>
      </c>
      <c r="W2" t="n">
        <v>0.85</v>
      </c>
      <c r="X2" t="n">
        <v>17.17</v>
      </c>
      <c r="Y2" t="n">
        <v>1</v>
      </c>
      <c r="Z2" t="n">
        <v>10</v>
      </c>
      <c r="AA2" t="n">
        <v>675.5133123029005</v>
      </c>
      <c r="AB2" t="n">
        <v>924.2671154368809</v>
      </c>
      <c r="AC2" t="n">
        <v>836.0563591566279</v>
      </c>
      <c r="AD2" t="n">
        <v>675513.3123029006</v>
      </c>
      <c r="AE2" t="n">
        <v>924267.1154368808</v>
      </c>
      <c r="AF2" t="n">
        <v>3.361327170851391e-06</v>
      </c>
      <c r="AG2" t="n">
        <v>15.40208333333334</v>
      </c>
      <c r="AH2" t="n">
        <v>836056.3591566279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1.5521</v>
      </c>
      <c r="E3" t="n">
        <v>64.43000000000001</v>
      </c>
      <c r="F3" t="n">
        <v>57.84</v>
      </c>
      <c r="G3" t="n">
        <v>15.49</v>
      </c>
      <c r="H3" t="n">
        <v>0.35</v>
      </c>
      <c r="I3" t="n">
        <v>224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399.69</v>
      </c>
      <c r="Q3" t="n">
        <v>10030.66</v>
      </c>
      <c r="R3" t="n">
        <v>510.72</v>
      </c>
      <c r="S3" t="n">
        <v>167.94</v>
      </c>
      <c r="T3" t="n">
        <v>170952.5</v>
      </c>
      <c r="U3" t="n">
        <v>0.33</v>
      </c>
      <c r="V3" t="n">
        <v>0.82</v>
      </c>
      <c r="W3" t="n">
        <v>0.93</v>
      </c>
      <c r="X3" t="n">
        <v>10.42</v>
      </c>
      <c r="Y3" t="n">
        <v>1</v>
      </c>
      <c r="Z3" t="n">
        <v>10</v>
      </c>
      <c r="AA3" t="n">
        <v>522.6131515737509</v>
      </c>
      <c r="AB3" t="n">
        <v>715.0623700482388</v>
      </c>
      <c r="AC3" t="n">
        <v>646.8178210471737</v>
      </c>
      <c r="AD3" t="n">
        <v>522613.1515737508</v>
      </c>
      <c r="AE3" t="n">
        <v>715062.3700482388</v>
      </c>
      <c r="AF3" t="n">
        <v>3.857386988449865e-06</v>
      </c>
      <c r="AG3" t="n">
        <v>13.42291666666667</v>
      </c>
      <c r="AH3" t="n">
        <v>646817.8210471737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1.1511</v>
      </c>
      <c r="E2" t="n">
        <v>86.87</v>
      </c>
      <c r="F2" t="n">
        <v>71.88</v>
      </c>
      <c r="G2" t="n">
        <v>8.57</v>
      </c>
      <c r="H2" t="n">
        <v>0.14</v>
      </c>
      <c r="I2" t="n">
        <v>503</v>
      </c>
      <c r="J2" t="n">
        <v>124.63</v>
      </c>
      <c r="K2" t="n">
        <v>45</v>
      </c>
      <c r="L2" t="n">
        <v>1</v>
      </c>
      <c r="M2" t="n">
        <v>501</v>
      </c>
      <c r="N2" t="n">
        <v>18.64</v>
      </c>
      <c r="O2" t="n">
        <v>15605.44</v>
      </c>
      <c r="P2" t="n">
        <v>688.51</v>
      </c>
      <c r="Q2" t="n">
        <v>10032.15</v>
      </c>
      <c r="R2" t="n">
        <v>999.53</v>
      </c>
      <c r="S2" t="n">
        <v>167.94</v>
      </c>
      <c r="T2" t="n">
        <v>413960.12</v>
      </c>
      <c r="U2" t="n">
        <v>0.17</v>
      </c>
      <c r="V2" t="n">
        <v>0.66</v>
      </c>
      <c r="W2" t="n">
        <v>1.08</v>
      </c>
      <c r="X2" t="n">
        <v>24.46</v>
      </c>
      <c r="Y2" t="n">
        <v>1</v>
      </c>
      <c r="Z2" t="n">
        <v>10</v>
      </c>
      <c r="AA2" t="n">
        <v>995.4221105328037</v>
      </c>
      <c r="AB2" t="n">
        <v>1361.980446555139</v>
      </c>
      <c r="AC2" t="n">
        <v>1231.994944287479</v>
      </c>
      <c r="AD2" t="n">
        <v>995422.1105328037</v>
      </c>
      <c r="AE2" t="n">
        <v>1361980.446555139</v>
      </c>
      <c r="AF2" t="n">
        <v>2.701854761371327e-06</v>
      </c>
      <c r="AG2" t="n">
        <v>18.09791666666667</v>
      </c>
      <c r="AH2" t="n">
        <v>1231994.944287479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1.6215</v>
      </c>
      <c r="E3" t="n">
        <v>61.67</v>
      </c>
      <c r="F3" t="n">
        <v>55.19</v>
      </c>
      <c r="G3" t="n">
        <v>19.48</v>
      </c>
      <c r="H3" t="n">
        <v>0.28</v>
      </c>
      <c r="I3" t="n">
        <v>170</v>
      </c>
      <c r="J3" t="n">
        <v>125.95</v>
      </c>
      <c r="K3" t="n">
        <v>45</v>
      </c>
      <c r="L3" t="n">
        <v>2</v>
      </c>
      <c r="M3" t="n">
        <v>17</v>
      </c>
      <c r="N3" t="n">
        <v>18.95</v>
      </c>
      <c r="O3" t="n">
        <v>15767.7</v>
      </c>
      <c r="P3" t="n">
        <v>435.42</v>
      </c>
      <c r="Q3" t="n">
        <v>10030.25</v>
      </c>
      <c r="R3" t="n">
        <v>424.39</v>
      </c>
      <c r="S3" t="n">
        <v>167.94</v>
      </c>
      <c r="T3" t="n">
        <v>128055.06</v>
      </c>
      <c r="U3" t="n">
        <v>0.4</v>
      </c>
      <c r="V3" t="n">
        <v>0.85</v>
      </c>
      <c r="W3" t="n">
        <v>0.75</v>
      </c>
      <c r="X3" t="n">
        <v>7.78</v>
      </c>
      <c r="Y3" t="n">
        <v>1</v>
      </c>
      <c r="Z3" t="n">
        <v>10</v>
      </c>
      <c r="AA3" t="n">
        <v>532.0554288167779</v>
      </c>
      <c r="AB3" t="n">
        <v>727.9817103360208</v>
      </c>
      <c r="AC3" t="n">
        <v>658.5041576302978</v>
      </c>
      <c r="AD3" t="n">
        <v>532055.4288167779</v>
      </c>
      <c r="AE3" t="n">
        <v>727981.7103360208</v>
      </c>
      <c r="AF3" t="n">
        <v>3.805974715979156e-06</v>
      </c>
      <c r="AG3" t="n">
        <v>12.84791666666667</v>
      </c>
      <c r="AH3" t="n">
        <v>658504.1576302977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1.6205</v>
      </c>
      <c r="E4" t="n">
        <v>61.71</v>
      </c>
      <c r="F4" t="n">
        <v>55.26</v>
      </c>
      <c r="G4" t="n">
        <v>19.62</v>
      </c>
      <c r="H4" t="n">
        <v>0.42</v>
      </c>
      <c r="I4" t="n">
        <v>169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438.64</v>
      </c>
      <c r="Q4" t="n">
        <v>10030.44</v>
      </c>
      <c r="R4" t="n">
        <v>426.02</v>
      </c>
      <c r="S4" t="n">
        <v>167.94</v>
      </c>
      <c r="T4" t="n">
        <v>128879.65</v>
      </c>
      <c r="U4" t="n">
        <v>0.39</v>
      </c>
      <c r="V4" t="n">
        <v>0.85</v>
      </c>
      <c r="W4" t="n">
        <v>0.77</v>
      </c>
      <c r="X4" t="n">
        <v>7.84</v>
      </c>
      <c r="Y4" t="n">
        <v>1</v>
      </c>
      <c r="Z4" t="n">
        <v>10</v>
      </c>
      <c r="AA4" t="n">
        <v>534.1796578311688</v>
      </c>
      <c r="AB4" t="n">
        <v>730.8881741878805</v>
      </c>
      <c r="AC4" t="n">
        <v>661.1332326513837</v>
      </c>
      <c r="AD4" t="n">
        <v>534179.6578311688</v>
      </c>
      <c r="AE4" t="n">
        <v>730888.1741878805</v>
      </c>
      <c r="AF4" t="n">
        <v>3.803627522198102e-06</v>
      </c>
      <c r="AG4" t="n">
        <v>12.85625</v>
      </c>
      <c r="AH4" t="n">
        <v>661133.2326513836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0.9257</v>
      </c>
      <c r="E2" t="n">
        <v>108.03</v>
      </c>
      <c r="F2" t="n">
        <v>82.79000000000001</v>
      </c>
      <c r="G2" t="n">
        <v>6.99</v>
      </c>
      <c r="H2" t="n">
        <v>0.11</v>
      </c>
      <c r="I2" t="n">
        <v>711</v>
      </c>
      <c r="J2" t="n">
        <v>159.12</v>
      </c>
      <c r="K2" t="n">
        <v>50.28</v>
      </c>
      <c r="L2" t="n">
        <v>1</v>
      </c>
      <c r="M2" t="n">
        <v>709</v>
      </c>
      <c r="N2" t="n">
        <v>27.84</v>
      </c>
      <c r="O2" t="n">
        <v>19859.16</v>
      </c>
      <c r="P2" t="n">
        <v>968.12</v>
      </c>
      <c r="Q2" t="n">
        <v>10034.41</v>
      </c>
      <c r="R2" t="n">
        <v>1371.94</v>
      </c>
      <c r="S2" t="n">
        <v>167.94</v>
      </c>
      <c r="T2" t="n">
        <v>599126.86</v>
      </c>
      <c r="U2" t="n">
        <v>0.12</v>
      </c>
      <c r="V2" t="n">
        <v>0.57</v>
      </c>
      <c r="W2" t="n">
        <v>1.41</v>
      </c>
      <c r="X2" t="n">
        <v>35.36</v>
      </c>
      <c r="Y2" t="n">
        <v>1</v>
      </c>
      <c r="Z2" t="n">
        <v>10</v>
      </c>
      <c r="AA2" t="n">
        <v>1599.367192419262</v>
      </c>
      <c r="AB2" t="n">
        <v>2188.324751768752</v>
      </c>
      <c r="AC2" t="n">
        <v>1979.47410879302</v>
      </c>
      <c r="AD2" t="n">
        <v>1599367.192419262</v>
      </c>
      <c r="AE2" t="n">
        <v>2188324.751768752</v>
      </c>
      <c r="AF2" t="n">
        <v>2.045190362549208e-06</v>
      </c>
      <c r="AG2" t="n">
        <v>22.50625</v>
      </c>
      <c r="AH2" t="n">
        <v>1979474.10879302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1.4984</v>
      </c>
      <c r="E3" t="n">
        <v>66.73999999999999</v>
      </c>
      <c r="F3" t="n">
        <v>57.45</v>
      </c>
      <c r="G3" t="n">
        <v>15.96</v>
      </c>
      <c r="H3" t="n">
        <v>0.22</v>
      </c>
      <c r="I3" t="n">
        <v>216</v>
      </c>
      <c r="J3" t="n">
        <v>160.54</v>
      </c>
      <c r="K3" t="n">
        <v>50.28</v>
      </c>
      <c r="L3" t="n">
        <v>2</v>
      </c>
      <c r="M3" t="n">
        <v>214</v>
      </c>
      <c r="N3" t="n">
        <v>28.26</v>
      </c>
      <c r="O3" t="n">
        <v>20034.4</v>
      </c>
      <c r="P3" t="n">
        <v>595.09</v>
      </c>
      <c r="Q3" t="n">
        <v>10030.9</v>
      </c>
      <c r="R3" t="n">
        <v>508.68</v>
      </c>
      <c r="S3" t="n">
        <v>167.94</v>
      </c>
      <c r="T3" t="n">
        <v>169970.22</v>
      </c>
      <c r="U3" t="n">
        <v>0.33</v>
      </c>
      <c r="V3" t="n">
        <v>0.82</v>
      </c>
      <c r="W3" t="n">
        <v>0.61</v>
      </c>
      <c r="X3" t="n">
        <v>10.04</v>
      </c>
      <c r="Y3" t="n">
        <v>1</v>
      </c>
      <c r="Z3" t="n">
        <v>10</v>
      </c>
      <c r="AA3" t="n">
        <v>701.011094605146</v>
      </c>
      <c r="AB3" t="n">
        <v>959.1543060655778</v>
      </c>
      <c r="AC3" t="n">
        <v>867.6139652762017</v>
      </c>
      <c r="AD3" t="n">
        <v>701011.094605146</v>
      </c>
      <c r="AE3" t="n">
        <v>959154.3060655778</v>
      </c>
      <c r="AF3" t="n">
        <v>3.310482056004898e-06</v>
      </c>
      <c r="AG3" t="n">
        <v>13.90416666666667</v>
      </c>
      <c r="AH3" t="n">
        <v>867613.9652762017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1.6706</v>
      </c>
      <c r="E4" t="n">
        <v>59.86</v>
      </c>
      <c r="F4" t="n">
        <v>53.41</v>
      </c>
      <c r="G4" t="n">
        <v>25.04</v>
      </c>
      <c r="H4" t="n">
        <v>0.33</v>
      </c>
      <c r="I4" t="n">
        <v>128</v>
      </c>
      <c r="J4" t="n">
        <v>161.97</v>
      </c>
      <c r="K4" t="n">
        <v>50.28</v>
      </c>
      <c r="L4" t="n">
        <v>3</v>
      </c>
      <c r="M4" t="n">
        <v>10</v>
      </c>
      <c r="N4" t="n">
        <v>28.69</v>
      </c>
      <c r="O4" t="n">
        <v>20210.21</v>
      </c>
      <c r="P4" t="n">
        <v>485.86</v>
      </c>
      <c r="Q4" t="n">
        <v>10029.78</v>
      </c>
      <c r="R4" t="n">
        <v>366.1</v>
      </c>
      <c r="S4" t="n">
        <v>167.94</v>
      </c>
      <c r="T4" t="n">
        <v>99122.31</v>
      </c>
      <c r="U4" t="n">
        <v>0.46</v>
      </c>
      <c r="V4" t="n">
        <v>0.88</v>
      </c>
      <c r="W4" t="n">
        <v>0.64</v>
      </c>
      <c r="X4" t="n">
        <v>6</v>
      </c>
      <c r="Y4" t="n">
        <v>1</v>
      </c>
      <c r="Z4" t="n">
        <v>10</v>
      </c>
      <c r="AA4" t="n">
        <v>555.347492264835</v>
      </c>
      <c r="AB4" t="n">
        <v>759.8509391189692</v>
      </c>
      <c r="AC4" t="n">
        <v>687.331831946945</v>
      </c>
      <c r="AD4" t="n">
        <v>555347.4922648349</v>
      </c>
      <c r="AE4" t="n">
        <v>759850.9391189693</v>
      </c>
      <c r="AF4" t="n">
        <v>3.69093120846355e-06</v>
      </c>
      <c r="AG4" t="n">
        <v>12.47083333333333</v>
      </c>
      <c r="AH4" t="n">
        <v>687331.8319469451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1.6741</v>
      </c>
      <c r="E5" t="n">
        <v>59.74</v>
      </c>
      <c r="F5" t="n">
        <v>53.32</v>
      </c>
      <c r="G5" t="n">
        <v>25.19</v>
      </c>
      <c r="H5" t="n">
        <v>0.43</v>
      </c>
      <c r="I5" t="n">
        <v>127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488.85</v>
      </c>
      <c r="Q5" t="n">
        <v>10029.96</v>
      </c>
      <c r="R5" t="n">
        <v>362.55</v>
      </c>
      <c r="S5" t="n">
        <v>167.94</v>
      </c>
      <c r="T5" t="n">
        <v>97354.64999999999</v>
      </c>
      <c r="U5" t="n">
        <v>0.46</v>
      </c>
      <c r="V5" t="n">
        <v>0.88</v>
      </c>
      <c r="W5" t="n">
        <v>0.64</v>
      </c>
      <c r="X5" t="n">
        <v>5.91</v>
      </c>
      <c r="Y5" t="n">
        <v>1</v>
      </c>
      <c r="Z5" t="n">
        <v>10</v>
      </c>
      <c r="AA5" t="n">
        <v>555.846203641689</v>
      </c>
      <c r="AB5" t="n">
        <v>760.533298026374</v>
      </c>
      <c r="AC5" t="n">
        <v>687.949067477924</v>
      </c>
      <c r="AD5" t="n">
        <v>555846.203641689</v>
      </c>
      <c r="AE5" t="n">
        <v>760533.2980263741</v>
      </c>
      <c r="AF5" t="n">
        <v>3.698663914814335e-06</v>
      </c>
      <c r="AG5" t="n">
        <v>12.44583333333333</v>
      </c>
      <c r="AH5" t="n">
        <v>687949.0674779241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1.4673</v>
      </c>
      <c r="E2" t="n">
        <v>68.15000000000001</v>
      </c>
      <c r="F2" t="n">
        <v>61.2</v>
      </c>
      <c r="G2" t="n">
        <v>12.49</v>
      </c>
      <c r="H2" t="n">
        <v>0.22</v>
      </c>
      <c r="I2" t="n">
        <v>294</v>
      </c>
      <c r="J2" t="n">
        <v>80.84</v>
      </c>
      <c r="K2" t="n">
        <v>35.1</v>
      </c>
      <c r="L2" t="n">
        <v>1</v>
      </c>
      <c r="M2" t="n">
        <v>59</v>
      </c>
      <c r="N2" t="n">
        <v>9.74</v>
      </c>
      <c r="O2" t="n">
        <v>10204.21</v>
      </c>
      <c r="P2" t="n">
        <v>375.22</v>
      </c>
      <c r="Q2" t="n">
        <v>10031.98</v>
      </c>
      <c r="R2" t="n">
        <v>624.1</v>
      </c>
      <c r="S2" t="n">
        <v>167.94</v>
      </c>
      <c r="T2" t="n">
        <v>227292.23</v>
      </c>
      <c r="U2" t="n">
        <v>0.27</v>
      </c>
      <c r="V2" t="n">
        <v>0.77</v>
      </c>
      <c r="W2" t="n">
        <v>1.06</v>
      </c>
      <c r="X2" t="n">
        <v>13.78</v>
      </c>
      <c r="Y2" t="n">
        <v>1</v>
      </c>
      <c r="Z2" t="n">
        <v>10</v>
      </c>
      <c r="AA2" t="n">
        <v>526.7729383338087</v>
      </c>
      <c r="AB2" t="n">
        <v>720.7539738101898</v>
      </c>
      <c r="AC2" t="n">
        <v>651.9662261343001</v>
      </c>
      <c r="AD2" t="n">
        <v>526772.9383338087</v>
      </c>
      <c r="AE2" t="n">
        <v>720753.9738101898</v>
      </c>
      <c r="AF2" t="n">
        <v>3.822829586268052e-06</v>
      </c>
      <c r="AG2" t="n">
        <v>14.19791666666667</v>
      </c>
      <c r="AH2" t="n">
        <v>651966.2261343001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1.4771</v>
      </c>
      <c r="E3" t="n">
        <v>67.7</v>
      </c>
      <c r="F3" t="n">
        <v>60.85</v>
      </c>
      <c r="G3" t="n">
        <v>12.68</v>
      </c>
      <c r="H3" t="n">
        <v>0.43</v>
      </c>
      <c r="I3" t="n">
        <v>288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376.14</v>
      </c>
      <c r="Q3" t="n">
        <v>10031.92</v>
      </c>
      <c r="R3" t="n">
        <v>609.84</v>
      </c>
      <c r="S3" t="n">
        <v>167.94</v>
      </c>
      <c r="T3" t="n">
        <v>220190.51</v>
      </c>
      <c r="U3" t="n">
        <v>0.28</v>
      </c>
      <c r="V3" t="n">
        <v>0.78</v>
      </c>
      <c r="W3" t="n">
        <v>1.12</v>
      </c>
      <c r="X3" t="n">
        <v>13.43</v>
      </c>
      <c r="Y3" t="n">
        <v>1</v>
      </c>
      <c r="Z3" t="n">
        <v>10</v>
      </c>
      <c r="AA3" t="n">
        <v>524.229837448233</v>
      </c>
      <c r="AB3" t="n">
        <v>717.2743909848522</v>
      </c>
      <c r="AC3" t="n">
        <v>648.8187298101877</v>
      </c>
      <c r="AD3" t="n">
        <v>524229.837448233</v>
      </c>
      <c r="AE3" t="n">
        <v>717274.3909848522</v>
      </c>
      <c r="AF3" t="n">
        <v>3.848362013137422e-06</v>
      </c>
      <c r="AG3" t="n">
        <v>14.10416666666667</v>
      </c>
      <c r="AH3" t="n">
        <v>648818.7298101877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1.2804</v>
      </c>
      <c r="E2" t="n">
        <v>78.09999999999999</v>
      </c>
      <c r="F2" t="n">
        <v>67.02</v>
      </c>
      <c r="G2" t="n">
        <v>9.880000000000001</v>
      </c>
      <c r="H2" t="n">
        <v>0.16</v>
      </c>
      <c r="I2" t="n">
        <v>407</v>
      </c>
      <c r="J2" t="n">
        <v>107.41</v>
      </c>
      <c r="K2" t="n">
        <v>41.65</v>
      </c>
      <c r="L2" t="n">
        <v>1</v>
      </c>
      <c r="M2" t="n">
        <v>405</v>
      </c>
      <c r="N2" t="n">
        <v>14.77</v>
      </c>
      <c r="O2" t="n">
        <v>13481.73</v>
      </c>
      <c r="P2" t="n">
        <v>558.47</v>
      </c>
      <c r="Q2" t="n">
        <v>10031.66</v>
      </c>
      <c r="R2" t="n">
        <v>833.89</v>
      </c>
      <c r="S2" t="n">
        <v>167.94</v>
      </c>
      <c r="T2" t="n">
        <v>331623.29</v>
      </c>
      <c r="U2" t="n">
        <v>0.2</v>
      </c>
      <c r="V2" t="n">
        <v>0.7</v>
      </c>
      <c r="W2" t="n">
        <v>0.93</v>
      </c>
      <c r="X2" t="n">
        <v>19.6</v>
      </c>
      <c r="Y2" t="n">
        <v>1</v>
      </c>
      <c r="Z2" t="n">
        <v>10</v>
      </c>
      <c r="AA2" t="n">
        <v>772.3643335571098</v>
      </c>
      <c r="AB2" t="n">
        <v>1056.782955482391</v>
      </c>
      <c r="AC2" t="n">
        <v>955.9250734153443</v>
      </c>
      <c r="AD2" t="n">
        <v>772364.3335571098</v>
      </c>
      <c r="AE2" t="n">
        <v>1056782.955482391</v>
      </c>
      <c r="AF2" t="n">
        <v>3.117432367570691e-06</v>
      </c>
      <c r="AG2" t="n">
        <v>16.27083333333333</v>
      </c>
      <c r="AH2" t="n">
        <v>955925.0734153442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1.5788</v>
      </c>
      <c r="E3" t="n">
        <v>63.34</v>
      </c>
      <c r="F3" t="n">
        <v>56.82</v>
      </c>
      <c r="G3" t="n">
        <v>16.88</v>
      </c>
      <c r="H3" t="n">
        <v>0.32</v>
      </c>
      <c r="I3" t="n">
        <v>202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411.06</v>
      </c>
      <c r="Q3" t="n">
        <v>10031.22</v>
      </c>
      <c r="R3" t="n">
        <v>477.28</v>
      </c>
      <c r="S3" t="n">
        <v>167.94</v>
      </c>
      <c r="T3" t="n">
        <v>154343.23</v>
      </c>
      <c r="U3" t="n">
        <v>0.35</v>
      </c>
      <c r="V3" t="n">
        <v>0.83</v>
      </c>
      <c r="W3" t="n">
        <v>0.86</v>
      </c>
      <c r="X3" t="n">
        <v>9.4</v>
      </c>
      <c r="Y3" t="n">
        <v>1</v>
      </c>
      <c r="Z3" t="n">
        <v>10</v>
      </c>
      <c r="AA3" t="n">
        <v>519.8900133489059</v>
      </c>
      <c r="AB3" t="n">
        <v>711.3364521926262</v>
      </c>
      <c r="AC3" t="n">
        <v>643.4474995623423</v>
      </c>
      <c r="AD3" t="n">
        <v>519890.0133489059</v>
      </c>
      <c r="AE3" t="n">
        <v>711336.4521926262</v>
      </c>
      <c r="AF3" t="n">
        <v>3.84395674939129e-06</v>
      </c>
      <c r="AG3" t="n">
        <v>13.19583333333333</v>
      </c>
      <c r="AH3" t="n">
        <v>643447.4995623423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1.3596</v>
      </c>
      <c r="E2" t="n">
        <v>73.55</v>
      </c>
      <c r="F2" t="n">
        <v>66.17</v>
      </c>
      <c r="G2" t="n">
        <v>9.880000000000001</v>
      </c>
      <c r="H2" t="n">
        <v>0.28</v>
      </c>
      <c r="I2" t="n">
        <v>402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343.8</v>
      </c>
      <c r="Q2" t="n">
        <v>10032.4</v>
      </c>
      <c r="R2" t="n">
        <v>785.14</v>
      </c>
      <c r="S2" t="n">
        <v>167.94</v>
      </c>
      <c r="T2" t="n">
        <v>307273.2</v>
      </c>
      <c r="U2" t="n">
        <v>0.21</v>
      </c>
      <c r="V2" t="n">
        <v>0.71</v>
      </c>
      <c r="W2" t="n">
        <v>1.44</v>
      </c>
      <c r="X2" t="n">
        <v>18.75</v>
      </c>
      <c r="Y2" t="n">
        <v>1</v>
      </c>
      <c r="Z2" t="n">
        <v>10</v>
      </c>
      <c r="AA2" t="n">
        <v>537.2701507397225</v>
      </c>
      <c r="AB2" t="n">
        <v>735.116722928288</v>
      </c>
      <c r="AC2" t="n">
        <v>664.9582146348121</v>
      </c>
      <c r="AD2" t="n">
        <v>537270.1507397224</v>
      </c>
      <c r="AE2" t="n">
        <v>735116.722928288</v>
      </c>
      <c r="AF2" t="n">
        <v>3.758245103189076e-06</v>
      </c>
      <c r="AG2" t="n">
        <v>15.32291666666667</v>
      </c>
      <c r="AH2" t="n">
        <v>664958.2146348121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0.8729</v>
      </c>
      <c r="E2" t="n">
        <v>114.56</v>
      </c>
      <c r="F2" t="n">
        <v>86.06</v>
      </c>
      <c r="G2" t="n">
        <v>6.7</v>
      </c>
      <c r="H2" t="n">
        <v>0.11</v>
      </c>
      <c r="I2" t="n">
        <v>771</v>
      </c>
      <c r="J2" t="n">
        <v>167.88</v>
      </c>
      <c r="K2" t="n">
        <v>51.39</v>
      </c>
      <c r="L2" t="n">
        <v>1</v>
      </c>
      <c r="M2" t="n">
        <v>769</v>
      </c>
      <c r="N2" t="n">
        <v>30.49</v>
      </c>
      <c r="O2" t="n">
        <v>20939.59</v>
      </c>
      <c r="P2" t="n">
        <v>1048.08</v>
      </c>
      <c r="Q2" t="n">
        <v>10034.38</v>
      </c>
      <c r="R2" t="n">
        <v>1483.74</v>
      </c>
      <c r="S2" t="n">
        <v>167.94</v>
      </c>
      <c r="T2" t="n">
        <v>654724.99</v>
      </c>
      <c r="U2" t="n">
        <v>0.11</v>
      </c>
      <c r="V2" t="n">
        <v>0.55</v>
      </c>
      <c r="W2" t="n">
        <v>1.51</v>
      </c>
      <c r="X2" t="n">
        <v>38.63</v>
      </c>
      <c r="Y2" t="n">
        <v>1</v>
      </c>
      <c r="Z2" t="n">
        <v>10</v>
      </c>
      <c r="AA2" t="n">
        <v>1803.816811385848</v>
      </c>
      <c r="AB2" t="n">
        <v>2468.061740119446</v>
      </c>
      <c r="AC2" t="n">
        <v>2232.513391588854</v>
      </c>
      <c r="AD2" t="n">
        <v>1803816.811385848</v>
      </c>
      <c r="AE2" t="n">
        <v>2468061.740119447</v>
      </c>
      <c r="AF2" t="n">
        <v>1.903280674229589e-06</v>
      </c>
      <c r="AG2" t="n">
        <v>23.86666666666666</v>
      </c>
      <c r="AH2" t="n">
        <v>2232513.391588854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1.463</v>
      </c>
      <c r="E3" t="n">
        <v>68.34999999999999</v>
      </c>
      <c r="F3" t="n">
        <v>58.15</v>
      </c>
      <c r="G3" t="n">
        <v>15.1</v>
      </c>
      <c r="H3" t="n">
        <v>0.21</v>
      </c>
      <c r="I3" t="n">
        <v>231</v>
      </c>
      <c r="J3" t="n">
        <v>169.33</v>
      </c>
      <c r="K3" t="n">
        <v>51.39</v>
      </c>
      <c r="L3" t="n">
        <v>2</v>
      </c>
      <c r="M3" t="n">
        <v>229</v>
      </c>
      <c r="N3" t="n">
        <v>30.94</v>
      </c>
      <c r="O3" t="n">
        <v>21118.46</v>
      </c>
      <c r="P3" t="n">
        <v>636.92</v>
      </c>
      <c r="Q3" t="n">
        <v>10030.29</v>
      </c>
      <c r="R3" t="n">
        <v>532.49</v>
      </c>
      <c r="S3" t="n">
        <v>167.94</v>
      </c>
      <c r="T3" t="n">
        <v>181804.72</v>
      </c>
      <c r="U3" t="n">
        <v>0.32</v>
      </c>
      <c r="V3" t="n">
        <v>0.8100000000000001</v>
      </c>
      <c r="W3" t="n">
        <v>0.64</v>
      </c>
      <c r="X3" t="n">
        <v>10.74</v>
      </c>
      <c r="Y3" t="n">
        <v>1</v>
      </c>
      <c r="Z3" t="n">
        <v>10</v>
      </c>
      <c r="AA3" t="n">
        <v>746.137510418138</v>
      </c>
      <c r="AB3" t="n">
        <v>1020.898259017873</v>
      </c>
      <c r="AC3" t="n">
        <v>923.4651620169119</v>
      </c>
      <c r="AD3" t="n">
        <v>746137.510418138</v>
      </c>
      <c r="AE3" t="n">
        <v>1020898.259017873</v>
      </c>
      <c r="AF3" t="n">
        <v>3.189941146062423e-06</v>
      </c>
      <c r="AG3" t="n">
        <v>14.23958333333333</v>
      </c>
      <c r="AH3" t="n">
        <v>923465.1620169119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1.6729</v>
      </c>
      <c r="E4" t="n">
        <v>59.78</v>
      </c>
      <c r="F4" t="n">
        <v>53.17</v>
      </c>
      <c r="G4" t="n">
        <v>25.52</v>
      </c>
      <c r="H4" t="n">
        <v>0.31</v>
      </c>
      <c r="I4" t="n">
        <v>125</v>
      </c>
      <c r="J4" t="n">
        <v>170.79</v>
      </c>
      <c r="K4" t="n">
        <v>51.39</v>
      </c>
      <c r="L4" t="n">
        <v>3</v>
      </c>
      <c r="M4" t="n">
        <v>63</v>
      </c>
      <c r="N4" t="n">
        <v>31.4</v>
      </c>
      <c r="O4" t="n">
        <v>21297.94</v>
      </c>
      <c r="P4" t="n">
        <v>505.3</v>
      </c>
      <c r="Q4" t="n">
        <v>10029.97</v>
      </c>
      <c r="R4" t="n">
        <v>360.18</v>
      </c>
      <c r="S4" t="n">
        <v>167.94</v>
      </c>
      <c r="T4" t="n">
        <v>96178.47</v>
      </c>
      <c r="U4" t="n">
        <v>0.47</v>
      </c>
      <c r="V4" t="n">
        <v>0.89</v>
      </c>
      <c r="W4" t="n">
        <v>0.5600000000000001</v>
      </c>
      <c r="X4" t="n">
        <v>5.76</v>
      </c>
      <c r="Y4" t="n">
        <v>1</v>
      </c>
      <c r="Z4" t="n">
        <v>10</v>
      </c>
      <c r="AA4" t="n">
        <v>568.8150935913083</v>
      </c>
      <c r="AB4" t="n">
        <v>778.2779054024875</v>
      </c>
      <c r="AC4" t="n">
        <v>704.0001544307739</v>
      </c>
      <c r="AD4" t="n">
        <v>568815.0935913082</v>
      </c>
      <c r="AE4" t="n">
        <v>778277.9054024875</v>
      </c>
      <c r="AF4" t="n">
        <v>3.647609393880948e-06</v>
      </c>
      <c r="AG4" t="n">
        <v>12.45416666666667</v>
      </c>
      <c r="AH4" t="n">
        <v>704000.1544307739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1.6862</v>
      </c>
      <c r="E5" t="n">
        <v>59.3</v>
      </c>
      <c r="F5" t="n">
        <v>52.9</v>
      </c>
      <c r="G5" t="n">
        <v>26.67</v>
      </c>
      <c r="H5" t="n">
        <v>0.41</v>
      </c>
      <c r="I5" t="n">
        <v>119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499.49</v>
      </c>
      <c r="Q5" t="n">
        <v>10030.33</v>
      </c>
      <c r="R5" t="n">
        <v>348.36</v>
      </c>
      <c r="S5" t="n">
        <v>167.94</v>
      </c>
      <c r="T5" t="n">
        <v>90295.89</v>
      </c>
      <c r="U5" t="n">
        <v>0.48</v>
      </c>
      <c r="V5" t="n">
        <v>0.89</v>
      </c>
      <c r="W5" t="n">
        <v>0.63</v>
      </c>
      <c r="X5" t="n">
        <v>5.49</v>
      </c>
      <c r="Y5" t="n">
        <v>1</v>
      </c>
      <c r="Z5" t="n">
        <v>10</v>
      </c>
      <c r="AA5" t="n">
        <v>561.9009318811128</v>
      </c>
      <c r="AB5" t="n">
        <v>768.8176443193115</v>
      </c>
      <c r="AC5" t="n">
        <v>695.4427673878165</v>
      </c>
      <c r="AD5" t="n">
        <v>561900.9318811127</v>
      </c>
      <c r="AE5" t="n">
        <v>768817.6443193115</v>
      </c>
      <c r="AF5" t="n">
        <v>3.676608858845152e-06</v>
      </c>
      <c r="AG5" t="n">
        <v>12.35416666666667</v>
      </c>
      <c r="AH5" t="n">
        <v>695442.7673878164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1.27</v>
      </c>
      <c r="E2" t="n">
        <v>78.73999999999999</v>
      </c>
      <c r="F2" t="n">
        <v>70.86</v>
      </c>
      <c r="G2" t="n">
        <v>8.470000000000001</v>
      </c>
      <c r="H2" t="n">
        <v>0.34</v>
      </c>
      <c r="I2" t="n">
        <v>502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328.24</v>
      </c>
      <c r="Q2" t="n">
        <v>10033.1</v>
      </c>
      <c r="R2" t="n">
        <v>938.87</v>
      </c>
      <c r="S2" t="n">
        <v>167.94</v>
      </c>
      <c r="T2" t="n">
        <v>383635.55</v>
      </c>
      <c r="U2" t="n">
        <v>0.18</v>
      </c>
      <c r="V2" t="n">
        <v>0.67</v>
      </c>
      <c r="W2" t="n">
        <v>1.74</v>
      </c>
      <c r="X2" t="n">
        <v>23.44</v>
      </c>
      <c r="Y2" t="n">
        <v>1</v>
      </c>
      <c r="Z2" t="n">
        <v>10</v>
      </c>
      <c r="AA2" t="n">
        <v>553.1308568287719</v>
      </c>
      <c r="AB2" t="n">
        <v>756.8180407242941</v>
      </c>
      <c r="AC2" t="n">
        <v>684.5883891183581</v>
      </c>
      <c r="AD2" t="n">
        <v>553130.8568287719</v>
      </c>
      <c r="AE2" t="n">
        <v>756818.040724294</v>
      </c>
      <c r="AF2" t="n">
        <v>3.642087238338211e-06</v>
      </c>
      <c r="AG2" t="n">
        <v>16.40416666666667</v>
      </c>
      <c r="AH2" t="n">
        <v>684588.3891183581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1.0915</v>
      </c>
      <c r="E2" t="n">
        <v>91.61</v>
      </c>
      <c r="F2" t="n">
        <v>74.41</v>
      </c>
      <c r="G2" t="n">
        <v>8.09</v>
      </c>
      <c r="H2" t="n">
        <v>0.13</v>
      </c>
      <c r="I2" t="n">
        <v>552</v>
      </c>
      <c r="J2" t="n">
        <v>133.21</v>
      </c>
      <c r="K2" t="n">
        <v>46.47</v>
      </c>
      <c r="L2" t="n">
        <v>1</v>
      </c>
      <c r="M2" t="n">
        <v>550</v>
      </c>
      <c r="N2" t="n">
        <v>20.75</v>
      </c>
      <c r="O2" t="n">
        <v>16663.42</v>
      </c>
      <c r="P2" t="n">
        <v>754.5</v>
      </c>
      <c r="Q2" t="n">
        <v>10032.66</v>
      </c>
      <c r="R2" t="n">
        <v>1085.96</v>
      </c>
      <c r="S2" t="n">
        <v>167.94</v>
      </c>
      <c r="T2" t="n">
        <v>456930.62</v>
      </c>
      <c r="U2" t="n">
        <v>0.15</v>
      </c>
      <c r="V2" t="n">
        <v>0.63</v>
      </c>
      <c r="W2" t="n">
        <v>1.15</v>
      </c>
      <c r="X2" t="n">
        <v>26.98</v>
      </c>
      <c r="Y2" t="n">
        <v>1</v>
      </c>
      <c r="Z2" t="n">
        <v>10</v>
      </c>
      <c r="AA2" t="n">
        <v>1117.771113027708</v>
      </c>
      <c r="AB2" t="n">
        <v>1529.383749425709</v>
      </c>
      <c r="AC2" t="n">
        <v>1383.421510884093</v>
      </c>
      <c r="AD2" t="n">
        <v>1117771.113027708</v>
      </c>
      <c r="AE2" t="n">
        <v>1529383.749425709</v>
      </c>
      <c r="AF2" t="n">
        <v>2.520030236508661e-06</v>
      </c>
      <c r="AG2" t="n">
        <v>19.08541666666667</v>
      </c>
      <c r="AH2" t="n">
        <v>1383421.510884093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1.6125</v>
      </c>
      <c r="E3" t="n">
        <v>62.02</v>
      </c>
      <c r="F3" t="n">
        <v>55.23</v>
      </c>
      <c r="G3" t="n">
        <v>19.61</v>
      </c>
      <c r="H3" t="n">
        <v>0.26</v>
      </c>
      <c r="I3" t="n">
        <v>169</v>
      </c>
      <c r="J3" t="n">
        <v>134.55</v>
      </c>
      <c r="K3" t="n">
        <v>46.47</v>
      </c>
      <c r="L3" t="n">
        <v>2</v>
      </c>
      <c r="M3" t="n">
        <v>109</v>
      </c>
      <c r="N3" t="n">
        <v>21.09</v>
      </c>
      <c r="O3" t="n">
        <v>16828.84</v>
      </c>
      <c r="P3" t="n">
        <v>461.94</v>
      </c>
      <c r="Q3" t="n">
        <v>10030.99</v>
      </c>
      <c r="R3" t="n">
        <v>430.27</v>
      </c>
      <c r="S3" t="n">
        <v>167.94</v>
      </c>
      <c r="T3" t="n">
        <v>130999.99</v>
      </c>
      <c r="U3" t="n">
        <v>0.39</v>
      </c>
      <c r="V3" t="n">
        <v>0.85</v>
      </c>
      <c r="W3" t="n">
        <v>0.63</v>
      </c>
      <c r="X3" t="n">
        <v>7.82</v>
      </c>
      <c r="Y3" t="n">
        <v>1</v>
      </c>
      <c r="Z3" t="n">
        <v>10</v>
      </c>
      <c r="AA3" t="n">
        <v>554.2292363092939</v>
      </c>
      <c r="AB3" t="n">
        <v>758.3208919866269</v>
      </c>
      <c r="AC3" t="n">
        <v>685.947810365479</v>
      </c>
      <c r="AD3" t="n">
        <v>554229.2363092939</v>
      </c>
      <c r="AE3" t="n">
        <v>758320.8919866269</v>
      </c>
      <c r="AF3" t="n">
        <v>3.72290312081559e-06</v>
      </c>
      <c r="AG3" t="n">
        <v>12.92083333333333</v>
      </c>
      <c r="AH3" t="n">
        <v>685947.810365479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1.6362</v>
      </c>
      <c r="E4" t="n">
        <v>61.12</v>
      </c>
      <c r="F4" t="n">
        <v>54.69</v>
      </c>
      <c r="G4" t="n">
        <v>21.04</v>
      </c>
      <c r="H4" t="n">
        <v>0.39</v>
      </c>
      <c r="I4" t="n">
        <v>156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450.55</v>
      </c>
      <c r="Q4" t="n">
        <v>10030.61</v>
      </c>
      <c r="R4" t="n">
        <v>407.6</v>
      </c>
      <c r="S4" t="n">
        <v>167.94</v>
      </c>
      <c r="T4" t="n">
        <v>119732.45</v>
      </c>
      <c r="U4" t="n">
        <v>0.41</v>
      </c>
      <c r="V4" t="n">
        <v>0.86</v>
      </c>
      <c r="W4" t="n">
        <v>0.73</v>
      </c>
      <c r="X4" t="n">
        <v>7.28</v>
      </c>
      <c r="Y4" t="n">
        <v>1</v>
      </c>
      <c r="Z4" t="n">
        <v>10</v>
      </c>
      <c r="AA4" t="n">
        <v>541.2349060725491</v>
      </c>
      <c r="AB4" t="n">
        <v>740.5414760873219</v>
      </c>
      <c r="AC4" t="n">
        <v>669.8652369660368</v>
      </c>
      <c r="AD4" t="n">
        <v>541234.9060725491</v>
      </c>
      <c r="AE4" t="n">
        <v>740541.476087322</v>
      </c>
      <c r="AF4" t="n">
        <v>3.777621138777345e-06</v>
      </c>
      <c r="AG4" t="n">
        <v>12.73333333333333</v>
      </c>
      <c r="AH4" t="n">
        <v>669865.2369660368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0.9784</v>
      </c>
      <c r="E2" t="n">
        <v>102.2</v>
      </c>
      <c r="F2" t="n">
        <v>79.88</v>
      </c>
      <c r="G2" t="n">
        <v>7.31</v>
      </c>
      <c r="H2" t="n">
        <v>0.12</v>
      </c>
      <c r="I2" t="n">
        <v>656</v>
      </c>
      <c r="J2" t="n">
        <v>150.44</v>
      </c>
      <c r="K2" t="n">
        <v>49.1</v>
      </c>
      <c r="L2" t="n">
        <v>1</v>
      </c>
      <c r="M2" t="n">
        <v>654</v>
      </c>
      <c r="N2" t="n">
        <v>25.34</v>
      </c>
      <c r="O2" t="n">
        <v>18787.76</v>
      </c>
      <c r="P2" t="n">
        <v>894.22</v>
      </c>
      <c r="Q2" t="n">
        <v>10032.88</v>
      </c>
      <c r="R2" t="n">
        <v>1272.62</v>
      </c>
      <c r="S2" t="n">
        <v>167.94</v>
      </c>
      <c r="T2" t="n">
        <v>549740.23</v>
      </c>
      <c r="U2" t="n">
        <v>0.13</v>
      </c>
      <c r="V2" t="n">
        <v>0.59</v>
      </c>
      <c r="W2" t="n">
        <v>1.32</v>
      </c>
      <c r="X2" t="n">
        <v>32.46</v>
      </c>
      <c r="Y2" t="n">
        <v>1</v>
      </c>
      <c r="Z2" t="n">
        <v>10</v>
      </c>
      <c r="AA2" t="n">
        <v>1422.388000577636</v>
      </c>
      <c r="AB2" t="n">
        <v>1946.174013720141</v>
      </c>
      <c r="AC2" t="n">
        <v>1760.433897323074</v>
      </c>
      <c r="AD2" t="n">
        <v>1422388.000577636</v>
      </c>
      <c r="AE2" t="n">
        <v>1946174.013720141</v>
      </c>
      <c r="AF2" t="n">
        <v>2.191813912345644e-06</v>
      </c>
      <c r="AG2" t="n">
        <v>21.29166666666667</v>
      </c>
      <c r="AH2" t="n">
        <v>1760433.897323074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1.5366</v>
      </c>
      <c r="E3" t="n">
        <v>65.08</v>
      </c>
      <c r="F3" t="n">
        <v>56.69</v>
      </c>
      <c r="G3" t="n">
        <v>17.01</v>
      </c>
      <c r="H3" t="n">
        <v>0.23</v>
      </c>
      <c r="I3" t="n">
        <v>200</v>
      </c>
      <c r="J3" t="n">
        <v>151.83</v>
      </c>
      <c r="K3" t="n">
        <v>49.1</v>
      </c>
      <c r="L3" t="n">
        <v>2</v>
      </c>
      <c r="M3" t="n">
        <v>198</v>
      </c>
      <c r="N3" t="n">
        <v>25.73</v>
      </c>
      <c r="O3" t="n">
        <v>18959.54</v>
      </c>
      <c r="P3" t="n">
        <v>551.95</v>
      </c>
      <c r="Q3" t="n">
        <v>10030.96</v>
      </c>
      <c r="R3" t="n">
        <v>482.4</v>
      </c>
      <c r="S3" t="n">
        <v>167.94</v>
      </c>
      <c r="T3" t="n">
        <v>156913.5</v>
      </c>
      <c r="U3" t="n">
        <v>0.35</v>
      </c>
      <c r="V3" t="n">
        <v>0.83</v>
      </c>
      <c r="W3" t="n">
        <v>0.6</v>
      </c>
      <c r="X3" t="n">
        <v>9.279999999999999</v>
      </c>
      <c r="Y3" t="n">
        <v>1</v>
      </c>
      <c r="Z3" t="n">
        <v>10</v>
      </c>
      <c r="AA3" t="n">
        <v>648.0161129105535</v>
      </c>
      <c r="AB3" t="n">
        <v>886.6442341374499</v>
      </c>
      <c r="AC3" t="n">
        <v>802.024152844369</v>
      </c>
      <c r="AD3" t="n">
        <v>648016.1129105535</v>
      </c>
      <c r="AE3" t="n">
        <v>886644.2341374499</v>
      </c>
      <c r="AF3" t="n">
        <v>3.442294825950854e-06</v>
      </c>
      <c r="AG3" t="n">
        <v>13.55833333333333</v>
      </c>
      <c r="AH3" t="n">
        <v>802024.1528443691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1.6614</v>
      </c>
      <c r="E4" t="n">
        <v>60.19</v>
      </c>
      <c r="F4" t="n">
        <v>53.76</v>
      </c>
      <c r="G4" t="n">
        <v>23.72</v>
      </c>
      <c r="H4" t="n">
        <v>0.35</v>
      </c>
      <c r="I4" t="n">
        <v>136</v>
      </c>
      <c r="J4" t="n">
        <v>153.23</v>
      </c>
      <c r="K4" t="n">
        <v>49.1</v>
      </c>
      <c r="L4" t="n">
        <v>3</v>
      </c>
      <c r="M4" t="n">
        <v>1</v>
      </c>
      <c r="N4" t="n">
        <v>26.13</v>
      </c>
      <c r="O4" t="n">
        <v>19131.85</v>
      </c>
      <c r="P4" t="n">
        <v>474.04</v>
      </c>
      <c r="Q4" t="n">
        <v>10030.54</v>
      </c>
      <c r="R4" t="n">
        <v>377</v>
      </c>
      <c r="S4" t="n">
        <v>167.94</v>
      </c>
      <c r="T4" t="n">
        <v>104532.54</v>
      </c>
      <c r="U4" t="n">
        <v>0.45</v>
      </c>
      <c r="V4" t="n">
        <v>0.88</v>
      </c>
      <c r="W4" t="n">
        <v>0.67</v>
      </c>
      <c r="X4" t="n">
        <v>6.35</v>
      </c>
      <c r="Y4" t="n">
        <v>1</v>
      </c>
      <c r="Z4" t="n">
        <v>10</v>
      </c>
      <c r="AA4" t="n">
        <v>547.6669327533449</v>
      </c>
      <c r="AB4" t="n">
        <v>749.3420587529772</v>
      </c>
      <c r="AC4" t="n">
        <v>677.8259043737771</v>
      </c>
      <c r="AD4" t="n">
        <v>547666.9327533449</v>
      </c>
      <c r="AE4" t="n">
        <v>749342.0587529772</v>
      </c>
      <c r="AF4" t="n">
        <v>3.721872070698132e-06</v>
      </c>
      <c r="AG4" t="n">
        <v>12.53958333333333</v>
      </c>
      <c r="AH4" t="n">
        <v>677825.9043737771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1.6645</v>
      </c>
      <c r="E5" t="n">
        <v>60.08</v>
      </c>
      <c r="F5" t="n">
        <v>53.68</v>
      </c>
      <c r="G5" t="n">
        <v>23.86</v>
      </c>
      <c r="H5" t="n">
        <v>0.46</v>
      </c>
      <c r="I5" t="n">
        <v>135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477.26</v>
      </c>
      <c r="Q5" t="n">
        <v>10030.54</v>
      </c>
      <c r="R5" t="n">
        <v>374.18</v>
      </c>
      <c r="S5" t="n">
        <v>167.94</v>
      </c>
      <c r="T5" t="n">
        <v>103128.06</v>
      </c>
      <c r="U5" t="n">
        <v>0.45</v>
      </c>
      <c r="V5" t="n">
        <v>0.88</v>
      </c>
      <c r="W5" t="n">
        <v>0.67</v>
      </c>
      <c r="X5" t="n">
        <v>6.27</v>
      </c>
      <c r="Y5" t="n">
        <v>1</v>
      </c>
      <c r="Z5" t="n">
        <v>10</v>
      </c>
      <c r="AA5" t="n">
        <v>548.4274485861771</v>
      </c>
      <c r="AB5" t="n">
        <v>750.3826300670487</v>
      </c>
      <c r="AC5" t="n">
        <v>678.7671650220846</v>
      </c>
      <c r="AD5" t="n">
        <v>548427.4485861771</v>
      </c>
      <c r="AE5" t="n">
        <v>750382.6300670487</v>
      </c>
      <c r="AF5" t="n">
        <v>3.728816697771181e-06</v>
      </c>
      <c r="AG5" t="n">
        <v>12.51666666666667</v>
      </c>
      <c r="AH5" t="n">
        <v>678767.1650220846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0.772</v>
      </c>
      <c r="E2" t="n">
        <v>129.53</v>
      </c>
      <c r="F2" t="n">
        <v>93.42</v>
      </c>
      <c r="G2" t="n">
        <v>6.2</v>
      </c>
      <c r="H2" t="n">
        <v>0.1</v>
      </c>
      <c r="I2" t="n">
        <v>904</v>
      </c>
      <c r="J2" t="n">
        <v>185.69</v>
      </c>
      <c r="K2" t="n">
        <v>53.44</v>
      </c>
      <c r="L2" t="n">
        <v>1</v>
      </c>
      <c r="M2" t="n">
        <v>902</v>
      </c>
      <c r="N2" t="n">
        <v>36.26</v>
      </c>
      <c r="O2" t="n">
        <v>23136.14</v>
      </c>
      <c r="P2" t="n">
        <v>1225.69</v>
      </c>
      <c r="Q2" t="n">
        <v>10035.28</v>
      </c>
      <c r="R2" t="n">
        <v>1734.94</v>
      </c>
      <c r="S2" t="n">
        <v>167.94</v>
      </c>
      <c r="T2" t="n">
        <v>779663.23</v>
      </c>
      <c r="U2" t="n">
        <v>0.1</v>
      </c>
      <c r="V2" t="n">
        <v>0.51</v>
      </c>
      <c r="W2" t="n">
        <v>1.72</v>
      </c>
      <c r="X2" t="n">
        <v>45.98</v>
      </c>
      <c r="Y2" t="n">
        <v>1</v>
      </c>
      <c r="Z2" t="n">
        <v>10</v>
      </c>
      <c r="AA2" t="n">
        <v>2304.692777410634</v>
      </c>
      <c r="AB2" t="n">
        <v>3153.382333922826</v>
      </c>
      <c r="AC2" t="n">
        <v>2852.427949773015</v>
      </c>
      <c r="AD2" t="n">
        <v>2304692.777410634</v>
      </c>
      <c r="AE2" t="n">
        <v>3153382.333922826</v>
      </c>
      <c r="AF2" t="n">
        <v>1.642420834027247e-06</v>
      </c>
      <c r="AG2" t="n">
        <v>26.98541666666667</v>
      </c>
      <c r="AH2" t="n">
        <v>2852427.949773015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1.3921</v>
      </c>
      <c r="E3" t="n">
        <v>71.83</v>
      </c>
      <c r="F3" t="n">
        <v>59.65</v>
      </c>
      <c r="G3" t="n">
        <v>13.71</v>
      </c>
      <c r="H3" t="n">
        <v>0.19</v>
      </c>
      <c r="I3" t="n">
        <v>261</v>
      </c>
      <c r="J3" t="n">
        <v>187.21</v>
      </c>
      <c r="K3" t="n">
        <v>53.44</v>
      </c>
      <c r="L3" t="n">
        <v>2</v>
      </c>
      <c r="M3" t="n">
        <v>259</v>
      </c>
      <c r="N3" t="n">
        <v>36.77</v>
      </c>
      <c r="O3" t="n">
        <v>23322.88</v>
      </c>
      <c r="P3" t="n">
        <v>719.09</v>
      </c>
      <c r="Q3" t="n">
        <v>10031.02</v>
      </c>
      <c r="R3" t="n">
        <v>583.23</v>
      </c>
      <c r="S3" t="n">
        <v>167.94</v>
      </c>
      <c r="T3" t="n">
        <v>207021.09</v>
      </c>
      <c r="U3" t="n">
        <v>0.29</v>
      </c>
      <c r="V3" t="n">
        <v>0.79</v>
      </c>
      <c r="W3" t="n">
        <v>0.6899999999999999</v>
      </c>
      <c r="X3" t="n">
        <v>12.23</v>
      </c>
      <c r="Y3" t="n">
        <v>1</v>
      </c>
      <c r="Z3" t="n">
        <v>10</v>
      </c>
      <c r="AA3" t="n">
        <v>850.4861403203915</v>
      </c>
      <c r="AB3" t="n">
        <v>1163.672657986786</v>
      </c>
      <c r="AC3" t="n">
        <v>1052.61337273336</v>
      </c>
      <c r="AD3" t="n">
        <v>850486.1403203915</v>
      </c>
      <c r="AE3" t="n">
        <v>1163672.657986786</v>
      </c>
      <c r="AF3" t="n">
        <v>2.96167622156649e-06</v>
      </c>
      <c r="AG3" t="n">
        <v>14.96458333333333</v>
      </c>
      <c r="AH3" t="n">
        <v>1052613.37273336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1.6266</v>
      </c>
      <c r="E4" t="n">
        <v>61.48</v>
      </c>
      <c r="F4" t="n">
        <v>53.8</v>
      </c>
      <c r="G4" t="n">
        <v>23.06</v>
      </c>
      <c r="H4" t="n">
        <v>0.28</v>
      </c>
      <c r="I4" t="n">
        <v>140</v>
      </c>
      <c r="J4" t="n">
        <v>188.73</v>
      </c>
      <c r="K4" t="n">
        <v>53.44</v>
      </c>
      <c r="L4" t="n">
        <v>3</v>
      </c>
      <c r="M4" t="n">
        <v>138</v>
      </c>
      <c r="N4" t="n">
        <v>37.29</v>
      </c>
      <c r="O4" t="n">
        <v>23510.33</v>
      </c>
      <c r="P4" t="n">
        <v>579.9299999999999</v>
      </c>
      <c r="Q4" t="n">
        <v>10029.94</v>
      </c>
      <c r="R4" t="n">
        <v>384.36</v>
      </c>
      <c r="S4" t="n">
        <v>167.94</v>
      </c>
      <c r="T4" t="n">
        <v>108194.21</v>
      </c>
      <c r="U4" t="n">
        <v>0.44</v>
      </c>
      <c r="V4" t="n">
        <v>0.88</v>
      </c>
      <c r="W4" t="n">
        <v>0.5</v>
      </c>
      <c r="X4" t="n">
        <v>6.39</v>
      </c>
      <c r="Y4" t="n">
        <v>1</v>
      </c>
      <c r="Z4" t="n">
        <v>10</v>
      </c>
      <c r="AA4" t="n">
        <v>639.4623008721099</v>
      </c>
      <c r="AB4" t="n">
        <v>874.9405311388974</v>
      </c>
      <c r="AC4" t="n">
        <v>791.4374348337484</v>
      </c>
      <c r="AD4" t="n">
        <v>639462.3008721099</v>
      </c>
      <c r="AE4" t="n">
        <v>874940.5311388974</v>
      </c>
      <c r="AF4" t="n">
        <v>3.460572187342901e-06</v>
      </c>
      <c r="AG4" t="n">
        <v>12.80833333333333</v>
      </c>
      <c r="AH4" t="n">
        <v>791437.4348337484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1.7006</v>
      </c>
      <c r="E5" t="n">
        <v>58.8</v>
      </c>
      <c r="F5" t="n">
        <v>52.35</v>
      </c>
      <c r="G5" t="n">
        <v>29.36</v>
      </c>
      <c r="H5" t="n">
        <v>0.37</v>
      </c>
      <c r="I5" t="n">
        <v>107</v>
      </c>
      <c r="J5" t="n">
        <v>190.25</v>
      </c>
      <c r="K5" t="n">
        <v>53.44</v>
      </c>
      <c r="L5" t="n">
        <v>4</v>
      </c>
      <c r="M5" t="n">
        <v>1</v>
      </c>
      <c r="N5" t="n">
        <v>37.82</v>
      </c>
      <c r="O5" t="n">
        <v>23698.48</v>
      </c>
      <c r="P5" t="n">
        <v>523.53</v>
      </c>
      <c r="Q5" t="n">
        <v>10029.95</v>
      </c>
      <c r="R5" t="n">
        <v>330.61</v>
      </c>
      <c r="S5" t="n">
        <v>167.94</v>
      </c>
      <c r="T5" t="n">
        <v>81481.36</v>
      </c>
      <c r="U5" t="n">
        <v>0.51</v>
      </c>
      <c r="V5" t="n">
        <v>0.9</v>
      </c>
      <c r="W5" t="n">
        <v>0.59</v>
      </c>
      <c r="X5" t="n">
        <v>4.94</v>
      </c>
      <c r="Y5" t="n">
        <v>1</v>
      </c>
      <c r="Z5" t="n">
        <v>10</v>
      </c>
      <c r="AA5" t="n">
        <v>577.7613784670418</v>
      </c>
      <c r="AB5" t="n">
        <v>790.5186070516996</v>
      </c>
      <c r="AC5" t="n">
        <v>715.0726206945178</v>
      </c>
      <c r="AD5" t="n">
        <v>577761.3784670418</v>
      </c>
      <c r="AE5" t="n">
        <v>790518.6070516997</v>
      </c>
      <c r="AF5" t="n">
        <v>3.618006308739295e-06</v>
      </c>
      <c r="AG5" t="n">
        <v>12.25</v>
      </c>
      <c r="AH5" t="n">
        <v>715072.6206945179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1.7005</v>
      </c>
      <c r="E6" t="n">
        <v>58.81</v>
      </c>
      <c r="F6" t="n">
        <v>52.35</v>
      </c>
      <c r="G6" t="n">
        <v>29.36</v>
      </c>
      <c r="H6" t="n">
        <v>0.46</v>
      </c>
      <c r="I6" t="n">
        <v>107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527.7</v>
      </c>
      <c r="Q6" t="n">
        <v>10029.95</v>
      </c>
      <c r="R6" t="n">
        <v>330.66</v>
      </c>
      <c r="S6" t="n">
        <v>167.94</v>
      </c>
      <c r="T6" t="n">
        <v>81508.48</v>
      </c>
      <c r="U6" t="n">
        <v>0.51</v>
      </c>
      <c r="V6" t="n">
        <v>0.9</v>
      </c>
      <c r="W6" t="n">
        <v>0.59</v>
      </c>
      <c r="X6" t="n">
        <v>4.94</v>
      </c>
      <c r="Y6" t="n">
        <v>1</v>
      </c>
      <c r="Z6" t="n">
        <v>10</v>
      </c>
      <c r="AA6" t="n">
        <v>579.9208002228108</v>
      </c>
      <c r="AB6" t="n">
        <v>793.4732231649069</v>
      </c>
      <c r="AC6" t="n">
        <v>717.7452523927107</v>
      </c>
      <c r="AD6" t="n">
        <v>579920.8002228108</v>
      </c>
      <c r="AE6" t="n">
        <v>793473.223164907</v>
      </c>
      <c r="AF6" t="n">
        <v>3.617793559926598e-06</v>
      </c>
      <c r="AG6" t="n">
        <v>12.25208333333333</v>
      </c>
      <c r="AH6" t="n">
        <v>717745.2523927107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1.2139</v>
      </c>
      <c r="E2" t="n">
        <v>82.38</v>
      </c>
      <c r="F2" t="n">
        <v>69.43000000000001</v>
      </c>
      <c r="G2" t="n">
        <v>9.16</v>
      </c>
      <c r="H2" t="n">
        <v>0.15</v>
      </c>
      <c r="I2" t="n">
        <v>455</v>
      </c>
      <c r="J2" t="n">
        <v>116.05</v>
      </c>
      <c r="K2" t="n">
        <v>43.4</v>
      </c>
      <c r="L2" t="n">
        <v>1</v>
      </c>
      <c r="M2" t="n">
        <v>453</v>
      </c>
      <c r="N2" t="n">
        <v>16.65</v>
      </c>
      <c r="O2" t="n">
        <v>14546.17</v>
      </c>
      <c r="P2" t="n">
        <v>623.48</v>
      </c>
      <c r="Q2" t="n">
        <v>10032.17</v>
      </c>
      <c r="R2" t="n">
        <v>915.9400000000001</v>
      </c>
      <c r="S2" t="n">
        <v>167.94</v>
      </c>
      <c r="T2" t="n">
        <v>372408.49</v>
      </c>
      <c r="U2" t="n">
        <v>0.18</v>
      </c>
      <c r="V2" t="n">
        <v>0.68</v>
      </c>
      <c r="W2" t="n">
        <v>1.01</v>
      </c>
      <c r="X2" t="n">
        <v>22.01</v>
      </c>
      <c r="Y2" t="n">
        <v>1</v>
      </c>
      <c r="Z2" t="n">
        <v>10</v>
      </c>
      <c r="AA2" t="n">
        <v>883.4975187967792</v>
      </c>
      <c r="AB2" t="n">
        <v>1208.840282377413</v>
      </c>
      <c r="AC2" t="n">
        <v>1093.470262445305</v>
      </c>
      <c r="AD2" t="n">
        <v>883497.5187967792</v>
      </c>
      <c r="AE2" t="n">
        <v>1208840.282377413</v>
      </c>
      <c r="AF2" t="n">
        <v>2.899975966556466e-06</v>
      </c>
      <c r="AG2" t="n">
        <v>17.1625</v>
      </c>
      <c r="AH2" t="n">
        <v>1093470.262445305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1.6012</v>
      </c>
      <c r="E3" t="n">
        <v>62.45</v>
      </c>
      <c r="F3" t="n">
        <v>55.97</v>
      </c>
      <c r="G3" t="n">
        <v>18.25</v>
      </c>
      <c r="H3" t="n">
        <v>0.3</v>
      </c>
      <c r="I3" t="n">
        <v>184</v>
      </c>
      <c r="J3" t="n">
        <v>117.34</v>
      </c>
      <c r="K3" t="n">
        <v>43.4</v>
      </c>
      <c r="L3" t="n">
        <v>2</v>
      </c>
      <c r="M3" t="n">
        <v>1</v>
      </c>
      <c r="N3" t="n">
        <v>16.94</v>
      </c>
      <c r="O3" t="n">
        <v>14705.49</v>
      </c>
      <c r="P3" t="n">
        <v>423.13</v>
      </c>
      <c r="Q3" t="n">
        <v>10030.77</v>
      </c>
      <c r="R3" t="n">
        <v>449.51</v>
      </c>
      <c r="S3" t="n">
        <v>167.94</v>
      </c>
      <c r="T3" t="n">
        <v>140548.56</v>
      </c>
      <c r="U3" t="n">
        <v>0.37</v>
      </c>
      <c r="V3" t="n">
        <v>0.84</v>
      </c>
      <c r="W3" t="n">
        <v>0.8100000000000001</v>
      </c>
      <c r="X3" t="n">
        <v>8.56</v>
      </c>
      <c r="Y3" t="n">
        <v>1</v>
      </c>
      <c r="Z3" t="n">
        <v>10</v>
      </c>
      <c r="AA3" t="n">
        <v>525.9825285824402</v>
      </c>
      <c r="AB3" t="n">
        <v>719.6725003179504</v>
      </c>
      <c r="AC3" t="n">
        <v>650.9879669543025</v>
      </c>
      <c r="AD3" t="n">
        <v>525982.5285824402</v>
      </c>
      <c r="AE3" t="n">
        <v>719672.5003179504</v>
      </c>
      <c r="AF3" t="n">
        <v>3.825225733297812e-06</v>
      </c>
      <c r="AG3" t="n">
        <v>13.01041666666667</v>
      </c>
      <c r="AH3" t="n">
        <v>650987.9669543025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1.6012</v>
      </c>
      <c r="E4" t="n">
        <v>62.45</v>
      </c>
      <c r="F4" t="n">
        <v>55.97</v>
      </c>
      <c r="G4" t="n">
        <v>18.25</v>
      </c>
      <c r="H4" t="n">
        <v>0.45</v>
      </c>
      <c r="I4" t="n">
        <v>184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427.62</v>
      </c>
      <c r="Q4" t="n">
        <v>10030.76</v>
      </c>
      <c r="R4" t="n">
        <v>449.52</v>
      </c>
      <c r="S4" t="n">
        <v>167.94</v>
      </c>
      <c r="T4" t="n">
        <v>140552.9</v>
      </c>
      <c r="U4" t="n">
        <v>0.37</v>
      </c>
      <c r="V4" t="n">
        <v>0.84</v>
      </c>
      <c r="W4" t="n">
        <v>0.8100000000000001</v>
      </c>
      <c r="X4" t="n">
        <v>8.56</v>
      </c>
      <c r="Y4" t="n">
        <v>1</v>
      </c>
      <c r="Z4" t="n">
        <v>10</v>
      </c>
      <c r="AA4" t="n">
        <v>528.424136772862</v>
      </c>
      <c r="AB4" t="n">
        <v>723.0132163602364</v>
      </c>
      <c r="AC4" t="n">
        <v>654.009849746237</v>
      </c>
      <c r="AD4" t="n">
        <v>528424.1367728619</v>
      </c>
      <c r="AE4" t="n">
        <v>723013.2163602364</v>
      </c>
      <c r="AF4" t="n">
        <v>3.825225733297812e-06</v>
      </c>
      <c r="AG4" t="n">
        <v>13.01041666666667</v>
      </c>
      <c r="AH4" t="n">
        <v>654009.849746237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0.7223000000000001</v>
      </c>
      <c r="E2" t="n">
        <v>138.44</v>
      </c>
      <c r="F2" t="n">
        <v>97.78</v>
      </c>
      <c r="G2" t="n">
        <v>5.98</v>
      </c>
      <c r="H2" t="n">
        <v>0.09</v>
      </c>
      <c r="I2" t="n">
        <v>981</v>
      </c>
      <c r="J2" t="n">
        <v>194.77</v>
      </c>
      <c r="K2" t="n">
        <v>54.38</v>
      </c>
      <c r="L2" t="n">
        <v>1</v>
      </c>
      <c r="M2" t="n">
        <v>979</v>
      </c>
      <c r="N2" t="n">
        <v>39.4</v>
      </c>
      <c r="O2" t="n">
        <v>24256.19</v>
      </c>
      <c r="P2" t="n">
        <v>1327.89</v>
      </c>
      <c r="Q2" t="n">
        <v>10034.25</v>
      </c>
      <c r="R2" t="n">
        <v>1884.85</v>
      </c>
      <c r="S2" t="n">
        <v>167.94</v>
      </c>
      <c r="T2" t="n">
        <v>854230.04</v>
      </c>
      <c r="U2" t="n">
        <v>0.09</v>
      </c>
      <c r="V2" t="n">
        <v>0.48</v>
      </c>
      <c r="W2" t="n">
        <v>1.84</v>
      </c>
      <c r="X2" t="n">
        <v>50.35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1.358</v>
      </c>
      <c r="E3" t="n">
        <v>73.64</v>
      </c>
      <c r="F3" t="n">
        <v>60.39</v>
      </c>
      <c r="G3" t="n">
        <v>13.13</v>
      </c>
      <c r="H3" t="n">
        <v>0.18</v>
      </c>
      <c r="I3" t="n">
        <v>276</v>
      </c>
      <c r="J3" t="n">
        <v>196.32</v>
      </c>
      <c r="K3" t="n">
        <v>54.38</v>
      </c>
      <c r="L3" t="n">
        <v>2</v>
      </c>
      <c r="M3" t="n">
        <v>274</v>
      </c>
      <c r="N3" t="n">
        <v>39.95</v>
      </c>
      <c r="O3" t="n">
        <v>24447.22</v>
      </c>
      <c r="P3" t="n">
        <v>759.39</v>
      </c>
      <c r="Q3" t="n">
        <v>10030.76</v>
      </c>
      <c r="R3" t="n">
        <v>608.88</v>
      </c>
      <c r="S3" t="n">
        <v>167.94</v>
      </c>
      <c r="T3" t="n">
        <v>219772.98</v>
      </c>
      <c r="U3" t="n">
        <v>0.28</v>
      </c>
      <c r="V3" t="n">
        <v>0.78</v>
      </c>
      <c r="W3" t="n">
        <v>0.7</v>
      </c>
      <c r="X3" t="n">
        <v>12.97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1.5963</v>
      </c>
      <c r="E4" t="n">
        <v>62.65</v>
      </c>
      <c r="F4" t="n">
        <v>54.3</v>
      </c>
      <c r="G4" t="n">
        <v>21.72</v>
      </c>
      <c r="H4" t="n">
        <v>0.27</v>
      </c>
      <c r="I4" t="n">
        <v>150</v>
      </c>
      <c r="J4" t="n">
        <v>197.88</v>
      </c>
      <c r="K4" t="n">
        <v>54.38</v>
      </c>
      <c r="L4" t="n">
        <v>3</v>
      </c>
      <c r="M4" t="n">
        <v>148</v>
      </c>
      <c r="N4" t="n">
        <v>40.5</v>
      </c>
      <c r="O4" t="n">
        <v>24639</v>
      </c>
      <c r="P4" t="n">
        <v>620.49</v>
      </c>
      <c r="Q4" t="n">
        <v>10030.03</v>
      </c>
      <c r="R4" t="n">
        <v>401.2</v>
      </c>
      <c r="S4" t="n">
        <v>167.94</v>
      </c>
      <c r="T4" t="n">
        <v>116561.78</v>
      </c>
      <c r="U4" t="n">
        <v>0.42</v>
      </c>
      <c r="V4" t="n">
        <v>0.87</v>
      </c>
      <c r="W4" t="n">
        <v>0.52</v>
      </c>
      <c r="X4" t="n">
        <v>6.88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1.7046</v>
      </c>
      <c r="E5" t="n">
        <v>58.66</v>
      </c>
      <c r="F5" t="n">
        <v>52.14</v>
      </c>
      <c r="G5" t="n">
        <v>30.37</v>
      </c>
      <c r="H5" t="n">
        <v>0.36</v>
      </c>
      <c r="I5" t="n">
        <v>103</v>
      </c>
      <c r="J5" t="n">
        <v>199.44</v>
      </c>
      <c r="K5" t="n">
        <v>54.38</v>
      </c>
      <c r="L5" t="n">
        <v>4</v>
      </c>
      <c r="M5" t="n">
        <v>13</v>
      </c>
      <c r="N5" t="n">
        <v>41.06</v>
      </c>
      <c r="O5" t="n">
        <v>24831.54</v>
      </c>
      <c r="P5" t="n">
        <v>536.89</v>
      </c>
      <c r="Q5" t="n">
        <v>10030</v>
      </c>
      <c r="R5" t="n">
        <v>324.29</v>
      </c>
      <c r="S5" t="n">
        <v>167.94</v>
      </c>
      <c r="T5" t="n">
        <v>78343.21000000001</v>
      </c>
      <c r="U5" t="n">
        <v>0.52</v>
      </c>
      <c r="V5" t="n">
        <v>0.9</v>
      </c>
      <c r="W5" t="n">
        <v>0.5600000000000001</v>
      </c>
      <c r="X5" t="n">
        <v>4.73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1.707</v>
      </c>
      <c r="E6" t="n">
        <v>58.58</v>
      </c>
      <c r="F6" t="n">
        <v>52.1</v>
      </c>
      <c r="G6" t="n">
        <v>30.65</v>
      </c>
      <c r="H6" t="n">
        <v>0.44</v>
      </c>
      <c r="I6" t="n">
        <v>102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539.5</v>
      </c>
      <c r="Q6" t="n">
        <v>10029.99</v>
      </c>
      <c r="R6" t="n">
        <v>322.34</v>
      </c>
      <c r="S6" t="n">
        <v>167.94</v>
      </c>
      <c r="T6" t="n">
        <v>77373.42999999999</v>
      </c>
      <c r="U6" t="n">
        <v>0.52</v>
      </c>
      <c r="V6" t="n">
        <v>0.91</v>
      </c>
      <c r="W6" t="n">
        <v>0.57</v>
      </c>
      <c r="X6" t="n">
        <v>4.69</v>
      </c>
      <c r="Y6" t="n">
        <v>1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1.4323</v>
      </c>
      <c r="E7" t="n">
        <v>69.81999999999999</v>
      </c>
      <c r="F7" t="n">
        <v>62.06</v>
      </c>
      <c r="G7" t="n">
        <v>12.09</v>
      </c>
      <c r="H7" t="n">
        <v>0.2</v>
      </c>
      <c r="I7" t="n">
        <v>308</v>
      </c>
      <c r="J7" t="n">
        <v>89.87</v>
      </c>
      <c r="K7" t="n">
        <v>37.55</v>
      </c>
      <c r="L7" t="n">
        <v>1</v>
      </c>
      <c r="M7" t="n">
        <v>270</v>
      </c>
      <c r="N7" t="n">
        <v>11.32</v>
      </c>
      <c r="O7" t="n">
        <v>11317.98</v>
      </c>
      <c r="P7" t="n">
        <v>422.91</v>
      </c>
      <c r="Q7" t="n">
        <v>10030.99</v>
      </c>
      <c r="R7" t="n">
        <v>663.47</v>
      </c>
      <c r="S7" t="n">
        <v>167.94</v>
      </c>
      <c r="T7" t="n">
        <v>246906.07</v>
      </c>
      <c r="U7" t="n">
        <v>0.25</v>
      </c>
      <c r="V7" t="n">
        <v>0.76</v>
      </c>
      <c r="W7" t="n">
        <v>0.82</v>
      </c>
      <c r="X7" t="n">
        <v>14.65</v>
      </c>
      <c r="Y7" t="n">
        <v>1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1.5183</v>
      </c>
      <c r="E8" t="n">
        <v>65.86</v>
      </c>
      <c r="F8" t="n">
        <v>59.16</v>
      </c>
      <c r="G8" t="n">
        <v>14.09</v>
      </c>
      <c r="H8" t="n">
        <v>0.39</v>
      </c>
      <c r="I8" t="n">
        <v>252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388.32</v>
      </c>
      <c r="Q8" t="n">
        <v>10031.24</v>
      </c>
      <c r="R8" t="n">
        <v>554.5700000000001</v>
      </c>
      <c r="S8" t="n">
        <v>167.94</v>
      </c>
      <c r="T8" t="n">
        <v>192739.74</v>
      </c>
      <c r="U8" t="n">
        <v>0.3</v>
      </c>
      <c r="V8" t="n">
        <v>0.8</v>
      </c>
      <c r="W8" t="n">
        <v>1.01</v>
      </c>
      <c r="X8" t="n">
        <v>11.75</v>
      </c>
      <c r="Y8" t="n">
        <v>1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1.425</v>
      </c>
      <c r="E9" t="n">
        <v>70.18000000000001</v>
      </c>
      <c r="F9" t="n">
        <v>63.1</v>
      </c>
      <c r="G9" t="n">
        <v>11.27</v>
      </c>
      <c r="H9" t="n">
        <v>0.24</v>
      </c>
      <c r="I9" t="n">
        <v>336</v>
      </c>
      <c r="J9" t="n">
        <v>71.52</v>
      </c>
      <c r="K9" t="n">
        <v>32.27</v>
      </c>
      <c r="L9" t="n">
        <v>1</v>
      </c>
      <c r="M9" t="n">
        <v>1</v>
      </c>
      <c r="N9" t="n">
        <v>8.25</v>
      </c>
      <c r="O9" t="n">
        <v>9054.6</v>
      </c>
      <c r="P9" t="n">
        <v>358.71</v>
      </c>
      <c r="Q9" t="n">
        <v>10032.61</v>
      </c>
      <c r="R9" t="n">
        <v>684.1</v>
      </c>
      <c r="S9" t="n">
        <v>167.94</v>
      </c>
      <c r="T9" t="n">
        <v>257081.18</v>
      </c>
      <c r="U9" t="n">
        <v>0.25</v>
      </c>
      <c r="V9" t="n">
        <v>0.75</v>
      </c>
      <c r="W9" t="n">
        <v>1.26</v>
      </c>
      <c r="X9" t="n">
        <v>15.69</v>
      </c>
      <c r="Y9" t="n">
        <v>1</v>
      </c>
      <c r="Z9" t="n">
        <v>10</v>
      </c>
    </row>
    <row r="10">
      <c r="A10" t="n">
        <v>1</v>
      </c>
      <c r="B10" t="n">
        <v>30</v>
      </c>
      <c r="C10" t="inlineStr">
        <is>
          <t xml:space="preserve">CONCLUIDO	</t>
        </is>
      </c>
      <c r="D10" t="n">
        <v>1.4247</v>
      </c>
      <c r="E10" t="n">
        <v>70.19</v>
      </c>
      <c r="F10" t="n">
        <v>63.12</v>
      </c>
      <c r="G10" t="n">
        <v>11.27</v>
      </c>
      <c r="H10" t="n">
        <v>0.48</v>
      </c>
      <c r="I10" t="n">
        <v>336</v>
      </c>
      <c r="J10" t="n">
        <v>72.7</v>
      </c>
      <c r="K10" t="n">
        <v>32.27</v>
      </c>
      <c r="L10" t="n">
        <v>2</v>
      </c>
      <c r="M10" t="n">
        <v>0</v>
      </c>
      <c r="N10" t="n">
        <v>8.43</v>
      </c>
      <c r="O10" t="n">
        <v>9200.25</v>
      </c>
      <c r="P10" t="n">
        <v>364.12</v>
      </c>
      <c r="Q10" t="n">
        <v>10032.61</v>
      </c>
      <c r="R10" t="n">
        <v>684.54</v>
      </c>
      <c r="S10" t="n">
        <v>167.94</v>
      </c>
      <c r="T10" t="n">
        <v>257300.44</v>
      </c>
      <c r="U10" t="n">
        <v>0.25</v>
      </c>
      <c r="V10" t="n">
        <v>0.75</v>
      </c>
      <c r="W10" t="n">
        <v>1.26</v>
      </c>
      <c r="X10" t="n">
        <v>15.7</v>
      </c>
      <c r="Y10" t="n">
        <v>1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1.1392</v>
      </c>
      <c r="E11" t="n">
        <v>87.78</v>
      </c>
      <c r="F11" t="n">
        <v>78.65000000000001</v>
      </c>
      <c r="G11" t="n">
        <v>7.05</v>
      </c>
      <c r="H11" t="n">
        <v>0.43</v>
      </c>
      <c r="I11" t="n">
        <v>669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308.01</v>
      </c>
      <c r="Q11" t="n">
        <v>10033.41</v>
      </c>
      <c r="R11" t="n">
        <v>1195.2</v>
      </c>
      <c r="S11" t="n">
        <v>167.94</v>
      </c>
      <c r="T11" t="n">
        <v>510969.53</v>
      </c>
      <c r="U11" t="n">
        <v>0.14</v>
      </c>
      <c r="V11" t="n">
        <v>0.6</v>
      </c>
      <c r="W11" t="n">
        <v>2.23</v>
      </c>
      <c r="X11" t="n">
        <v>31.23</v>
      </c>
      <c r="Y11" t="n">
        <v>1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1.0349</v>
      </c>
      <c r="E12" t="n">
        <v>96.62</v>
      </c>
      <c r="F12" t="n">
        <v>77</v>
      </c>
      <c r="G12" t="n">
        <v>7.67</v>
      </c>
      <c r="H12" t="n">
        <v>0.12</v>
      </c>
      <c r="I12" t="n">
        <v>602</v>
      </c>
      <c r="J12" t="n">
        <v>141.81</v>
      </c>
      <c r="K12" t="n">
        <v>47.83</v>
      </c>
      <c r="L12" t="n">
        <v>1</v>
      </c>
      <c r="M12" t="n">
        <v>600</v>
      </c>
      <c r="N12" t="n">
        <v>22.98</v>
      </c>
      <c r="O12" t="n">
        <v>17723.39</v>
      </c>
      <c r="P12" t="n">
        <v>821.9299999999999</v>
      </c>
      <c r="Q12" t="n">
        <v>10031.97</v>
      </c>
      <c r="R12" t="n">
        <v>1174.41</v>
      </c>
      <c r="S12" t="n">
        <v>167.94</v>
      </c>
      <c r="T12" t="n">
        <v>500906.9</v>
      </c>
      <c r="U12" t="n">
        <v>0.14</v>
      </c>
      <c r="V12" t="n">
        <v>0.61</v>
      </c>
      <c r="W12" t="n">
        <v>1.24</v>
      </c>
      <c r="X12" t="n">
        <v>29.58</v>
      </c>
      <c r="Y12" t="n">
        <v>1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1.5782</v>
      </c>
      <c r="E13" t="n">
        <v>63.36</v>
      </c>
      <c r="F13" t="n">
        <v>55.85</v>
      </c>
      <c r="G13" t="n">
        <v>18.31</v>
      </c>
      <c r="H13" t="n">
        <v>0.25</v>
      </c>
      <c r="I13" t="n">
        <v>183</v>
      </c>
      <c r="J13" t="n">
        <v>143.17</v>
      </c>
      <c r="K13" t="n">
        <v>47.83</v>
      </c>
      <c r="L13" t="n">
        <v>2</v>
      </c>
      <c r="M13" t="n">
        <v>178</v>
      </c>
      <c r="N13" t="n">
        <v>23.34</v>
      </c>
      <c r="O13" t="n">
        <v>17891.86</v>
      </c>
      <c r="P13" t="n">
        <v>504.88</v>
      </c>
      <c r="Q13" t="n">
        <v>10030.19</v>
      </c>
      <c r="R13" t="n">
        <v>453.92</v>
      </c>
      <c r="S13" t="n">
        <v>167.94</v>
      </c>
      <c r="T13" t="n">
        <v>142755.11</v>
      </c>
      <c r="U13" t="n">
        <v>0.37</v>
      </c>
      <c r="V13" t="n">
        <v>0.84</v>
      </c>
      <c r="W13" t="n">
        <v>0.57</v>
      </c>
      <c r="X13" t="n">
        <v>8.44</v>
      </c>
      <c r="Y13" t="n">
        <v>1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1.6507</v>
      </c>
      <c r="E14" t="n">
        <v>60.58</v>
      </c>
      <c r="F14" t="n">
        <v>54.16</v>
      </c>
      <c r="G14" t="n">
        <v>22.41</v>
      </c>
      <c r="H14" t="n">
        <v>0.37</v>
      </c>
      <c r="I14" t="n">
        <v>145</v>
      </c>
      <c r="J14" t="n">
        <v>144.54</v>
      </c>
      <c r="K14" t="n">
        <v>47.83</v>
      </c>
      <c r="L14" t="n">
        <v>3</v>
      </c>
      <c r="M14" t="n">
        <v>0</v>
      </c>
      <c r="N14" t="n">
        <v>23.71</v>
      </c>
      <c r="O14" t="n">
        <v>18060.85</v>
      </c>
      <c r="P14" t="n">
        <v>461.34</v>
      </c>
      <c r="Q14" t="n">
        <v>10030.47</v>
      </c>
      <c r="R14" t="n">
        <v>390.21</v>
      </c>
      <c r="S14" t="n">
        <v>167.94</v>
      </c>
      <c r="T14" t="n">
        <v>111094.41</v>
      </c>
      <c r="U14" t="n">
        <v>0.43</v>
      </c>
      <c r="V14" t="n">
        <v>0.87</v>
      </c>
      <c r="W14" t="n">
        <v>0.7</v>
      </c>
      <c r="X14" t="n">
        <v>6.75</v>
      </c>
      <c r="Y14" t="n">
        <v>1</v>
      </c>
      <c r="Z14" t="n">
        <v>10</v>
      </c>
    </row>
    <row r="15">
      <c r="A15" t="n">
        <v>0</v>
      </c>
      <c r="B15" t="n">
        <v>90</v>
      </c>
      <c r="C15" t="inlineStr">
        <is>
          <t xml:space="preserve">CONCLUIDO	</t>
        </is>
      </c>
      <c r="D15" t="n">
        <v>0.8217</v>
      </c>
      <c r="E15" t="n">
        <v>121.69</v>
      </c>
      <c r="F15" t="n">
        <v>89.58</v>
      </c>
      <c r="G15" t="n">
        <v>6.44</v>
      </c>
      <c r="H15" t="n">
        <v>0.1</v>
      </c>
      <c r="I15" t="n">
        <v>835</v>
      </c>
      <c r="J15" t="n">
        <v>176.73</v>
      </c>
      <c r="K15" t="n">
        <v>52.44</v>
      </c>
      <c r="L15" t="n">
        <v>1</v>
      </c>
      <c r="M15" t="n">
        <v>833</v>
      </c>
      <c r="N15" t="n">
        <v>33.29</v>
      </c>
      <c r="O15" t="n">
        <v>22031.19</v>
      </c>
      <c r="P15" t="n">
        <v>1133.66</v>
      </c>
      <c r="Q15" t="n">
        <v>10033.95</v>
      </c>
      <c r="R15" t="n">
        <v>1604.02</v>
      </c>
      <c r="S15" t="n">
        <v>167.94</v>
      </c>
      <c r="T15" t="n">
        <v>714545.3</v>
      </c>
      <c r="U15" t="n">
        <v>0.1</v>
      </c>
      <c r="V15" t="n">
        <v>0.53</v>
      </c>
      <c r="W15" t="n">
        <v>1.62</v>
      </c>
      <c r="X15" t="n">
        <v>42.15</v>
      </c>
      <c r="Y15" t="n">
        <v>1</v>
      </c>
      <c r="Z15" t="n">
        <v>10</v>
      </c>
    </row>
    <row r="16">
      <c r="A16" t="n">
        <v>1</v>
      </c>
      <c r="B16" t="n">
        <v>90</v>
      </c>
      <c r="C16" t="inlineStr">
        <is>
          <t xml:space="preserve">CONCLUIDO	</t>
        </is>
      </c>
      <c r="D16" t="n">
        <v>1.4241</v>
      </c>
      <c r="E16" t="n">
        <v>70.22</v>
      </c>
      <c r="F16" t="n">
        <v>59.01</v>
      </c>
      <c r="G16" t="n">
        <v>14.34</v>
      </c>
      <c r="H16" t="n">
        <v>0.2</v>
      </c>
      <c r="I16" t="n">
        <v>247</v>
      </c>
      <c r="J16" t="n">
        <v>178.21</v>
      </c>
      <c r="K16" t="n">
        <v>52.44</v>
      </c>
      <c r="L16" t="n">
        <v>2</v>
      </c>
      <c r="M16" t="n">
        <v>245</v>
      </c>
      <c r="N16" t="n">
        <v>33.77</v>
      </c>
      <c r="O16" t="n">
        <v>22213.89</v>
      </c>
      <c r="P16" t="n">
        <v>679.66</v>
      </c>
      <c r="Q16" t="n">
        <v>10030.6</v>
      </c>
      <c r="R16" t="n">
        <v>561.74</v>
      </c>
      <c r="S16" t="n">
        <v>167.94</v>
      </c>
      <c r="T16" t="n">
        <v>196346.22</v>
      </c>
      <c r="U16" t="n">
        <v>0.3</v>
      </c>
      <c r="V16" t="n">
        <v>0.8</v>
      </c>
      <c r="W16" t="n">
        <v>0.67</v>
      </c>
      <c r="X16" t="n">
        <v>11.6</v>
      </c>
      <c r="Y16" t="n">
        <v>1</v>
      </c>
      <c r="Z16" t="n">
        <v>10</v>
      </c>
    </row>
    <row r="17">
      <c r="A17" t="n">
        <v>2</v>
      </c>
      <c r="B17" t="n">
        <v>90</v>
      </c>
      <c r="C17" t="inlineStr">
        <is>
          <t xml:space="preserve">CONCLUIDO	</t>
        </is>
      </c>
      <c r="D17" t="n">
        <v>1.6563</v>
      </c>
      <c r="E17" t="n">
        <v>60.37</v>
      </c>
      <c r="F17" t="n">
        <v>53.33</v>
      </c>
      <c r="G17" t="n">
        <v>24.61</v>
      </c>
      <c r="H17" t="n">
        <v>0.3</v>
      </c>
      <c r="I17" t="n">
        <v>130</v>
      </c>
      <c r="J17" t="n">
        <v>179.7</v>
      </c>
      <c r="K17" t="n">
        <v>52.44</v>
      </c>
      <c r="L17" t="n">
        <v>3</v>
      </c>
      <c r="M17" t="n">
        <v>118</v>
      </c>
      <c r="N17" t="n">
        <v>34.26</v>
      </c>
      <c r="O17" t="n">
        <v>22397.24</v>
      </c>
      <c r="P17" t="n">
        <v>538.26</v>
      </c>
      <c r="Q17" t="n">
        <v>10030.07</v>
      </c>
      <c r="R17" t="n">
        <v>368.16</v>
      </c>
      <c r="S17" t="n">
        <v>167.94</v>
      </c>
      <c r="T17" t="n">
        <v>100142.41</v>
      </c>
      <c r="U17" t="n">
        <v>0.46</v>
      </c>
      <c r="V17" t="n">
        <v>0.88</v>
      </c>
      <c r="W17" t="n">
        <v>0.49</v>
      </c>
      <c r="X17" t="n">
        <v>5.92</v>
      </c>
      <c r="Y17" t="n">
        <v>1</v>
      </c>
      <c r="Z17" t="n">
        <v>10</v>
      </c>
    </row>
    <row r="18">
      <c r="A18" t="n">
        <v>3</v>
      </c>
      <c r="B18" t="n">
        <v>90</v>
      </c>
      <c r="C18" t="inlineStr">
        <is>
          <t xml:space="preserve">CONCLUIDO	</t>
        </is>
      </c>
      <c r="D18" t="n">
        <v>1.6927</v>
      </c>
      <c r="E18" t="n">
        <v>59.08</v>
      </c>
      <c r="F18" t="n">
        <v>52.64</v>
      </c>
      <c r="G18" t="n">
        <v>27.95</v>
      </c>
      <c r="H18" t="n">
        <v>0.39</v>
      </c>
      <c r="I18" t="n">
        <v>113</v>
      </c>
      <c r="J18" t="n">
        <v>181.19</v>
      </c>
      <c r="K18" t="n">
        <v>52.44</v>
      </c>
      <c r="L18" t="n">
        <v>4</v>
      </c>
      <c r="M18" t="n">
        <v>0</v>
      </c>
      <c r="N18" t="n">
        <v>34.75</v>
      </c>
      <c r="O18" t="n">
        <v>22581.25</v>
      </c>
      <c r="P18" t="n">
        <v>512.66</v>
      </c>
      <c r="Q18" t="n">
        <v>10030.21</v>
      </c>
      <c r="R18" t="n">
        <v>339.84</v>
      </c>
      <c r="S18" t="n">
        <v>167.94</v>
      </c>
      <c r="T18" t="n">
        <v>86065.06</v>
      </c>
      <c r="U18" t="n">
        <v>0.49</v>
      </c>
      <c r="V18" t="n">
        <v>0.9</v>
      </c>
      <c r="W18" t="n">
        <v>0.61</v>
      </c>
      <c r="X18" t="n">
        <v>5.23</v>
      </c>
      <c r="Y18" t="n">
        <v>1</v>
      </c>
      <c r="Z18" t="n">
        <v>10</v>
      </c>
    </row>
    <row r="19">
      <c r="A19" t="n">
        <v>0</v>
      </c>
      <c r="B19" t="n">
        <v>10</v>
      </c>
      <c r="C19" t="inlineStr">
        <is>
          <t xml:space="preserve">CONCLUIDO	</t>
        </is>
      </c>
      <c r="D19" t="n">
        <v>0.9343</v>
      </c>
      <c r="E19" t="n">
        <v>107.03</v>
      </c>
      <c r="F19" t="n">
        <v>94.25</v>
      </c>
      <c r="G19" t="n">
        <v>5.64</v>
      </c>
      <c r="H19" t="n">
        <v>0.64</v>
      </c>
      <c r="I19" t="n">
        <v>1002</v>
      </c>
      <c r="J19" t="n">
        <v>26.11</v>
      </c>
      <c r="K19" t="n">
        <v>12.1</v>
      </c>
      <c r="L19" t="n">
        <v>1</v>
      </c>
      <c r="M19" t="n">
        <v>0</v>
      </c>
      <c r="N19" t="n">
        <v>3.01</v>
      </c>
      <c r="O19" t="n">
        <v>3454.41</v>
      </c>
      <c r="P19" t="n">
        <v>272.45</v>
      </c>
      <c r="Q19" t="n">
        <v>10036.51</v>
      </c>
      <c r="R19" t="n">
        <v>1707.7</v>
      </c>
      <c r="S19" t="n">
        <v>167.94</v>
      </c>
      <c r="T19" t="n">
        <v>765550.23</v>
      </c>
      <c r="U19" t="n">
        <v>0.1</v>
      </c>
      <c r="V19" t="n">
        <v>0.5</v>
      </c>
      <c r="W19" t="n">
        <v>3.21</v>
      </c>
      <c r="X19" t="n">
        <v>46.81</v>
      </c>
      <c r="Y19" t="n">
        <v>1</v>
      </c>
      <c r="Z19" t="n">
        <v>10</v>
      </c>
    </row>
    <row r="20">
      <c r="A20" t="n">
        <v>0</v>
      </c>
      <c r="B20" t="n">
        <v>45</v>
      </c>
      <c r="C20" t="inlineStr">
        <is>
          <t xml:space="preserve">CONCLUIDO	</t>
        </is>
      </c>
      <c r="D20" t="n">
        <v>1.3525</v>
      </c>
      <c r="E20" t="n">
        <v>73.93000000000001</v>
      </c>
      <c r="F20" t="n">
        <v>64.59</v>
      </c>
      <c r="G20" t="n">
        <v>10.82</v>
      </c>
      <c r="H20" t="n">
        <v>0.18</v>
      </c>
      <c r="I20" t="n">
        <v>358</v>
      </c>
      <c r="J20" t="n">
        <v>98.70999999999999</v>
      </c>
      <c r="K20" t="n">
        <v>39.72</v>
      </c>
      <c r="L20" t="n">
        <v>1</v>
      </c>
      <c r="M20" t="n">
        <v>356</v>
      </c>
      <c r="N20" t="n">
        <v>12.99</v>
      </c>
      <c r="O20" t="n">
        <v>12407.75</v>
      </c>
      <c r="P20" t="n">
        <v>492.06</v>
      </c>
      <c r="Q20" t="n">
        <v>10031.43</v>
      </c>
      <c r="R20" t="n">
        <v>751.1900000000001</v>
      </c>
      <c r="S20" t="n">
        <v>167.94</v>
      </c>
      <c r="T20" t="n">
        <v>290518.29</v>
      </c>
      <c r="U20" t="n">
        <v>0.22</v>
      </c>
      <c r="V20" t="n">
        <v>0.73</v>
      </c>
      <c r="W20" t="n">
        <v>0.85</v>
      </c>
      <c r="X20" t="n">
        <v>17.17</v>
      </c>
      <c r="Y20" t="n">
        <v>1</v>
      </c>
      <c r="Z20" t="n">
        <v>10</v>
      </c>
    </row>
    <row r="21">
      <c r="A21" t="n">
        <v>1</v>
      </c>
      <c r="B21" t="n">
        <v>45</v>
      </c>
      <c r="C21" t="inlineStr">
        <is>
          <t xml:space="preserve">CONCLUIDO	</t>
        </is>
      </c>
      <c r="D21" t="n">
        <v>1.5521</v>
      </c>
      <c r="E21" t="n">
        <v>64.43000000000001</v>
      </c>
      <c r="F21" t="n">
        <v>57.84</v>
      </c>
      <c r="G21" t="n">
        <v>15.49</v>
      </c>
      <c r="H21" t="n">
        <v>0.35</v>
      </c>
      <c r="I21" t="n">
        <v>224</v>
      </c>
      <c r="J21" t="n">
        <v>99.95</v>
      </c>
      <c r="K21" t="n">
        <v>39.72</v>
      </c>
      <c r="L21" t="n">
        <v>2</v>
      </c>
      <c r="M21" t="n">
        <v>0</v>
      </c>
      <c r="N21" t="n">
        <v>13.24</v>
      </c>
      <c r="O21" t="n">
        <v>12561.45</v>
      </c>
      <c r="P21" t="n">
        <v>399.69</v>
      </c>
      <c r="Q21" t="n">
        <v>10030.66</v>
      </c>
      <c r="R21" t="n">
        <v>510.72</v>
      </c>
      <c r="S21" t="n">
        <v>167.94</v>
      </c>
      <c r="T21" t="n">
        <v>170952.5</v>
      </c>
      <c r="U21" t="n">
        <v>0.33</v>
      </c>
      <c r="V21" t="n">
        <v>0.82</v>
      </c>
      <c r="W21" t="n">
        <v>0.93</v>
      </c>
      <c r="X21" t="n">
        <v>10.42</v>
      </c>
      <c r="Y21" t="n">
        <v>1</v>
      </c>
      <c r="Z21" t="n">
        <v>10</v>
      </c>
    </row>
    <row r="22">
      <c r="A22" t="n">
        <v>0</v>
      </c>
      <c r="B22" t="n">
        <v>60</v>
      </c>
      <c r="C22" t="inlineStr">
        <is>
          <t xml:space="preserve">CONCLUIDO	</t>
        </is>
      </c>
      <c r="D22" t="n">
        <v>1.1511</v>
      </c>
      <c r="E22" t="n">
        <v>86.87</v>
      </c>
      <c r="F22" t="n">
        <v>71.88</v>
      </c>
      <c r="G22" t="n">
        <v>8.57</v>
      </c>
      <c r="H22" t="n">
        <v>0.14</v>
      </c>
      <c r="I22" t="n">
        <v>503</v>
      </c>
      <c r="J22" t="n">
        <v>124.63</v>
      </c>
      <c r="K22" t="n">
        <v>45</v>
      </c>
      <c r="L22" t="n">
        <v>1</v>
      </c>
      <c r="M22" t="n">
        <v>501</v>
      </c>
      <c r="N22" t="n">
        <v>18.64</v>
      </c>
      <c r="O22" t="n">
        <v>15605.44</v>
      </c>
      <c r="P22" t="n">
        <v>688.51</v>
      </c>
      <c r="Q22" t="n">
        <v>10032.15</v>
      </c>
      <c r="R22" t="n">
        <v>999.53</v>
      </c>
      <c r="S22" t="n">
        <v>167.94</v>
      </c>
      <c r="T22" t="n">
        <v>413960.12</v>
      </c>
      <c r="U22" t="n">
        <v>0.17</v>
      </c>
      <c r="V22" t="n">
        <v>0.66</v>
      </c>
      <c r="W22" t="n">
        <v>1.08</v>
      </c>
      <c r="X22" t="n">
        <v>24.46</v>
      </c>
      <c r="Y22" t="n">
        <v>1</v>
      </c>
      <c r="Z22" t="n">
        <v>10</v>
      </c>
    </row>
    <row r="23">
      <c r="A23" t="n">
        <v>1</v>
      </c>
      <c r="B23" t="n">
        <v>60</v>
      </c>
      <c r="C23" t="inlineStr">
        <is>
          <t xml:space="preserve">CONCLUIDO	</t>
        </is>
      </c>
      <c r="D23" t="n">
        <v>1.6215</v>
      </c>
      <c r="E23" t="n">
        <v>61.67</v>
      </c>
      <c r="F23" t="n">
        <v>55.19</v>
      </c>
      <c r="G23" t="n">
        <v>19.48</v>
      </c>
      <c r="H23" t="n">
        <v>0.28</v>
      </c>
      <c r="I23" t="n">
        <v>170</v>
      </c>
      <c r="J23" t="n">
        <v>125.95</v>
      </c>
      <c r="K23" t="n">
        <v>45</v>
      </c>
      <c r="L23" t="n">
        <v>2</v>
      </c>
      <c r="M23" t="n">
        <v>17</v>
      </c>
      <c r="N23" t="n">
        <v>18.95</v>
      </c>
      <c r="O23" t="n">
        <v>15767.7</v>
      </c>
      <c r="P23" t="n">
        <v>435.42</v>
      </c>
      <c r="Q23" t="n">
        <v>10030.25</v>
      </c>
      <c r="R23" t="n">
        <v>424.39</v>
      </c>
      <c r="S23" t="n">
        <v>167.94</v>
      </c>
      <c r="T23" t="n">
        <v>128055.06</v>
      </c>
      <c r="U23" t="n">
        <v>0.4</v>
      </c>
      <c r="V23" t="n">
        <v>0.85</v>
      </c>
      <c r="W23" t="n">
        <v>0.75</v>
      </c>
      <c r="X23" t="n">
        <v>7.78</v>
      </c>
      <c r="Y23" t="n">
        <v>1</v>
      </c>
      <c r="Z23" t="n">
        <v>10</v>
      </c>
    </row>
    <row r="24">
      <c r="A24" t="n">
        <v>2</v>
      </c>
      <c r="B24" t="n">
        <v>60</v>
      </c>
      <c r="C24" t="inlineStr">
        <is>
          <t xml:space="preserve">CONCLUIDO	</t>
        </is>
      </c>
      <c r="D24" t="n">
        <v>1.6205</v>
      </c>
      <c r="E24" t="n">
        <v>61.71</v>
      </c>
      <c r="F24" t="n">
        <v>55.26</v>
      </c>
      <c r="G24" t="n">
        <v>19.62</v>
      </c>
      <c r="H24" t="n">
        <v>0.42</v>
      </c>
      <c r="I24" t="n">
        <v>169</v>
      </c>
      <c r="J24" t="n">
        <v>127.27</v>
      </c>
      <c r="K24" t="n">
        <v>45</v>
      </c>
      <c r="L24" t="n">
        <v>3</v>
      </c>
      <c r="M24" t="n">
        <v>0</v>
      </c>
      <c r="N24" t="n">
        <v>19.27</v>
      </c>
      <c r="O24" t="n">
        <v>15930.42</v>
      </c>
      <c r="P24" t="n">
        <v>438.64</v>
      </c>
      <c r="Q24" t="n">
        <v>10030.44</v>
      </c>
      <c r="R24" t="n">
        <v>426.02</v>
      </c>
      <c r="S24" t="n">
        <v>167.94</v>
      </c>
      <c r="T24" t="n">
        <v>128879.65</v>
      </c>
      <c r="U24" t="n">
        <v>0.39</v>
      </c>
      <c r="V24" t="n">
        <v>0.85</v>
      </c>
      <c r="W24" t="n">
        <v>0.77</v>
      </c>
      <c r="X24" t="n">
        <v>7.84</v>
      </c>
      <c r="Y24" t="n">
        <v>1</v>
      </c>
      <c r="Z24" t="n">
        <v>10</v>
      </c>
    </row>
    <row r="25">
      <c r="A25" t="n">
        <v>0</v>
      </c>
      <c r="B25" t="n">
        <v>80</v>
      </c>
      <c r="C25" t="inlineStr">
        <is>
          <t xml:space="preserve">CONCLUIDO	</t>
        </is>
      </c>
      <c r="D25" t="n">
        <v>0.9257</v>
      </c>
      <c r="E25" t="n">
        <v>108.03</v>
      </c>
      <c r="F25" t="n">
        <v>82.79000000000001</v>
      </c>
      <c r="G25" t="n">
        <v>6.99</v>
      </c>
      <c r="H25" t="n">
        <v>0.11</v>
      </c>
      <c r="I25" t="n">
        <v>711</v>
      </c>
      <c r="J25" t="n">
        <v>159.12</v>
      </c>
      <c r="K25" t="n">
        <v>50.28</v>
      </c>
      <c r="L25" t="n">
        <v>1</v>
      </c>
      <c r="M25" t="n">
        <v>709</v>
      </c>
      <c r="N25" t="n">
        <v>27.84</v>
      </c>
      <c r="O25" t="n">
        <v>19859.16</v>
      </c>
      <c r="P25" t="n">
        <v>968.12</v>
      </c>
      <c r="Q25" t="n">
        <v>10034.41</v>
      </c>
      <c r="R25" t="n">
        <v>1371.94</v>
      </c>
      <c r="S25" t="n">
        <v>167.94</v>
      </c>
      <c r="T25" t="n">
        <v>599126.86</v>
      </c>
      <c r="U25" t="n">
        <v>0.12</v>
      </c>
      <c r="V25" t="n">
        <v>0.57</v>
      </c>
      <c r="W25" t="n">
        <v>1.41</v>
      </c>
      <c r="X25" t="n">
        <v>35.36</v>
      </c>
      <c r="Y25" t="n">
        <v>1</v>
      </c>
      <c r="Z25" t="n">
        <v>10</v>
      </c>
    </row>
    <row r="26">
      <c r="A26" t="n">
        <v>1</v>
      </c>
      <c r="B26" t="n">
        <v>80</v>
      </c>
      <c r="C26" t="inlineStr">
        <is>
          <t xml:space="preserve">CONCLUIDO	</t>
        </is>
      </c>
      <c r="D26" t="n">
        <v>1.4984</v>
      </c>
      <c r="E26" t="n">
        <v>66.73999999999999</v>
      </c>
      <c r="F26" t="n">
        <v>57.45</v>
      </c>
      <c r="G26" t="n">
        <v>15.96</v>
      </c>
      <c r="H26" t="n">
        <v>0.22</v>
      </c>
      <c r="I26" t="n">
        <v>216</v>
      </c>
      <c r="J26" t="n">
        <v>160.54</v>
      </c>
      <c r="K26" t="n">
        <v>50.28</v>
      </c>
      <c r="L26" t="n">
        <v>2</v>
      </c>
      <c r="M26" t="n">
        <v>214</v>
      </c>
      <c r="N26" t="n">
        <v>28.26</v>
      </c>
      <c r="O26" t="n">
        <v>20034.4</v>
      </c>
      <c r="P26" t="n">
        <v>595.09</v>
      </c>
      <c r="Q26" t="n">
        <v>10030.9</v>
      </c>
      <c r="R26" t="n">
        <v>508.68</v>
      </c>
      <c r="S26" t="n">
        <v>167.94</v>
      </c>
      <c r="T26" t="n">
        <v>169970.22</v>
      </c>
      <c r="U26" t="n">
        <v>0.33</v>
      </c>
      <c r="V26" t="n">
        <v>0.82</v>
      </c>
      <c r="W26" t="n">
        <v>0.61</v>
      </c>
      <c r="X26" t="n">
        <v>10.04</v>
      </c>
      <c r="Y26" t="n">
        <v>1</v>
      </c>
      <c r="Z26" t="n">
        <v>10</v>
      </c>
    </row>
    <row r="27">
      <c r="A27" t="n">
        <v>2</v>
      </c>
      <c r="B27" t="n">
        <v>80</v>
      </c>
      <c r="C27" t="inlineStr">
        <is>
          <t xml:space="preserve">CONCLUIDO	</t>
        </is>
      </c>
      <c r="D27" t="n">
        <v>1.6706</v>
      </c>
      <c r="E27" t="n">
        <v>59.86</v>
      </c>
      <c r="F27" t="n">
        <v>53.41</v>
      </c>
      <c r="G27" t="n">
        <v>25.04</v>
      </c>
      <c r="H27" t="n">
        <v>0.33</v>
      </c>
      <c r="I27" t="n">
        <v>128</v>
      </c>
      <c r="J27" t="n">
        <v>161.97</v>
      </c>
      <c r="K27" t="n">
        <v>50.28</v>
      </c>
      <c r="L27" t="n">
        <v>3</v>
      </c>
      <c r="M27" t="n">
        <v>10</v>
      </c>
      <c r="N27" t="n">
        <v>28.69</v>
      </c>
      <c r="O27" t="n">
        <v>20210.21</v>
      </c>
      <c r="P27" t="n">
        <v>485.86</v>
      </c>
      <c r="Q27" t="n">
        <v>10029.78</v>
      </c>
      <c r="R27" t="n">
        <v>366.1</v>
      </c>
      <c r="S27" t="n">
        <v>167.94</v>
      </c>
      <c r="T27" t="n">
        <v>99122.31</v>
      </c>
      <c r="U27" t="n">
        <v>0.46</v>
      </c>
      <c r="V27" t="n">
        <v>0.88</v>
      </c>
      <c r="W27" t="n">
        <v>0.64</v>
      </c>
      <c r="X27" t="n">
        <v>6</v>
      </c>
      <c r="Y27" t="n">
        <v>1</v>
      </c>
      <c r="Z27" t="n">
        <v>10</v>
      </c>
    </row>
    <row r="28">
      <c r="A28" t="n">
        <v>3</v>
      </c>
      <c r="B28" t="n">
        <v>80</v>
      </c>
      <c r="C28" t="inlineStr">
        <is>
          <t xml:space="preserve">CONCLUIDO	</t>
        </is>
      </c>
      <c r="D28" t="n">
        <v>1.6741</v>
      </c>
      <c r="E28" t="n">
        <v>59.74</v>
      </c>
      <c r="F28" t="n">
        <v>53.32</v>
      </c>
      <c r="G28" t="n">
        <v>25.19</v>
      </c>
      <c r="H28" t="n">
        <v>0.43</v>
      </c>
      <c r="I28" t="n">
        <v>127</v>
      </c>
      <c r="J28" t="n">
        <v>163.4</v>
      </c>
      <c r="K28" t="n">
        <v>50.28</v>
      </c>
      <c r="L28" t="n">
        <v>4</v>
      </c>
      <c r="M28" t="n">
        <v>0</v>
      </c>
      <c r="N28" t="n">
        <v>29.12</v>
      </c>
      <c r="O28" t="n">
        <v>20386.62</v>
      </c>
      <c r="P28" t="n">
        <v>488.85</v>
      </c>
      <c r="Q28" t="n">
        <v>10029.96</v>
      </c>
      <c r="R28" t="n">
        <v>362.55</v>
      </c>
      <c r="S28" t="n">
        <v>167.94</v>
      </c>
      <c r="T28" t="n">
        <v>97354.64999999999</v>
      </c>
      <c r="U28" t="n">
        <v>0.46</v>
      </c>
      <c r="V28" t="n">
        <v>0.88</v>
      </c>
      <c r="W28" t="n">
        <v>0.64</v>
      </c>
      <c r="X28" t="n">
        <v>5.91</v>
      </c>
      <c r="Y28" t="n">
        <v>1</v>
      </c>
      <c r="Z28" t="n">
        <v>10</v>
      </c>
    </row>
    <row r="29">
      <c r="A29" t="n">
        <v>0</v>
      </c>
      <c r="B29" t="n">
        <v>35</v>
      </c>
      <c r="C29" t="inlineStr">
        <is>
          <t xml:space="preserve">CONCLUIDO	</t>
        </is>
      </c>
      <c r="D29" t="n">
        <v>1.4673</v>
      </c>
      <c r="E29" t="n">
        <v>68.15000000000001</v>
      </c>
      <c r="F29" t="n">
        <v>61.2</v>
      </c>
      <c r="G29" t="n">
        <v>12.49</v>
      </c>
      <c r="H29" t="n">
        <v>0.22</v>
      </c>
      <c r="I29" t="n">
        <v>294</v>
      </c>
      <c r="J29" t="n">
        <v>80.84</v>
      </c>
      <c r="K29" t="n">
        <v>35.1</v>
      </c>
      <c r="L29" t="n">
        <v>1</v>
      </c>
      <c r="M29" t="n">
        <v>59</v>
      </c>
      <c r="N29" t="n">
        <v>9.74</v>
      </c>
      <c r="O29" t="n">
        <v>10204.21</v>
      </c>
      <c r="P29" t="n">
        <v>375.22</v>
      </c>
      <c r="Q29" t="n">
        <v>10031.98</v>
      </c>
      <c r="R29" t="n">
        <v>624.1</v>
      </c>
      <c r="S29" t="n">
        <v>167.94</v>
      </c>
      <c r="T29" t="n">
        <v>227292.23</v>
      </c>
      <c r="U29" t="n">
        <v>0.27</v>
      </c>
      <c r="V29" t="n">
        <v>0.77</v>
      </c>
      <c r="W29" t="n">
        <v>1.06</v>
      </c>
      <c r="X29" t="n">
        <v>13.78</v>
      </c>
      <c r="Y29" t="n">
        <v>1</v>
      </c>
      <c r="Z29" t="n">
        <v>10</v>
      </c>
    </row>
    <row r="30">
      <c r="A30" t="n">
        <v>1</v>
      </c>
      <c r="B30" t="n">
        <v>35</v>
      </c>
      <c r="C30" t="inlineStr">
        <is>
          <t xml:space="preserve">CONCLUIDO	</t>
        </is>
      </c>
      <c r="D30" t="n">
        <v>1.4771</v>
      </c>
      <c r="E30" t="n">
        <v>67.7</v>
      </c>
      <c r="F30" t="n">
        <v>60.85</v>
      </c>
      <c r="G30" t="n">
        <v>12.68</v>
      </c>
      <c r="H30" t="n">
        <v>0.43</v>
      </c>
      <c r="I30" t="n">
        <v>288</v>
      </c>
      <c r="J30" t="n">
        <v>82.04000000000001</v>
      </c>
      <c r="K30" t="n">
        <v>35.1</v>
      </c>
      <c r="L30" t="n">
        <v>2</v>
      </c>
      <c r="M30" t="n">
        <v>0</v>
      </c>
      <c r="N30" t="n">
        <v>9.94</v>
      </c>
      <c r="O30" t="n">
        <v>10352.53</v>
      </c>
      <c r="P30" t="n">
        <v>376.14</v>
      </c>
      <c r="Q30" t="n">
        <v>10031.92</v>
      </c>
      <c r="R30" t="n">
        <v>609.84</v>
      </c>
      <c r="S30" t="n">
        <v>167.94</v>
      </c>
      <c r="T30" t="n">
        <v>220190.51</v>
      </c>
      <c r="U30" t="n">
        <v>0.28</v>
      </c>
      <c r="V30" t="n">
        <v>0.78</v>
      </c>
      <c r="W30" t="n">
        <v>1.12</v>
      </c>
      <c r="X30" t="n">
        <v>13.43</v>
      </c>
      <c r="Y30" t="n">
        <v>1</v>
      </c>
      <c r="Z30" t="n">
        <v>10</v>
      </c>
    </row>
    <row r="31">
      <c r="A31" t="n">
        <v>0</v>
      </c>
      <c r="B31" t="n">
        <v>50</v>
      </c>
      <c r="C31" t="inlineStr">
        <is>
          <t xml:space="preserve">CONCLUIDO	</t>
        </is>
      </c>
      <c r="D31" t="n">
        <v>1.2804</v>
      </c>
      <c r="E31" t="n">
        <v>78.09999999999999</v>
      </c>
      <c r="F31" t="n">
        <v>67.02</v>
      </c>
      <c r="G31" t="n">
        <v>9.880000000000001</v>
      </c>
      <c r="H31" t="n">
        <v>0.16</v>
      </c>
      <c r="I31" t="n">
        <v>407</v>
      </c>
      <c r="J31" t="n">
        <v>107.41</v>
      </c>
      <c r="K31" t="n">
        <v>41.65</v>
      </c>
      <c r="L31" t="n">
        <v>1</v>
      </c>
      <c r="M31" t="n">
        <v>405</v>
      </c>
      <c r="N31" t="n">
        <v>14.77</v>
      </c>
      <c r="O31" t="n">
        <v>13481.73</v>
      </c>
      <c r="P31" t="n">
        <v>558.47</v>
      </c>
      <c r="Q31" t="n">
        <v>10031.66</v>
      </c>
      <c r="R31" t="n">
        <v>833.89</v>
      </c>
      <c r="S31" t="n">
        <v>167.94</v>
      </c>
      <c r="T31" t="n">
        <v>331623.29</v>
      </c>
      <c r="U31" t="n">
        <v>0.2</v>
      </c>
      <c r="V31" t="n">
        <v>0.7</v>
      </c>
      <c r="W31" t="n">
        <v>0.93</v>
      </c>
      <c r="X31" t="n">
        <v>19.6</v>
      </c>
      <c r="Y31" t="n">
        <v>1</v>
      </c>
      <c r="Z31" t="n">
        <v>10</v>
      </c>
    </row>
    <row r="32">
      <c r="A32" t="n">
        <v>1</v>
      </c>
      <c r="B32" t="n">
        <v>50</v>
      </c>
      <c r="C32" t="inlineStr">
        <is>
          <t xml:space="preserve">CONCLUIDO	</t>
        </is>
      </c>
      <c r="D32" t="n">
        <v>1.5788</v>
      </c>
      <c r="E32" t="n">
        <v>63.34</v>
      </c>
      <c r="F32" t="n">
        <v>56.82</v>
      </c>
      <c r="G32" t="n">
        <v>16.88</v>
      </c>
      <c r="H32" t="n">
        <v>0.32</v>
      </c>
      <c r="I32" t="n">
        <v>202</v>
      </c>
      <c r="J32" t="n">
        <v>108.68</v>
      </c>
      <c r="K32" t="n">
        <v>41.65</v>
      </c>
      <c r="L32" t="n">
        <v>2</v>
      </c>
      <c r="M32" t="n">
        <v>0</v>
      </c>
      <c r="N32" t="n">
        <v>15.03</v>
      </c>
      <c r="O32" t="n">
        <v>13638.32</v>
      </c>
      <c r="P32" t="n">
        <v>411.06</v>
      </c>
      <c r="Q32" t="n">
        <v>10031.22</v>
      </c>
      <c r="R32" t="n">
        <v>477.28</v>
      </c>
      <c r="S32" t="n">
        <v>167.94</v>
      </c>
      <c r="T32" t="n">
        <v>154343.23</v>
      </c>
      <c r="U32" t="n">
        <v>0.35</v>
      </c>
      <c r="V32" t="n">
        <v>0.83</v>
      </c>
      <c r="W32" t="n">
        <v>0.86</v>
      </c>
      <c r="X32" t="n">
        <v>9.4</v>
      </c>
      <c r="Y32" t="n">
        <v>1</v>
      </c>
      <c r="Z32" t="n">
        <v>10</v>
      </c>
    </row>
    <row r="33">
      <c r="A33" t="n">
        <v>0</v>
      </c>
      <c r="B33" t="n">
        <v>25</v>
      </c>
      <c r="C33" t="inlineStr">
        <is>
          <t xml:space="preserve">CONCLUIDO	</t>
        </is>
      </c>
      <c r="D33" t="n">
        <v>1.3596</v>
      </c>
      <c r="E33" t="n">
        <v>73.55</v>
      </c>
      <c r="F33" t="n">
        <v>66.17</v>
      </c>
      <c r="G33" t="n">
        <v>9.880000000000001</v>
      </c>
      <c r="H33" t="n">
        <v>0.28</v>
      </c>
      <c r="I33" t="n">
        <v>402</v>
      </c>
      <c r="J33" t="n">
        <v>61.76</v>
      </c>
      <c r="K33" t="n">
        <v>28.92</v>
      </c>
      <c r="L33" t="n">
        <v>1</v>
      </c>
      <c r="M33" t="n">
        <v>0</v>
      </c>
      <c r="N33" t="n">
        <v>6.84</v>
      </c>
      <c r="O33" t="n">
        <v>7851.41</v>
      </c>
      <c r="P33" t="n">
        <v>343.8</v>
      </c>
      <c r="Q33" t="n">
        <v>10032.4</v>
      </c>
      <c r="R33" t="n">
        <v>785.14</v>
      </c>
      <c r="S33" t="n">
        <v>167.94</v>
      </c>
      <c r="T33" t="n">
        <v>307273.2</v>
      </c>
      <c r="U33" t="n">
        <v>0.21</v>
      </c>
      <c r="V33" t="n">
        <v>0.71</v>
      </c>
      <c r="W33" t="n">
        <v>1.44</v>
      </c>
      <c r="X33" t="n">
        <v>18.75</v>
      </c>
      <c r="Y33" t="n">
        <v>1</v>
      </c>
      <c r="Z33" t="n">
        <v>10</v>
      </c>
    </row>
    <row r="34">
      <c r="A34" t="n">
        <v>0</v>
      </c>
      <c r="B34" t="n">
        <v>85</v>
      </c>
      <c r="C34" t="inlineStr">
        <is>
          <t xml:space="preserve">CONCLUIDO	</t>
        </is>
      </c>
      <c r="D34" t="n">
        <v>0.8729</v>
      </c>
      <c r="E34" t="n">
        <v>114.56</v>
      </c>
      <c r="F34" t="n">
        <v>86.06</v>
      </c>
      <c r="G34" t="n">
        <v>6.7</v>
      </c>
      <c r="H34" t="n">
        <v>0.11</v>
      </c>
      <c r="I34" t="n">
        <v>771</v>
      </c>
      <c r="J34" t="n">
        <v>167.88</v>
      </c>
      <c r="K34" t="n">
        <v>51.39</v>
      </c>
      <c r="L34" t="n">
        <v>1</v>
      </c>
      <c r="M34" t="n">
        <v>769</v>
      </c>
      <c r="N34" t="n">
        <v>30.49</v>
      </c>
      <c r="O34" t="n">
        <v>20939.59</v>
      </c>
      <c r="P34" t="n">
        <v>1048.08</v>
      </c>
      <c r="Q34" t="n">
        <v>10034.38</v>
      </c>
      <c r="R34" t="n">
        <v>1483.74</v>
      </c>
      <c r="S34" t="n">
        <v>167.94</v>
      </c>
      <c r="T34" t="n">
        <v>654724.99</v>
      </c>
      <c r="U34" t="n">
        <v>0.11</v>
      </c>
      <c r="V34" t="n">
        <v>0.55</v>
      </c>
      <c r="W34" t="n">
        <v>1.51</v>
      </c>
      <c r="X34" t="n">
        <v>38.63</v>
      </c>
      <c r="Y34" t="n">
        <v>1</v>
      </c>
      <c r="Z34" t="n">
        <v>10</v>
      </c>
    </row>
    <row r="35">
      <c r="A35" t="n">
        <v>1</v>
      </c>
      <c r="B35" t="n">
        <v>85</v>
      </c>
      <c r="C35" t="inlineStr">
        <is>
          <t xml:space="preserve">CONCLUIDO	</t>
        </is>
      </c>
      <c r="D35" t="n">
        <v>1.463</v>
      </c>
      <c r="E35" t="n">
        <v>68.34999999999999</v>
      </c>
      <c r="F35" t="n">
        <v>58.15</v>
      </c>
      <c r="G35" t="n">
        <v>15.1</v>
      </c>
      <c r="H35" t="n">
        <v>0.21</v>
      </c>
      <c r="I35" t="n">
        <v>231</v>
      </c>
      <c r="J35" t="n">
        <v>169.33</v>
      </c>
      <c r="K35" t="n">
        <v>51.39</v>
      </c>
      <c r="L35" t="n">
        <v>2</v>
      </c>
      <c r="M35" t="n">
        <v>229</v>
      </c>
      <c r="N35" t="n">
        <v>30.94</v>
      </c>
      <c r="O35" t="n">
        <v>21118.46</v>
      </c>
      <c r="P35" t="n">
        <v>636.92</v>
      </c>
      <c r="Q35" t="n">
        <v>10030.29</v>
      </c>
      <c r="R35" t="n">
        <v>532.49</v>
      </c>
      <c r="S35" t="n">
        <v>167.94</v>
      </c>
      <c r="T35" t="n">
        <v>181804.72</v>
      </c>
      <c r="U35" t="n">
        <v>0.32</v>
      </c>
      <c r="V35" t="n">
        <v>0.8100000000000001</v>
      </c>
      <c r="W35" t="n">
        <v>0.64</v>
      </c>
      <c r="X35" t="n">
        <v>10.74</v>
      </c>
      <c r="Y35" t="n">
        <v>1</v>
      </c>
      <c r="Z35" t="n">
        <v>10</v>
      </c>
    </row>
    <row r="36">
      <c r="A36" t="n">
        <v>2</v>
      </c>
      <c r="B36" t="n">
        <v>85</v>
      </c>
      <c r="C36" t="inlineStr">
        <is>
          <t xml:space="preserve">CONCLUIDO	</t>
        </is>
      </c>
      <c r="D36" t="n">
        <v>1.6729</v>
      </c>
      <c r="E36" t="n">
        <v>59.78</v>
      </c>
      <c r="F36" t="n">
        <v>53.17</v>
      </c>
      <c r="G36" t="n">
        <v>25.52</v>
      </c>
      <c r="H36" t="n">
        <v>0.31</v>
      </c>
      <c r="I36" t="n">
        <v>125</v>
      </c>
      <c r="J36" t="n">
        <v>170.79</v>
      </c>
      <c r="K36" t="n">
        <v>51.39</v>
      </c>
      <c r="L36" t="n">
        <v>3</v>
      </c>
      <c r="M36" t="n">
        <v>63</v>
      </c>
      <c r="N36" t="n">
        <v>31.4</v>
      </c>
      <c r="O36" t="n">
        <v>21297.94</v>
      </c>
      <c r="P36" t="n">
        <v>505.3</v>
      </c>
      <c r="Q36" t="n">
        <v>10029.97</v>
      </c>
      <c r="R36" t="n">
        <v>360.18</v>
      </c>
      <c r="S36" t="n">
        <v>167.94</v>
      </c>
      <c r="T36" t="n">
        <v>96178.47</v>
      </c>
      <c r="U36" t="n">
        <v>0.47</v>
      </c>
      <c r="V36" t="n">
        <v>0.89</v>
      </c>
      <c r="W36" t="n">
        <v>0.5600000000000001</v>
      </c>
      <c r="X36" t="n">
        <v>5.76</v>
      </c>
      <c r="Y36" t="n">
        <v>1</v>
      </c>
      <c r="Z36" t="n">
        <v>10</v>
      </c>
    </row>
    <row r="37">
      <c r="A37" t="n">
        <v>3</v>
      </c>
      <c r="B37" t="n">
        <v>85</v>
      </c>
      <c r="C37" t="inlineStr">
        <is>
          <t xml:space="preserve">CONCLUIDO	</t>
        </is>
      </c>
      <c r="D37" t="n">
        <v>1.6862</v>
      </c>
      <c r="E37" t="n">
        <v>59.3</v>
      </c>
      <c r="F37" t="n">
        <v>52.9</v>
      </c>
      <c r="G37" t="n">
        <v>26.67</v>
      </c>
      <c r="H37" t="n">
        <v>0.41</v>
      </c>
      <c r="I37" t="n">
        <v>119</v>
      </c>
      <c r="J37" t="n">
        <v>172.25</v>
      </c>
      <c r="K37" t="n">
        <v>51.39</v>
      </c>
      <c r="L37" t="n">
        <v>4</v>
      </c>
      <c r="M37" t="n">
        <v>0</v>
      </c>
      <c r="N37" t="n">
        <v>31.86</v>
      </c>
      <c r="O37" t="n">
        <v>21478.05</v>
      </c>
      <c r="P37" t="n">
        <v>499.49</v>
      </c>
      <c r="Q37" t="n">
        <v>10030.33</v>
      </c>
      <c r="R37" t="n">
        <v>348.36</v>
      </c>
      <c r="S37" t="n">
        <v>167.94</v>
      </c>
      <c r="T37" t="n">
        <v>90295.89</v>
      </c>
      <c r="U37" t="n">
        <v>0.48</v>
      </c>
      <c r="V37" t="n">
        <v>0.89</v>
      </c>
      <c r="W37" t="n">
        <v>0.63</v>
      </c>
      <c r="X37" t="n">
        <v>5.49</v>
      </c>
      <c r="Y37" t="n">
        <v>1</v>
      </c>
      <c r="Z37" t="n">
        <v>10</v>
      </c>
    </row>
    <row r="38">
      <c r="A38" t="n">
        <v>0</v>
      </c>
      <c r="B38" t="n">
        <v>20</v>
      </c>
      <c r="C38" t="inlineStr">
        <is>
          <t xml:space="preserve">CONCLUIDO	</t>
        </is>
      </c>
      <c r="D38" t="n">
        <v>1.27</v>
      </c>
      <c r="E38" t="n">
        <v>78.73999999999999</v>
      </c>
      <c r="F38" t="n">
        <v>70.86</v>
      </c>
      <c r="G38" t="n">
        <v>8.470000000000001</v>
      </c>
      <c r="H38" t="n">
        <v>0.34</v>
      </c>
      <c r="I38" t="n">
        <v>502</v>
      </c>
      <c r="J38" t="n">
        <v>51.33</v>
      </c>
      <c r="K38" t="n">
        <v>24.83</v>
      </c>
      <c r="L38" t="n">
        <v>1</v>
      </c>
      <c r="M38" t="n">
        <v>0</v>
      </c>
      <c r="N38" t="n">
        <v>5.51</v>
      </c>
      <c r="O38" t="n">
        <v>6564.78</v>
      </c>
      <c r="P38" t="n">
        <v>328.24</v>
      </c>
      <c r="Q38" t="n">
        <v>10033.1</v>
      </c>
      <c r="R38" t="n">
        <v>938.87</v>
      </c>
      <c r="S38" t="n">
        <v>167.94</v>
      </c>
      <c r="T38" t="n">
        <v>383635.55</v>
      </c>
      <c r="U38" t="n">
        <v>0.18</v>
      </c>
      <c r="V38" t="n">
        <v>0.67</v>
      </c>
      <c r="W38" t="n">
        <v>1.74</v>
      </c>
      <c r="X38" t="n">
        <v>23.44</v>
      </c>
      <c r="Y38" t="n">
        <v>1</v>
      </c>
      <c r="Z38" t="n">
        <v>10</v>
      </c>
    </row>
    <row r="39">
      <c r="A39" t="n">
        <v>0</v>
      </c>
      <c r="B39" t="n">
        <v>65</v>
      </c>
      <c r="C39" t="inlineStr">
        <is>
          <t xml:space="preserve">CONCLUIDO	</t>
        </is>
      </c>
      <c r="D39" t="n">
        <v>1.0915</v>
      </c>
      <c r="E39" t="n">
        <v>91.61</v>
      </c>
      <c r="F39" t="n">
        <v>74.41</v>
      </c>
      <c r="G39" t="n">
        <v>8.09</v>
      </c>
      <c r="H39" t="n">
        <v>0.13</v>
      </c>
      <c r="I39" t="n">
        <v>552</v>
      </c>
      <c r="J39" t="n">
        <v>133.21</v>
      </c>
      <c r="K39" t="n">
        <v>46.47</v>
      </c>
      <c r="L39" t="n">
        <v>1</v>
      </c>
      <c r="M39" t="n">
        <v>550</v>
      </c>
      <c r="N39" t="n">
        <v>20.75</v>
      </c>
      <c r="O39" t="n">
        <v>16663.42</v>
      </c>
      <c r="P39" t="n">
        <v>754.5</v>
      </c>
      <c r="Q39" t="n">
        <v>10032.66</v>
      </c>
      <c r="R39" t="n">
        <v>1085.96</v>
      </c>
      <c r="S39" t="n">
        <v>167.94</v>
      </c>
      <c r="T39" t="n">
        <v>456930.62</v>
      </c>
      <c r="U39" t="n">
        <v>0.15</v>
      </c>
      <c r="V39" t="n">
        <v>0.63</v>
      </c>
      <c r="W39" t="n">
        <v>1.15</v>
      </c>
      <c r="X39" t="n">
        <v>26.98</v>
      </c>
      <c r="Y39" t="n">
        <v>1</v>
      </c>
      <c r="Z39" t="n">
        <v>10</v>
      </c>
    </row>
    <row r="40">
      <c r="A40" t="n">
        <v>1</v>
      </c>
      <c r="B40" t="n">
        <v>65</v>
      </c>
      <c r="C40" t="inlineStr">
        <is>
          <t xml:space="preserve">CONCLUIDO	</t>
        </is>
      </c>
      <c r="D40" t="n">
        <v>1.6125</v>
      </c>
      <c r="E40" t="n">
        <v>62.02</v>
      </c>
      <c r="F40" t="n">
        <v>55.23</v>
      </c>
      <c r="G40" t="n">
        <v>19.61</v>
      </c>
      <c r="H40" t="n">
        <v>0.26</v>
      </c>
      <c r="I40" t="n">
        <v>169</v>
      </c>
      <c r="J40" t="n">
        <v>134.55</v>
      </c>
      <c r="K40" t="n">
        <v>46.47</v>
      </c>
      <c r="L40" t="n">
        <v>2</v>
      </c>
      <c r="M40" t="n">
        <v>109</v>
      </c>
      <c r="N40" t="n">
        <v>21.09</v>
      </c>
      <c r="O40" t="n">
        <v>16828.84</v>
      </c>
      <c r="P40" t="n">
        <v>461.94</v>
      </c>
      <c r="Q40" t="n">
        <v>10030.99</v>
      </c>
      <c r="R40" t="n">
        <v>430.27</v>
      </c>
      <c r="S40" t="n">
        <v>167.94</v>
      </c>
      <c r="T40" t="n">
        <v>130999.99</v>
      </c>
      <c r="U40" t="n">
        <v>0.39</v>
      </c>
      <c r="V40" t="n">
        <v>0.85</v>
      </c>
      <c r="W40" t="n">
        <v>0.63</v>
      </c>
      <c r="X40" t="n">
        <v>7.82</v>
      </c>
      <c r="Y40" t="n">
        <v>1</v>
      </c>
      <c r="Z40" t="n">
        <v>10</v>
      </c>
    </row>
    <row r="41">
      <c r="A41" t="n">
        <v>2</v>
      </c>
      <c r="B41" t="n">
        <v>65</v>
      </c>
      <c r="C41" t="inlineStr">
        <is>
          <t xml:space="preserve">CONCLUIDO	</t>
        </is>
      </c>
      <c r="D41" t="n">
        <v>1.6362</v>
      </c>
      <c r="E41" t="n">
        <v>61.12</v>
      </c>
      <c r="F41" t="n">
        <v>54.69</v>
      </c>
      <c r="G41" t="n">
        <v>21.04</v>
      </c>
      <c r="H41" t="n">
        <v>0.39</v>
      </c>
      <c r="I41" t="n">
        <v>156</v>
      </c>
      <c r="J41" t="n">
        <v>135.9</v>
      </c>
      <c r="K41" t="n">
        <v>46.47</v>
      </c>
      <c r="L41" t="n">
        <v>3</v>
      </c>
      <c r="M41" t="n">
        <v>0</v>
      </c>
      <c r="N41" t="n">
        <v>21.43</v>
      </c>
      <c r="O41" t="n">
        <v>16994.64</v>
      </c>
      <c r="P41" t="n">
        <v>450.55</v>
      </c>
      <c r="Q41" t="n">
        <v>10030.61</v>
      </c>
      <c r="R41" t="n">
        <v>407.6</v>
      </c>
      <c r="S41" t="n">
        <v>167.94</v>
      </c>
      <c r="T41" t="n">
        <v>119732.45</v>
      </c>
      <c r="U41" t="n">
        <v>0.41</v>
      </c>
      <c r="V41" t="n">
        <v>0.86</v>
      </c>
      <c r="W41" t="n">
        <v>0.73</v>
      </c>
      <c r="X41" t="n">
        <v>7.28</v>
      </c>
      <c r="Y41" t="n">
        <v>1</v>
      </c>
      <c r="Z41" t="n">
        <v>10</v>
      </c>
    </row>
    <row r="42">
      <c r="A42" t="n">
        <v>0</v>
      </c>
      <c r="B42" t="n">
        <v>75</v>
      </c>
      <c r="C42" t="inlineStr">
        <is>
          <t xml:space="preserve">CONCLUIDO	</t>
        </is>
      </c>
      <c r="D42" t="n">
        <v>0.9784</v>
      </c>
      <c r="E42" t="n">
        <v>102.2</v>
      </c>
      <c r="F42" t="n">
        <v>79.88</v>
      </c>
      <c r="G42" t="n">
        <v>7.31</v>
      </c>
      <c r="H42" t="n">
        <v>0.12</v>
      </c>
      <c r="I42" t="n">
        <v>656</v>
      </c>
      <c r="J42" t="n">
        <v>150.44</v>
      </c>
      <c r="K42" t="n">
        <v>49.1</v>
      </c>
      <c r="L42" t="n">
        <v>1</v>
      </c>
      <c r="M42" t="n">
        <v>654</v>
      </c>
      <c r="N42" t="n">
        <v>25.34</v>
      </c>
      <c r="O42" t="n">
        <v>18787.76</v>
      </c>
      <c r="P42" t="n">
        <v>894.22</v>
      </c>
      <c r="Q42" t="n">
        <v>10032.88</v>
      </c>
      <c r="R42" t="n">
        <v>1272.62</v>
      </c>
      <c r="S42" t="n">
        <v>167.94</v>
      </c>
      <c r="T42" t="n">
        <v>549740.23</v>
      </c>
      <c r="U42" t="n">
        <v>0.13</v>
      </c>
      <c r="V42" t="n">
        <v>0.59</v>
      </c>
      <c r="W42" t="n">
        <v>1.32</v>
      </c>
      <c r="X42" t="n">
        <v>32.46</v>
      </c>
      <c r="Y42" t="n">
        <v>1</v>
      </c>
      <c r="Z42" t="n">
        <v>10</v>
      </c>
    </row>
    <row r="43">
      <c r="A43" t="n">
        <v>1</v>
      </c>
      <c r="B43" t="n">
        <v>75</v>
      </c>
      <c r="C43" t="inlineStr">
        <is>
          <t xml:space="preserve">CONCLUIDO	</t>
        </is>
      </c>
      <c r="D43" t="n">
        <v>1.5366</v>
      </c>
      <c r="E43" t="n">
        <v>65.08</v>
      </c>
      <c r="F43" t="n">
        <v>56.69</v>
      </c>
      <c r="G43" t="n">
        <v>17.01</v>
      </c>
      <c r="H43" t="n">
        <v>0.23</v>
      </c>
      <c r="I43" t="n">
        <v>200</v>
      </c>
      <c r="J43" t="n">
        <v>151.83</v>
      </c>
      <c r="K43" t="n">
        <v>49.1</v>
      </c>
      <c r="L43" t="n">
        <v>2</v>
      </c>
      <c r="M43" t="n">
        <v>198</v>
      </c>
      <c r="N43" t="n">
        <v>25.73</v>
      </c>
      <c r="O43" t="n">
        <v>18959.54</v>
      </c>
      <c r="P43" t="n">
        <v>551.95</v>
      </c>
      <c r="Q43" t="n">
        <v>10030.96</v>
      </c>
      <c r="R43" t="n">
        <v>482.4</v>
      </c>
      <c r="S43" t="n">
        <v>167.94</v>
      </c>
      <c r="T43" t="n">
        <v>156913.5</v>
      </c>
      <c r="U43" t="n">
        <v>0.35</v>
      </c>
      <c r="V43" t="n">
        <v>0.83</v>
      </c>
      <c r="W43" t="n">
        <v>0.6</v>
      </c>
      <c r="X43" t="n">
        <v>9.279999999999999</v>
      </c>
      <c r="Y43" t="n">
        <v>1</v>
      </c>
      <c r="Z43" t="n">
        <v>10</v>
      </c>
    </row>
    <row r="44">
      <c r="A44" t="n">
        <v>2</v>
      </c>
      <c r="B44" t="n">
        <v>75</v>
      </c>
      <c r="C44" t="inlineStr">
        <is>
          <t xml:space="preserve">CONCLUIDO	</t>
        </is>
      </c>
      <c r="D44" t="n">
        <v>1.6614</v>
      </c>
      <c r="E44" t="n">
        <v>60.19</v>
      </c>
      <c r="F44" t="n">
        <v>53.76</v>
      </c>
      <c r="G44" t="n">
        <v>23.72</v>
      </c>
      <c r="H44" t="n">
        <v>0.35</v>
      </c>
      <c r="I44" t="n">
        <v>136</v>
      </c>
      <c r="J44" t="n">
        <v>153.23</v>
      </c>
      <c r="K44" t="n">
        <v>49.1</v>
      </c>
      <c r="L44" t="n">
        <v>3</v>
      </c>
      <c r="M44" t="n">
        <v>1</v>
      </c>
      <c r="N44" t="n">
        <v>26.13</v>
      </c>
      <c r="O44" t="n">
        <v>19131.85</v>
      </c>
      <c r="P44" t="n">
        <v>474.04</v>
      </c>
      <c r="Q44" t="n">
        <v>10030.54</v>
      </c>
      <c r="R44" t="n">
        <v>377</v>
      </c>
      <c r="S44" t="n">
        <v>167.94</v>
      </c>
      <c r="T44" t="n">
        <v>104532.54</v>
      </c>
      <c r="U44" t="n">
        <v>0.45</v>
      </c>
      <c r="V44" t="n">
        <v>0.88</v>
      </c>
      <c r="W44" t="n">
        <v>0.67</v>
      </c>
      <c r="X44" t="n">
        <v>6.35</v>
      </c>
      <c r="Y44" t="n">
        <v>1</v>
      </c>
      <c r="Z44" t="n">
        <v>10</v>
      </c>
    </row>
    <row r="45">
      <c r="A45" t="n">
        <v>3</v>
      </c>
      <c r="B45" t="n">
        <v>75</v>
      </c>
      <c r="C45" t="inlineStr">
        <is>
          <t xml:space="preserve">CONCLUIDO	</t>
        </is>
      </c>
      <c r="D45" t="n">
        <v>1.6645</v>
      </c>
      <c r="E45" t="n">
        <v>60.08</v>
      </c>
      <c r="F45" t="n">
        <v>53.68</v>
      </c>
      <c r="G45" t="n">
        <v>23.86</v>
      </c>
      <c r="H45" t="n">
        <v>0.46</v>
      </c>
      <c r="I45" t="n">
        <v>135</v>
      </c>
      <c r="J45" t="n">
        <v>154.63</v>
      </c>
      <c r="K45" t="n">
        <v>49.1</v>
      </c>
      <c r="L45" t="n">
        <v>4</v>
      </c>
      <c r="M45" t="n">
        <v>0</v>
      </c>
      <c r="N45" t="n">
        <v>26.53</v>
      </c>
      <c r="O45" t="n">
        <v>19304.72</v>
      </c>
      <c r="P45" t="n">
        <v>477.26</v>
      </c>
      <c r="Q45" t="n">
        <v>10030.54</v>
      </c>
      <c r="R45" t="n">
        <v>374.18</v>
      </c>
      <c r="S45" t="n">
        <v>167.94</v>
      </c>
      <c r="T45" t="n">
        <v>103128.06</v>
      </c>
      <c r="U45" t="n">
        <v>0.45</v>
      </c>
      <c r="V45" t="n">
        <v>0.88</v>
      </c>
      <c r="W45" t="n">
        <v>0.67</v>
      </c>
      <c r="X45" t="n">
        <v>6.27</v>
      </c>
      <c r="Y45" t="n">
        <v>1</v>
      </c>
      <c r="Z45" t="n">
        <v>10</v>
      </c>
    </row>
    <row r="46">
      <c r="A46" t="n">
        <v>0</v>
      </c>
      <c r="B46" t="n">
        <v>95</v>
      </c>
      <c r="C46" t="inlineStr">
        <is>
          <t xml:space="preserve">CONCLUIDO	</t>
        </is>
      </c>
      <c r="D46" t="n">
        <v>0.772</v>
      </c>
      <c r="E46" t="n">
        <v>129.53</v>
      </c>
      <c r="F46" t="n">
        <v>93.42</v>
      </c>
      <c r="G46" t="n">
        <v>6.2</v>
      </c>
      <c r="H46" t="n">
        <v>0.1</v>
      </c>
      <c r="I46" t="n">
        <v>904</v>
      </c>
      <c r="J46" t="n">
        <v>185.69</v>
      </c>
      <c r="K46" t="n">
        <v>53.44</v>
      </c>
      <c r="L46" t="n">
        <v>1</v>
      </c>
      <c r="M46" t="n">
        <v>902</v>
      </c>
      <c r="N46" t="n">
        <v>36.26</v>
      </c>
      <c r="O46" t="n">
        <v>23136.14</v>
      </c>
      <c r="P46" t="n">
        <v>1225.69</v>
      </c>
      <c r="Q46" t="n">
        <v>10035.28</v>
      </c>
      <c r="R46" t="n">
        <v>1734.94</v>
      </c>
      <c r="S46" t="n">
        <v>167.94</v>
      </c>
      <c r="T46" t="n">
        <v>779663.23</v>
      </c>
      <c r="U46" t="n">
        <v>0.1</v>
      </c>
      <c r="V46" t="n">
        <v>0.51</v>
      </c>
      <c r="W46" t="n">
        <v>1.72</v>
      </c>
      <c r="X46" t="n">
        <v>45.98</v>
      </c>
      <c r="Y46" t="n">
        <v>1</v>
      </c>
      <c r="Z46" t="n">
        <v>10</v>
      </c>
    </row>
    <row r="47">
      <c r="A47" t="n">
        <v>1</v>
      </c>
      <c r="B47" t="n">
        <v>95</v>
      </c>
      <c r="C47" t="inlineStr">
        <is>
          <t xml:space="preserve">CONCLUIDO	</t>
        </is>
      </c>
      <c r="D47" t="n">
        <v>1.3921</v>
      </c>
      <c r="E47" t="n">
        <v>71.83</v>
      </c>
      <c r="F47" t="n">
        <v>59.65</v>
      </c>
      <c r="G47" t="n">
        <v>13.71</v>
      </c>
      <c r="H47" t="n">
        <v>0.19</v>
      </c>
      <c r="I47" t="n">
        <v>261</v>
      </c>
      <c r="J47" t="n">
        <v>187.21</v>
      </c>
      <c r="K47" t="n">
        <v>53.44</v>
      </c>
      <c r="L47" t="n">
        <v>2</v>
      </c>
      <c r="M47" t="n">
        <v>259</v>
      </c>
      <c r="N47" t="n">
        <v>36.77</v>
      </c>
      <c r="O47" t="n">
        <v>23322.88</v>
      </c>
      <c r="P47" t="n">
        <v>719.09</v>
      </c>
      <c r="Q47" t="n">
        <v>10031.02</v>
      </c>
      <c r="R47" t="n">
        <v>583.23</v>
      </c>
      <c r="S47" t="n">
        <v>167.94</v>
      </c>
      <c r="T47" t="n">
        <v>207021.09</v>
      </c>
      <c r="U47" t="n">
        <v>0.29</v>
      </c>
      <c r="V47" t="n">
        <v>0.79</v>
      </c>
      <c r="W47" t="n">
        <v>0.6899999999999999</v>
      </c>
      <c r="X47" t="n">
        <v>12.23</v>
      </c>
      <c r="Y47" t="n">
        <v>1</v>
      </c>
      <c r="Z47" t="n">
        <v>10</v>
      </c>
    </row>
    <row r="48">
      <c r="A48" t="n">
        <v>2</v>
      </c>
      <c r="B48" t="n">
        <v>95</v>
      </c>
      <c r="C48" t="inlineStr">
        <is>
          <t xml:space="preserve">CONCLUIDO	</t>
        </is>
      </c>
      <c r="D48" t="n">
        <v>1.6266</v>
      </c>
      <c r="E48" t="n">
        <v>61.48</v>
      </c>
      <c r="F48" t="n">
        <v>53.8</v>
      </c>
      <c r="G48" t="n">
        <v>23.06</v>
      </c>
      <c r="H48" t="n">
        <v>0.28</v>
      </c>
      <c r="I48" t="n">
        <v>140</v>
      </c>
      <c r="J48" t="n">
        <v>188.73</v>
      </c>
      <c r="K48" t="n">
        <v>53.44</v>
      </c>
      <c r="L48" t="n">
        <v>3</v>
      </c>
      <c r="M48" t="n">
        <v>138</v>
      </c>
      <c r="N48" t="n">
        <v>37.29</v>
      </c>
      <c r="O48" t="n">
        <v>23510.33</v>
      </c>
      <c r="P48" t="n">
        <v>579.9299999999999</v>
      </c>
      <c r="Q48" t="n">
        <v>10029.94</v>
      </c>
      <c r="R48" t="n">
        <v>384.36</v>
      </c>
      <c r="S48" t="n">
        <v>167.94</v>
      </c>
      <c r="T48" t="n">
        <v>108194.21</v>
      </c>
      <c r="U48" t="n">
        <v>0.44</v>
      </c>
      <c r="V48" t="n">
        <v>0.88</v>
      </c>
      <c r="W48" t="n">
        <v>0.5</v>
      </c>
      <c r="X48" t="n">
        <v>6.39</v>
      </c>
      <c r="Y48" t="n">
        <v>1</v>
      </c>
      <c r="Z48" t="n">
        <v>10</v>
      </c>
    </row>
    <row r="49">
      <c r="A49" t="n">
        <v>3</v>
      </c>
      <c r="B49" t="n">
        <v>95</v>
      </c>
      <c r="C49" t="inlineStr">
        <is>
          <t xml:space="preserve">CONCLUIDO	</t>
        </is>
      </c>
      <c r="D49" t="n">
        <v>1.7006</v>
      </c>
      <c r="E49" t="n">
        <v>58.8</v>
      </c>
      <c r="F49" t="n">
        <v>52.35</v>
      </c>
      <c r="G49" t="n">
        <v>29.36</v>
      </c>
      <c r="H49" t="n">
        <v>0.37</v>
      </c>
      <c r="I49" t="n">
        <v>107</v>
      </c>
      <c r="J49" t="n">
        <v>190.25</v>
      </c>
      <c r="K49" t="n">
        <v>53.44</v>
      </c>
      <c r="L49" t="n">
        <v>4</v>
      </c>
      <c r="M49" t="n">
        <v>1</v>
      </c>
      <c r="N49" t="n">
        <v>37.82</v>
      </c>
      <c r="O49" t="n">
        <v>23698.48</v>
      </c>
      <c r="P49" t="n">
        <v>523.53</v>
      </c>
      <c r="Q49" t="n">
        <v>10029.95</v>
      </c>
      <c r="R49" t="n">
        <v>330.61</v>
      </c>
      <c r="S49" t="n">
        <v>167.94</v>
      </c>
      <c r="T49" t="n">
        <v>81481.36</v>
      </c>
      <c r="U49" t="n">
        <v>0.51</v>
      </c>
      <c r="V49" t="n">
        <v>0.9</v>
      </c>
      <c r="W49" t="n">
        <v>0.59</v>
      </c>
      <c r="X49" t="n">
        <v>4.94</v>
      </c>
      <c r="Y49" t="n">
        <v>1</v>
      </c>
      <c r="Z49" t="n">
        <v>10</v>
      </c>
    </row>
    <row r="50">
      <c r="A50" t="n">
        <v>4</v>
      </c>
      <c r="B50" t="n">
        <v>95</v>
      </c>
      <c r="C50" t="inlineStr">
        <is>
          <t xml:space="preserve">CONCLUIDO	</t>
        </is>
      </c>
      <c r="D50" t="n">
        <v>1.7005</v>
      </c>
      <c r="E50" t="n">
        <v>58.81</v>
      </c>
      <c r="F50" t="n">
        <v>52.35</v>
      </c>
      <c r="G50" t="n">
        <v>29.36</v>
      </c>
      <c r="H50" t="n">
        <v>0.46</v>
      </c>
      <c r="I50" t="n">
        <v>107</v>
      </c>
      <c r="J50" t="n">
        <v>191.78</v>
      </c>
      <c r="K50" t="n">
        <v>53.44</v>
      </c>
      <c r="L50" t="n">
        <v>5</v>
      </c>
      <c r="M50" t="n">
        <v>0</v>
      </c>
      <c r="N50" t="n">
        <v>38.35</v>
      </c>
      <c r="O50" t="n">
        <v>23887.36</v>
      </c>
      <c r="P50" t="n">
        <v>527.7</v>
      </c>
      <c r="Q50" t="n">
        <v>10029.95</v>
      </c>
      <c r="R50" t="n">
        <v>330.66</v>
      </c>
      <c r="S50" t="n">
        <v>167.94</v>
      </c>
      <c r="T50" t="n">
        <v>81508.48</v>
      </c>
      <c r="U50" t="n">
        <v>0.51</v>
      </c>
      <c r="V50" t="n">
        <v>0.9</v>
      </c>
      <c r="W50" t="n">
        <v>0.59</v>
      </c>
      <c r="X50" t="n">
        <v>4.94</v>
      </c>
      <c r="Y50" t="n">
        <v>1</v>
      </c>
      <c r="Z50" t="n">
        <v>10</v>
      </c>
    </row>
    <row r="51">
      <c r="A51" t="n">
        <v>0</v>
      </c>
      <c r="B51" t="n">
        <v>55</v>
      </c>
      <c r="C51" t="inlineStr">
        <is>
          <t xml:space="preserve">CONCLUIDO	</t>
        </is>
      </c>
      <c r="D51" t="n">
        <v>1.2139</v>
      </c>
      <c r="E51" t="n">
        <v>82.38</v>
      </c>
      <c r="F51" t="n">
        <v>69.43000000000001</v>
      </c>
      <c r="G51" t="n">
        <v>9.16</v>
      </c>
      <c r="H51" t="n">
        <v>0.15</v>
      </c>
      <c r="I51" t="n">
        <v>455</v>
      </c>
      <c r="J51" t="n">
        <v>116.05</v>
      </c>
      <c r="K51" t="n">
        <v>43.4</v>
      </c>
      <c r="L51" t="n">
        <v>1</v>
      </c>
      <c r="M51" t="n">
        <v>453</v>
      </c>
      <c r="N51" t="n">
        <v>16.65</v>
      </c>
      <c r="O51" t="n">
        <v>14546.17</v>
      </c>
      <c r="P51" t="n">
        <v>623.48</v>
      </c>
      <c r="Q51" t="n">
        <v>10032.17</v>
      </c>
      <c r="R51" t="n">
        <v>915.9400000000001</v>
      </c>
      <c r="S51" t="n">
        <v>167.94</v>
      </c>
      <c r="T51" t="n">
        <v>372408.49</v>
      </c>
      <c r="U51" t="n">
        <v>0.18</v>
      </c>
      <c r="V51" t="n">
        <v>0.68</v>
      </c>
      <c r="W51" t="n">
        <v>1.01</v>
      </c>
      <c r="X51" t="n">
        <v>22.01</v>
      </c>
      <c r="Y51" t="n">
        <v>1</v>
      </c>
      <c r="Z51" t="n">
        <v>10</v>
      </c>
    </row>
    <row r="52">
      <c r="A52" t="n">
        <v>1</v>
      </c>
      <c r="B52" t="n">
        <v>55</v>
      </c>
      <c r="C52" t="inlineStr">
        <is>
          <t xml:space="preserve">CONCLUIDO	</t>
        </is>
      </c>
      <c r="D52" t="n">
        <v>1.6012</v>
      </c>
      <c r="E52" t="n">
        <v>62.45</v>
      </c>
      <c r="F52" t="n">
        <v>55.97</v>
      </c>
      <c r="G52" t="n">
        <v>18.25</v>
      </c>
      <c r="H52" t="n">
        <v>0.3</v>
      </c>
      <c r="I52" t="n">
        <v>184</v>
      </c>
      <c r="J52" t="n">
        <v>117.34</v>
      </c>
      <c r="K52" t="n">
        <v>43.4</v>
      </c>
      <c r="L52" t="n">
        <v>2</v>
      </c>
      <c r="M52" t="n">
        <v>1</v>
      </c>
      <c r="N52" t="n">
        <v>16.94</v>
      </c>
      <c r="O52" t="n">
        <v>14705.49</v>
      </c>
      <c r="P52" t="n">
        <v>423.13</v>
      </c>
      <c r="Q52" t="n">
        <v>10030.77</v>
      </c>
      <c r="R52" t="n">
        <v>449.51</v>
      </c>
      <c r="S52" t="n">
        <v>167.94</v>
      </c>
      <c r="T52" t="n">
        <v>140548.56</v>
      </c>
      <c r="U52" t="n">
        <v>0.37</v>
      </c>
      <c r="V52" t="n">
        <v>0.84</v>
      </c>
      <c r="W52" t="n">
        <v>0.8100000000000001</v>
      </c>
      <c r="X52" t="n">
        <v>8.56</v>
      </c>
      <c r="Y52" t="n">
        <v>1</v>
      </c>
      <c r="Z52" t="n">
        <v>10</v>
      </c>
    </row>
    <row r="53">
      <c r="A53" t="n">
        <v>2</v>
      </c>
      <c r="B53" t="n">
        <v>55</v>
      </c>
      <c r="C53" t="inlineStr">
        <is>
          <t xml:space="preserve">CONCLUIDO	</t>
        </is>
      </c>
      <c r="D53" t="n">
        <v>1.6012</v>
      </c>
      <c r="E53" t="n">
        <v>62.45</v>
      </c>
      <c r="F53" t="n">
        <v>55.97</v>
      </c>
      <c r="G53" t="n">
        <v>18.25</v>
      </c>
      <c r="H53" t="n">
        <v>0.45</v>
      </c>
      <c r="I53" t="n">
        <v>184</v>
      </c>
      <c r="J53" t="n">
        <v>118.63</v>
      </c>
      <c r="K53" t="n">
        <v>43.4</v>
      </c>
      <c r="L53" t="n">
        <v>3</v>
      </c>
      <c r="M53" t="n">
        <v>0</v>
      </c>
      <c r="N53" t="n">
        <v>17.23</v>
      </c>
      <c r="O53" t="n">
        <v>14865.24</v>
      </c>
      <c r="P53" t="n">
        <v>427.62</v>
      </c>
      <c r="Q53" t="n">
        <v>10030.76</v>
      </c>
      <c r="R53" t="n">
        <v>449.52</v>
      </c>
      <c r="S53" t="n">
        <v>167.94</v>
      </c>
      <c r="T53" t="n">
        <v>140552.9</v>
      </c>
      <c r="U53" t="n">
        <v>0.37</v>
      </c>
      <c r="V53" t="n">
        <v>0.84</v>
      </c>
      <c r="W53" t="n">
        <v>0.8100000000000001</v>
      </c>
      <c r="X53" t="n">
        <v>8.56</v>
      </c>
      <c r="Y53" t="n">
        <v>1</v>
      </c>
      <c r="Z5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INDEX(resultados!$A$2:$ZZ$53, 1, MATCH($B$1, resultados!$A$1:$ZZ$1, 0))</f>
        <v/>
      </c>
      <c r="B7">
        <f>INDEX(resultados!$A$2:$ZZ$53, 1, MATCH($B$2, resultados!$A$1:$ZZ$1, 0))</f>
        <v/>
      </c>
      <c r="C7">
        <f>INDEX(resultados!$A$2:$ZZ$53, 1, MATCH($B$3, resultados!$A$1:$ZZ$1, 0))</f>
        <v/>
      </c>
    </row>
    <row r="8">
      <c r="A8">
        <f>INDEX(resultados!$A$2:$ZZ$53, 2, MATCH($B$1, resultados!$A$1:$ZZ$1, 0))</f>
        <v/>
      </c>
      <c r="B8">
        <f>INDEX(resultados!$A$2:$ZZ$53, 2, MATCH($B$2, resultados!$A$1:$ZZ$1, 0))</f>
        <v/>
      </c>
      <c r="C8">
        <f>INDEX(resultados!$A$2:$ZZ$53, 2, MATCH($B$3, resultados!$A$1:$ZZ$1, 0))</f>
        <v/>
      </c>
    </row>
    <row r="9">
      <c r="A9">
        <f>INDEX(resultados!$A$2:$ZZ$53, 3, MATCH($B$1, resultados!$A$1:$ZZ$1, 0))</f>
        <v/>
      </c>
      <c r="B9">
        <f>INDEX(resultados!$A$2:$ZZ$53, 3, MATCH($B$2, resultados!$A$1:$ZZ$1, 0))</f>
        <v/>
      </c>
      <c r="C9">
        <f>INDEX(resultados!$A$2:$ZZ$53, 3, MATCH($B$3, resultados!$A$1:$ZZ$1, 0))</f>
        <v/>
      </c>
    </row>
    <row r="10">
      <c r="A10">
        <f>INDEX(resultados!$A$2:$ZZ$53, 4, MATCH($B$1, resultados!$A$1:$ZZ$1, 0))</f>
        <v/>
      </c>
      <c r="B10">
        <f>INDEX(resultados!$A$2:$ZZ$53, 4, MATCH($B$2, resultados!$A$1:$ZZ$1, 0))</f>
        <v/>
      </c>
      <c r="C10">
        <f>INDEX(resultados!$A$2:$ZZ$53, 4, MATCH($B$3, resultados!$A$1:$ZZ$1, 0))</f>
        <v/>
      </c>
    </row>
    <row r="11">
      <c r="A11">
        <f>INDEX(resultados!$A$2:$ZZ$53, 5, MATCH($B$1, resultados!$A$1:$ZZ$1, 0))</f>
        <v/>
      </c>
      <c r="B11">
        <f>INDEX(resultados!$A$2:$ZZ$53, 5, MATCH($B$2, resultados!$A$1:$ZZ$1, 0))</f>
        <v/>
      </c>
      <c r="C11">
        <f>INDEX(resultados!$A$2:$ZZ$53, 5, MATCH($B$3, resultados!$A$1:$ZZ$1, 0))</f>
        <v/>
      </c>
    </row>
    <row r="12">
      <c r="A12">
        <f>INDEX(resultados!$A$2:$ZZ$53, 6, MATCH($B$1, resultados!$A$1:$ZZ$1, 0))</f>
        <v/>
      </c>
      <c r="B12">
        <f>INDEX(resultados!$A$2:$ZZ$53, 6, MATCH($B$2, resultados!$A$1:$ZZ$1, 0))</f>
        <v/>
      </c>
      <c r="C12">
        <f>INDEX(resultados!$A$2:$ZZ$53, 6, MATCH($B$3, resultados!$A$1:$ZZ$1, 0))</f>
        <v/>
      </c>
    </row>
    <row r="13">
      <c r="A13">
        <f>INDEX(resultados!$A$2:$ZZ$53, 7, MATCH($B$1, resultados!$A$1:$ZZ$1, 0))</f>
        <v/>
      </c>
      <c r="B13">
        <f>INDEX(resultados!$A$2:$ZZ$53, 7, MATCH($B$2, resultados!$A$1:$ZZ$1, 0))</f>
        <v/>
      </c>
      <c r="C13">
        <f>INDEX(resultados!$A$2:$ZZ$53, 7, MATCH($B$3, resultados!$A$1:$ZZ$1, 0))</f>
        <v/>
      </c>
    </row>
    <row r="14">
      <c r="A14">
        <f>INDEX(resultados!$A$2:$ZZ$53, 8, MATCH($B$1, resultados!$A$1:$ZZ$1, 0))</f>
        <v/>
      </c>
      <c r="B14">
        <f>INDEX(resultados!$A$2:$ZZ$53, 8, MATCH($B$2, resultados!$A$1:$ZZ$1, 0))</f>
        <v/>
      </c>
      <c r="C14">
        <f>INDEX(resultados!$A$2:$ZZ$53, 8, MATCH($B$3, resultados!$A$1:$ZZ$1, 0))</f>
        <v/>
      </c>
    </row>
    <row r="15">
      <c r="A15">
        <f>INDEX(resultados!$A$2:$ZZ$53, 9, MATCH($B$1, resultados!$A$1:$ZZ$1, 0))</f>
        <v/>
      </c>
      <c r="B15">
        <f>INDEX(resultados!$A$2:$ZZ$53, 9, MATCH($B$2, resultados!$A$1:$ZZ$1, 0))</f>
        <v/>
      </c>
      <c r="C15">
        <f>INDEX(resultados!$A$2:$ZZ$53, 9, MATCH($B$3, resultados!$A$1:$ZZ$1, 0))</f>
        <v/>
      </c>
    </row>
    <row r="16">
      <c r="A16">
        <f>INDEX(resultados!$A$2:$ZZ$53, 10, MATCH($B$1, resultados!$A$1:$ZZ$1, 0))</f>
        <v/>
      </c>
      <c r="B16">
        <f>INDEX(resultados!$A$2:$ZZ$53, 10, MATCH($B$2, resultados!$A$1:$ZZ$1, 0))</f>
        <v/>
      </c>
      <c r="C16">
        <f>INDEX(resultados!$A$2:$ZZ$53, 10, MATCH($B$3, resultados!$A$1:$ZZ$1, 0))</f>
        <v/>
      </c>
    </row>
    <row r="17">
      <c r="A17">
        <f>INDEX(resultados!$A$2:$ZZ$53, 11, MATCH($B$1, resultados!$A$1:$ZZ$1, 0))</f>
        <v/>
      </c>
      <c r="B17">
        <f>INDEX(resultados!$A$2:$ZZ$53, 11, MATCH($B$2, resultados!$A$1:$ZZ$1, 0))</f>
        <v/>
      </c>
      <c r="C17">
        <f>INDEX(resultados!$A$2:$ZZ$53, 11, MATCH($B$3, resultados!$A$1:$ZZ$1, 0))</f>
        <v/>
      </c>
    </row>
    <row r="18">
      <c r="A18">
        <f>INDEX(resultados!$A$2:$ZZ$53, 12, MATCH($B$1, resultados!$A$1:$ZZ$1, 0))</f>
        <v/>
      </c>
      <c r="B18">
        <f>INDEX(resultados!$A$2:$ZZ$53, 12, MATCH($B$2, resultados!$A$1:$ZZ$1, 0))</f>
        <v/>
      </c>
      <c r="C18">
        <f>INDEX(resultados!$A$2:$ZZ$53, 12, MATCH($B$3, resultados!$A$1:$ZZ$1, 0))</f>
        <v/>
      </c>
    </row>
    <row r="19">
      <c r="A19">
        <f>INDEX(resultados!$A$2:$ZZ$53, 13, MATCH($B$1, resultados!$A$1:$ZZ$1, 0))</f>
        <v/>
      </c>
      <c r="B19">
        <f>INDEX(resultados!$A$2:$ZZ$53, 13, MATCH($B$2, resultados!$A$1:$ZZ$1, 0))</f>
        <v/>
      </c>
      <c r="C19">
        <f>INDEX(resultados!$A$2:$ZZ$53, 13, MATCH($B$3, resultados!$A$1:$ZZ$1, 0))</f>
        <v/>
      </c>
    </row>
    <row r="20">
      <c r="A20">
        <f>INDEX(resultados!$A$2:$ZZ$53, 14, MATCH($B$1, resultados!$A$1:$ZZ$1, 0))</f>
        <v/>
      </c>
      <c r="B20">
        <f>INDEX(resultados!$A$2:$ZZ$53, 14, MATCH($B$2, resultados!$A$1:$ZZ$1, 0))</f>
        <v/>
      </c>
      <c r="C20">
        <f>INDEX(resultados!$A$2:$ZZ$53, 14, MATCH($B$3, resultados!$A$1:$ZZ$1, 0))</f>
        <v/>
      </c>
    </row>
    <row r="21">
      <c r="A21">
        <f>INDEX(resultados!$A$2:$ZZ$53, 15, MATCH($B$1, resultados!$A$1:$ZZ$1, 0))</f>
        <v/>
      </c>
      <c r="B21">
        <f>INDEX(resultados!$A$2:$ZZ$53, 15, MATCH($B$2, resultados!$A$1:$ZZ$1, 0))</f>
        <v/>
      </c>
      <c r="C21">
        <f>INDEX(resultados!$A$2:$ZZ$53, 15, MATCH($B$3, resultados!$A$1:$ZZ$1, 0))</f>
        <v/>
      </c>
    </row>
    <row r="22">
      <c r="A22">
        <f>INDEX(resultados!$A$2:$ZZ$53, 16, MATCH($B$1, resultados!$A$1:$ZZ$1, 0))</f>
        <v/>
      </c>
      <c r="B22">
        <f>INDEX(resultados!$A$2:$ZZ$53, 16, MATCH($B$2, resultados!$A$1:$ZZ$1, 0))</f>
        <v/>
      </c>
      <c r="C22">
        <f>INDEX(resultados!$A$2:$ZZ$53, 16, MATCH($B$3, resultados!$A$1:$ZZ$1, 0))</f>
        <v/>
      </c>
    </row>
    <row r="23">
      <c r="A23">
        <f>INDEX(resultados!$A$2:$ZZ$53, 17, MATCH($B$1, resultados!$A$1:$ZZ$1, 0))</f>
        <v/>
      </c>
      <c r="B23">
        <f>INDEX(resultados!$A$2:$ZZ$53, 17, MATCH($B$2, resultados!$A$1:$ZZ$1, 0))</f>
        <v/>
      </c>
      <c r="C23">
        <f>INDEX(resultados!$A$2:$ZZ$53, 17, MATCH($B$3, resultados!$A$1:$ZZ$1, 0))</f>
        <v/>
      </c>
    </row>
    <row r="24">
      <c r="A24">
        <f>INDEX(resultados!$A$2:$ZZ$53, 18, MATCH($B$1, resultados!$A$1:$ZZ$1, 0))</f>
        <v/>
      </c>
      <c r="B24">
        <f>INDEX(resultados!$A$2:$ZZ$53, 18, MATCH($B$2, resultados!$A$1:$ZZ$1, 0))</f>
        <v/>
      </c>
      <c r="C24">
        <f>INDEX(resultados!$A$2:$ZZ$53, 18, MATCH($B$3, resultados!$A$1:$ZZ$1, 0))</f>
        <v/>
      </c>
    </row>
    <row r="25">
      <c r="A25">
        <f>INDEX(resultados!$A$2:$ZZ$53, 19, MATCH($B$1, resultados!$A$1:$ZZ$1, 0))</f>
        <v/>
      </c>
      <c r="B25">
        <f>INDEX(resultados!$A$2:$ZZ$53, 19, MATCH($B$2, resultados!$A$1:$ZZ$1, 0))</f>
        <v/>
      </c>
      <c r="C25">
        <f>INDEX(resultados!$A$2:$ZZ$53, 19, MATCH($B$3, resultados!$A$1:$ZZ$1, 0))</f>
        <v/>
      </c>
    </row>
    <row r="26">
      <c r="A26">
        <f>INDEX(resultados!$A$2:$ZZ$53, 20, MATCH($B$1, resultados!$A$1:$ZZ$1, 0))</f>
        <v/>
      </c>
      <c r="B26">
        <f>INDEX(resultados!$A$2:$ZZ$53, 20, MATCH($B$2, resultados!$A$1:$ZZ$1, 0))</f>
        <v/>
      </c>
      <c r="C26">
        <f>INDEX(resultados!$A$2:$ZZ$53, 20, MATCH($B$3, resultados!$A$1:$ZZ$1, 0))</f>
        <v/>
      </c>
    </row>
    <row r="27">
      <c r="A27">
        <f>INDEX(resultados!$A$2:$ZZ$53, 21, MATCH($B$1, resultados!$A$1:$ZZ$1, 0))</f>
        <v/>
      </c>
      <c r="B27">
        <f>INDEX(resultados!$A$2:$ZZ$53, 21, MATCH($B$2, resultados!$A$1:$ZZ$1, 0))</f>
        <v/>
      </c>
      <c r="C27">
        <f>INDEX(resultados!$A$2:$ZZ$53, 21, MATCH($B$3, resultados!$A$1:$ZZ$1, 0))</f>
        <v/>
      </c>
    </row>
    <row r="28">
      <c r="A28">
        <f>INDEX(resultados!$A$2:$ZZ$53, 22, MATCH($B$1, resultados!$A$1:$ZZ$1, 0))</f>
        <v/>
      </c>
      <c r="B28">
        <f>INDEX(resultados!$A$2:$ZZ$53, 22, MATCH($B$2, resultados!$A$1:$ZZ$1, 0))</f>
        <v/>
      </c>
      <c r="C28">
        <f>INDEX(resultados!$A$2:$ZZ$53, 22, MATCH($B$3, resultados!$A$1:$ZZ$1, 0))</f>
        <v/>
      </c>
    </row>
    <row r="29">
      <c r="A29">
        <f>INDEX(resultados!$A$2:$ZZ$53, 23, MATCH($B$1, resultados!$A$1:$ZZ$1, 0))</f>
        <v/>
      </c>
      <c r="B29">
        <f>INDEX(resultados!$A$2:$ZZ$53, 23, MATCH($B$2, resultados!$A$1:$ZZ$1, 0))</f>
        <v/>
      </c>
      <c r="C29">
        <f>INDEX(resultados!$A$2:$ZZ$53, 23, MATCH($B$3, resultados!$A$1:$ZZ$1, 0))</f>
        <v/>
      </c>
    </row>
    <row r="30">
      <c r="A30">
        <f>INDEX(resultados!$A$2:$ZZ$53, 24, MATCH($B$1, resultados!$A$1:$ZZ$1, 0))</f>
        <v/>
      </c>
      <c r="B30">
        <f>INDEX(resultados!$A$2:$ZZ$53, 24, MATCH($B$2, resultados!$A$1:$ZZ$1, 0))</f>
        <v/>
      </c>
      <c r="C30">
        <f>INDEX(resultados!$A$2:$ZZ$53, 24, MATCH($B$3, resultados!$A$1:$ZZ$1, 0))</f>
        <v/>
      </c>
    </row>
    <row r="31">
      <c r="A31">
        <f>INDEX(resultados!$A$2:$ZZ$53, 25, MATCH($B$1, resultados!$A$1:$ZZ$1, 0))</f>
        <v/>
      </c>
      <c r="B31">
        <f>INDEX(resultados!$A$2:$ZZ$53, 25, MATCH($B$2, resultados!$A$1:$ZZ$1, 0))</f>
        <v/>
      </c>
      <c r="C31">
        <f>INDEX(resultados!$A$2:$ZZ$53, 25, MATCH($B$3, resultados!$A$1:$ZZ$1, 0))</f>
        <v/>
      </c>
    </row>
    <row r="32">
      <c r="A32">
        <f>INDEX(resultados!$A$2:$ZZ$53, 26, MATCH($B$1, resultados!$A$1:$ZZ$1, 0))</f>
        <v/>
      </c>
      <c r="B32">
        <f>INDEX(resultados!$A$2:$ZZ$53, 26, MATCH($B$2, resultados!$A$1:$ZZ$1, 0))</f>
        <v/>
      </c>
      <c r="C32">
        <f>INDEX(resultados!$A$2:$ZZ$53, 26, MATCH($B$3, resultados!$A$1:$ZZ$1, 0))</f>
        <v/>
      </c>
    </row>
    <row r="33">
      <c r="A33">
        <f>INDEX(resultados!$A$2:$ZZ$53, 27, MATCH($B$1, resultados!$A$1:$ZZ$1, 0))</f>
        <v/>
      </c>
      <c r="B33">
        <f>INDEX(resultados!$A$2:$ZZ$53, 27, MATCH($B$2, resultados!$A$1:$ZZ$1, 0))</f>
        <v/>
      </c>
      <c r="C33">
        <f>INDEX(resultados!$A$2:$ZZ$53, 27, MATCH($B$3, resultados!$A$1:$ZZ$1, 0))</f>
        <v/>
      </c>
    </row>
    <row r="34">
      <c r="A34">
        <f>INDEX(resultados!$A$2:$ZZ$53, 28, MATCH($B$1, resultados!$A$1:$ZZ$1, 0))</f>
        <v/>
      </c>
      <c r="B34">
        <f>INDEX(resultados!$A$2:$ZZ$53, 28, MATCH($B$2, resultados!$A$1:$ZZ$1, 0))</f>
        <v/>
      </c>
      <c r="C34">
        <f>INDEX(resultados!$A$2:$ZZ$53, 28, MATCH($B$3, resultados!$A$1:$ZZ$1, 0))</f>
        <v/>
      </c>
    </row>
    <row r="35">
      <c r="A35">
        <f>INDEX(resultados!$A$2:$ZZ$53, 29, MATCH($B$1, resultados!$A$1:$ZZ$1, 0))</f>
        <v/>
      </c>
      <c r="B35">
        <f>INDEX(resultados!$A$2:$ZZ$53, 29, MATCH($B$2, resultados!$A$1:$ZZ$1, 0))</f>
        <v/>
      </c>
      <c r="C35">
        <f>INDEX(resultados!$A$2:$ZZ$53, 29, MATCH($B$3, resultados!$A$1:$ZZ$1, 0))</f>
        <v/>
      </c>
    </row>
    <row r="36">
      <c r="A36">
        <f>INDEX(resultados!$A$2:$ZZ$53, 30, MATCH($B$1, resultados!$A$1:$ZZ$1, 0))</f>
        <v/>
      </c>
      <c r="B36">
        <f>INDEX(resultados!$A$2:$ZZ$53, 30, MATCH($B$2, resultados!$A$1:$ZZ$1, 0))</f>
        <v/>
      </c>
      <c r="C36">
        <f>INDEX(resultados!$A$2:$ZZ$53, 30, MATCH($B$3, resultados!$A$1:$ZZ$1, 0))</f>
        <v/>
      </c>
    </row>
    <row r="37">
      <c r="A37">
        <f>INDEX(resultados!$A$2:$ZZ$53, 31, MATCH($B$1, resultados!$A$1:$ZZ$1, 0))</f>
        <v/>
      </c>
      <c r="B37">
        <f>INDEX(resultados!$A$2:$ZZ$53, 31, MATCH($B$2, resultados!$A$1:$ZZ$1, 0))</f>
        <v/>
      </c>
      <c r="C37">
        <f>INDEX(resultados!$A$2:$ZZ$53, 31, MATCH($B$3, resultados!$A$1:$ZZ$1, 0))</f>
        <v/>
      </c>
    </row>
    <row r="38">
      <c r="A38">
        <f>INDEX(resultados!$A$2:$ZZ$53, 32, MATCH($B$1, resultados!$A$1:$ZZ$1, 0))</f>
        <v/>
      </c>
      <c r="B38">
        <f>INDEX(resultados!$A$2:$ZZ$53, 32, MATCH($B$2, resultados!$A$1:$ZZ$1, 0))</f>
        <v/>
      </c>
      <c r="C38">
        <f>INDEX(resultados!$A$2:$ZZ$53, 32, MATCH($B$3, resultados!$A$1:$ZZ$1, 0))</f>
        <v/>
      </c>
    </row>
    <row r="39">
      <c r="A39">
        <f>INDEX(resultados!$A$2:$ZZ$53, 33, MATCH($B$1, resultados!$A$1:$ZZ$1, 0))</f>
        <v/>
      </c>
      <c r="B39">
        <f>INDEX(resultados!$A$2:$ZZ$53, 33, MATCH($B$2, resultados!$A$1:$ZZ$1, 0))</f>
        <v/>
      </c>
      <c r="C39">
        <f>INDEX(resultados!$A$2:$ZZ$53, 33, MATCH($B$3, resultados!$A$1:$ZZ$1, 0))</f>
        <v/>
      </c>
    </row>
    <row r="40">
      <c r="A40">
        <f>INDEX(resultados!$A$2:$ZZ$53, 34, MATCH($B$1, resultados!$A$1:$ZZ$1, 0))</f>
        <v/>
      </c>
      <c r="B40">
        <f>INDEX(resultados!$A$2:$ZZ$53, 34, MATCH($B$2, resultados!$A$1:$ZZ$1, 0))</f>
        <v/>
      </c>
      <c r="C40">
        <f>INDEX(resultados!$A$2:$ZZ$53, 34, MATCH($B$3, resultados!$A$1:$ZZ$1, 0))</f>
        <v/>
      </c>
    </row>
    <row r="41">
      <c r="A41">
        <f>INDEX(resultados!$A$2:$ZZ$53, 35, MATCH($B$1, resultados!$A$1:$ZZ$1, 0))</f>
        <v/>
      </c>
      <c r="B41">
        <f>INDEX(resultados!$A$2:$ZZ$53, 35, MATCH($B$2, resultados!$A$1:$ZZ$1, 0))</f>
        <v/>
      </c>
      <c r="C41">
        <f>INDEX(resultados!$A$2:$ZZ$53, 35, MATCH($B$3, resultados!$A$1:$ZZ$1, 0))</f>
        <v/>
      </c>
    </row>
    <row r="42">
      <c r="A42">
        <f>INDEX(resultados!$A$2:$ZZ$53, 36, MATCH($B$1, resultados!$A$1:$ZZ$1, 0))</f>
        <v/>
      </c>
      <c r="B42">
        <f>INDEX(resultados!$A$2:$ZZ$53, 36, MATCH($B$2, resultados!$A$1:$ZZ$1, 0))</f>
        <v/>
      </c>
      <c r="C42">
        <f>INDEX(resultados!$A$2:$ZZ$53, 36, MATCH($B$3, resultados!$A$1:$ZZ$1, 0))</f>
        <v/>
      </c>
    </row>
    <row r="43">
      <c r="A43">
        <f>INDEX(resultados!$A$2:$ZZ$53, 37, MATCH($B$1, resultados!$A$1:$ZZ$1, 0))</f>
        <v/>
      </c>
      <c r="B43">
        <f>INDEX(resultados!$A$2:$ZZ$53, 37, MATCH($B$2, resultados!$A$1:$ZZ$1, 0))</f>
        <v/>
      </c>
      <c r="C43">
        <f>INDEX(resultados!$A$2:$ZZ$53, 37, MATCH($B$3, resultados!$A$1:$ZZ$1, 0))</f>
        <v/>
      </c>
    </row>
    <row r="44">
      <c r="A44">
        <f>INDEX(resultados!$A$2:$ZZ$53, 38, MATCH($B$1, resultados!$A$1:$ZZ$1, 0))</f>
        <v/>
      </c>
      <c r="B44">
        <f>INDEX(resultados!$A$2:$ZZ$53, 38, MATCH($B$2, resultados!$A$1:$ZZ$1, 0))</f>
        <v/>
      </c>
      <c r="C44">
        <f>INDEX(resultados!$A$2:$ZZ$53, 38, MATCH($B$3, resultados!$A$1:$ZZ$1, 0))</f>
        <v/>
      </c>
    </row>
    <row r="45">
      <c r="A45">
        <f>INDEX(resultados!$A$2:$ZZ$53, 39, MATCH($B$1, resultados!$A$1:$ZZ$1, 0))</f>
        <v/>
      </c>
      <c r="B45">
        <f>INDEX(resultados!$A$2:$ZZ$53, 39, MATCH($B$2, resultados!$A$1:$ZZ$1, 0))</f>
        <v/>
      </c>
      <c r="C45">
        <f>INDEX(resultados!$A$2:$ZZ$53, 39, MATCH($B$3, resultados!$A$1:$ZZ$1, 0))</f>
        <v/>
      </c>
    </row>
    <row r="46">
      <c r="A46">
        <f>INDEX(resultados!$A$2:$ZZ$53, 40, MATCH($B$1, resultados!$A$1:$ZZ$1, 0))</f>
        <v/>
      </c>
      <c r="B46">
        <f>INDEX(resultados!$A$2:$ZZ$53, 40, MATCH($B$2, resultados!$A$1:$ZZ$1, 0))</f>
        <v/>
      </c>
      <c r="C46">
        <f>INDEX(resultados!$A$2:$ZZ$53, 40, MATCH($B$3, resultados!$A$1:$ZZ$1, 0))</f>
        <v/>
      </c>
    </row>
    <row r="47">
      <c r="A47">
        <f>INDEX(resultados!$A$2:$ZZ$53, 41, MATCH($B$1, resultados!$A$1:$ZZ$1, 0))</f>
        <v/>
      </c>
      <c r="B47">
        <f>INDEX(resultados!$A$2:$ZZ$53, 41, MATCH($B$2, resultados!$A$1:$ZZ$1, 0))</f>
        <v/>
      </c>
      <c r="C47">
        <f>INDEX(resultados!$A$2:$ZZ$53, 41, MATCH($B$3, resultados!$A$1:$ZZ$1, 0))</f>
        <v/>
      </c>
    </row>
    <row r="48">
      <c r="A48">
        <f>INDEX(resultados!$A$2:$ZZ$53, 42, MATCH($B$1, resultados!$A$1:$ZZ$1, 0))</f>
        <v/>
      </c>
      <c r="B48">
        <f>INDEX(resultados!$A$2:$ZZ$53, 42, MATCH($B$2, resultados!$A$1:$ZZ$1, 0))</f>
        <v/>
      </c>
      <c r="C48">
        <f>INDEX(resultados!$A$2:$ZZ$53, 42, MATCH($B$3, resultados!$A$1:$ZZ$1, 0))</f>
        <v/>
      </c>
    </row>
    <row r="49">
      <c r="A49">
        <f>INDEX(resultados!$A$2:$ZZ$53, 43, MATCH($B$1, resultados!$A$1:$ZZ$1, 0))</f>
        <v/>
      </c>
      <c r="B49">
        <f>INDEX(resultados!$A$2:$ZZ$53, 43, MATCH($B$2, resultados!$A$1:$ZZ$1, 0))</f>
        <v/>
      </c>
      <c r="C49">
        <f>INDEX(resultados!$A$2:$ZZ$53, 43, MATCH($B$3, resultados!$A$1:$ZZ$1, 0))</f>
        <v/>
      </c>
    </row>
    <row r="50">
      <c r="A50">
        <f>INDEX(resultados!$A$2:$ZZ$53, 44, MATCH($B$1, resultados!$A$1:$ZZ$1, 0))</f>
        <v/>
      </c>
      <c r="B50">
        <f>INDEX(resultados!$A$2:$ZZ$53, 44, MATCH($B$2, resultados!$A$1:$ZZ$1, 0))</f>
        <v/>
      </c>
      <c r="C50">
        <f>INDEX(resultados!$A$2:$ZZ$53, 44, MATCH($B$3, resultados!$A$1:$ZZ$1, 0))</f>
        <v/>
      </c>
    </row>
    <row r="51">
      <c r="A51">
        <f>INDEX(resultados!$A$2:$ZZ$53, 45, MATCH($B$1, resultados!$A$1:$ZZ$1, 0))</f>
        <v/>
      </c>
      <c r="B51">
        <f>INDEX(resultados!$A$2:$ZZ$53, 45, MATCH($B$2, resultados!$A$1:$ZZ$1, 0))</f>
        <v/>
      </c>
      <c r="C51">
        <f>INDEX(resultados!$A$2:$ZZ$53, 45, MATCH($B$3, resultados!$A$1:$ZZ$1, 0))</f>
        <v/>
      </c>
    </row>
    <row r="52">
      <c r="A52">
        <f>INDEX(resultados!$A$2:$ZZ$53, 46, MATCH($B$1, resultados!$A$1:$ZZ$1, 0))</f>
        <v/>
      </c>
      <c r="B52">
        <f>INDEX(resultados!$A$2:$ZZ$53, 46, MATCH($B$2, resultados!$A$1:$ZZ$1, 0))</f>
        <v/>
      </c>
      <c r="C52">
        <f>INDEX(resultados!$A$2:$ZZ$53, 46, MATCH($B$3, resultados!$A$1:$ZZ$1, 0))</f>
        <v/>
      </c>
    </row>
    <row r="53">
      <c r="A53">
        <f>INDEX(resultados!$A$2:$ZZ$53, 47, MATCH($B$1, resultados!$A$1:$ZZ$1, 0))</f>
        <v/>
      </c>
      <c r="B53">
        <f>INDEX(resultados!$A$2:$ZZ$53, 47, MATCH($B$2, resultados!$A$1:$ZZ$1, 0))</f>
        <v/>
      </c>
      <c r="C53">
        <f>INDEX(resultados!$A$2:$ZZ$53, 47, MATCH($B$3, resultados!$A$1:$ZZ$1, 0))</f>
        <v/>
      </c>
    </row>
    <row r="54">
      <c r="A54">
        <f>INDEX(resultados!$A$2:$ZZ$53, 48, MATCH($B$1, resultados!$A$1:$ZZ$1, 0))</f>
        <v/>
      </c>
      <c r="B54">
        <f>INDEX(resultados!$A$2:$ZZ$53, 48, MATCH($B$2, resultados!$A$1:$ZZ$1, 0))</f>
        <v/>
      </c>
      <c r="C54">
        <f>INDEX(resultados!$A$2:$ZZ$53, 48, MATCH($B$3, resultados!$A$1:$ZZ$1, 0))</f>
        <v/>
      </c>
    </row>
    <row r="55">
      <c r="A55">
        <f>INDEX(resultados!$A$2:$ZZ$53, 49, MATCH($B$1, resultados!$A$1:$ZZ$1, 0))</f>
        <v/>
      </c>
      <c r="B55">
        <f>INDEX(resultados!$A$2:$ZZ$53, 49, MATCH($B$2, resultados!$A$1:$ZZ$1, 0))</f>
        <v/>
      </c>
      <c r="C55">
        <f>INDEX(resultados!$A$2:$ZZ$53, 49, MATCH($B$3, resultados!$A$1:$ZZ$1, 0))</f>
        <v/>
      </c>
    </row>
    <row r="56">
      <c r="A56">
        <f>INDEX(resultados!$A$2:$ZZ$53, 50, MATCH($B$1, resultados!$A$1:$ZZ$1, 0))</f>
        <v/>
      </c>
      <c r="B56">
        <f>INDEX(resultados!$A$2:$ZZ$53, 50, MATCH($B$2, resultados!$A$1:$ZZ$1, 0))</f>
        <v/>
      </c>
      <c r="C56">
        <f>INDEX(resultados!$A$2:$ZZ$53, 50, MATCH($B$3, resultados!$A$1:$ZZ$1, 0))</f>
        <v/>
      </c>
    </row>
    <row r="57">
      <c r="A57">
        <f>INDEX(resultados!$A$2:$ZZ$53, 51, MATCH($B$1, resultados!$A$1:$ZZ$1, 0))</f>
        <v/>
      </c>
      <c r="B57">
        <f>INDEX(resultados!$A$2:$ZZ$53, 51, MATCH($B$2, resultados!$A$1:$ZZ$1, 0))</f>
        <v/>
      </c>
      <c r="C57">
        <f>INDEX(resultados!$A$2:$ZZ$53, 51, MATCH($B$3, resultados!$A$1:$ZZ$1, 0))</f>
        <v/>
      </c>
    </row>
    <row r="58">
      <c r="A58">
        <f>INDEX(resultados!$A$2:$ZZ$53, 52, MATCH($B$1, resultados!$A$1:$ZZ$1, 0))</f>
        <v/>
      </c>
      <c r="B58">
        <f>INDEX(resultados!$A$2:$ZZ$53, 52, MATCH($B$2, resultados!$A$1:$ZZ$1, 0))</f>
        <v/>
      </c>
      <c r="C58">
        <f>INDEX(resultados!$A$2:$ZZ$53, 52,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2024-09-25T12:20:46Z</dcterms:created>
  <dcterms:modified xmlns:dcterms="http://purl.org/dc/terms/" xmlns:xsi="http://www.w3.org/2001/XMLSchema-instance" xsi:type="dcterms:W3CDTF">2024-09-25T12:20:46Z</dcterms:modified>
</cp:coreProperties>
</file>