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xVal>
          <yVal>
            <numRef>
              <f>gráficos!$B$7:$B$36</f>
              <numCache>
                <formatCode>General</formatCode>
                <ptCount val="3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  <c r="AA2" t="n">
        <v>247.8646195234884</v>
      </c>
      <c r="AB2" t="n">
        <v>339.1393074471367</v>
      </c>
      <c r="AC2" t="n">
        <v>306.7723279294905</v>
      </c>
      <c r="AD2" t="n">
        <v>247864.6195234884</v>
      </c>
      <c r="AE2" t="n">
        <v>339139.3074471367</v>
      </c>
      <c r="AF2" t="n">
        <v>4.028963738369183e-06</v>
      </c>
      <c r="AG2" t="n">
        <v>10.87384259259259</v>
      </c>
      <c r="AH2" t="n">
        <v>306772.3279294905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  <c r="AA3" t="n">
        <v>166.4682409091879</v>
      </c>
      <c r="AB3" t="n">
        <v>227.7691912723191</v>
      </c>
      <c r="AC3" t="n">
        <v>206.0312193334222</v>
      </c>
      <c r="AD3" t="n">
        <v>166468.2409091879</v>
      </c>
      <c r="AE3" t="n">
        <v>227769.1912723191</v>
      </c>
      <c r="AF3" t="n">
        <v>5.456170745458787e-06</v>
      </c>
      <c r="AG3" t="n">
        <v>8.032407407407408</v>
      </c>
      <c r="AH3" t="n">
        <v>206031.2193334222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  <c r="AA4" t="n">
        <v>165.9794096152737</v>
      </c>
      <c r="AB4" t="n">
        <v>227.1003507302713</v>
      </c>
      <c r="AC4" t="n">
        <v>205.4262119939837</v>
      </c>
      <c r="AD4" t="n">
        <v>165979.4096152737</v>
      </c>
      <c r="AE4" t="n">
        <v>227100.3507302713</v>
      </c>
      <c r="AF4" t="n">
        <v>5.483882032705194e-06</v>
      </c>
      <c r="AG4" t="n">
        <v>7.991898148148149</v>
      </c>
      <c r="AH4" t="n">
        <v>205426.2119939837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6.1441</v>
      </c>
      <c r="E2" t="n">
        <v>16.28</v>
      </c>
      <c r="F2" t="n">
        <v>11.18</v>
      </c>
      <c r="G2" t="n">
        <v>7.8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117.31</v>
      </c>
      <c r="Q2" t="n">
        <v>3667.34</v>
      </c>
      <c r="R2" t="n">
        <v>140.66</v>
      </c>
      <c r="S2" t="n">
        <v>60.59</v>
      </c>
      <c r="T2" t="n">
        <v>39904.09</v>
      </c>
      <c r="U2" t="n">
        <v>0.43</v>
      </c>
      <c r="V2" t="n">
        <v>0.78</v>
      </c>
      <c r="W2" t="n">
        <v>0.3</v>
      </c>
      <c r="X2" t="n">
        <v>2.45</v>
      </c>
      <c r="Y2" t="n">
        <v>2</v>
      </c>
      <c r="Z2" t="n">
        <v>10</v>
      </c>
      <c r="AA2" t="n">
        <v>196.6711390358308</v>
      </c>
      <c r="AB2" t="n">
        <v>269.0941289469963</v>
      </c>
      <c r="AC2" t="n">
        <v>243.4121629563557</v>
      </c>
      <c r="AD2" t="n">
        <v>196671.1390358308</v>
      </c>
      <c r="AE2" t="n">
        <v>269094.1289469963</v>
      </c>
      <c r="AF2" t="n">
        <v>4.886796454957214e-06</v>
      </c>
      <c r="AG2" t="n">
        <v>9.421296296296298</v>
      </c>
      <c r="AH2" t="n">
        <v>243412.1629563557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7.1808</v>
      </c>
      <c r="E3" t="n">
        <v>13.93</v>
      </c>
      <c r="F3" t="n">
        <v>10.09</v>
      </c>
      <c r="G3" t="n">
        <v>12.88</v>
      </c>
      <c r="H3" t="n">
        <v>0.22</v>
      </c>
      <c r="I3" t="n">
        <v>47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91.8</v>
      </c>
      <c r="Q3" t="n">
        <v>3667.12</v>
      </c>
      <c r="R3" t="n">
        <v>103.18</v>
      </c>
      <c r="S3" t="n">
        <v>60.59</v>
      </c>
      <c r="T3" t="n">
        <v>21357.79</v>
      </c>
      <c r="U3" t="n">
        <v>0.59</v>
      </c>
      <c r="V3" t="n">
        <v>0.86</v>
      </c>
      <c r="W3" t="n">
        <v>0.29</v>
      </c>
      <c r="X3" t="n">
        <v>1.36</v>
      </c>
      <c r="Y3" t="n">
        <v>2</v>
      </c>
      <c r="Z3" t="n">
        <v>10</v>
      </c>
      <c r="AA3" t="n">
        <v>159.5459387929031</v>
      </c>
      <c r="AB3" t="n">
        <v>218.2977921264069</v>
      </c>
      <c r="AC3" t="n">
        <v>197.4637572288007</v>
      </c>
      <c r="AD3" t="n">
        <v>159545.9387929031</v>
      </c>
      <c r="AE3" t="n">
        <v>218297.7921264069</v>
      </c>
      <c r="AF3" t="n">
        <v>5.711350398554184e-06</v>
      </c>
      <c r="AG3" t="n">
        <v>8.061342592592593</v>
      </c>
      <c r="AH3" t="n">
        <v>197463.7572288007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6.4165</v>
      </c>
      <c r="E2" t="n">
        <v>15.58</v>
      </c>
      <c r="F2" t="n">
        <v>11.87</v>
      </c>
      <c r="G2" t="n">
        <v>6.72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72.94</v>
      </c>
      <c r="Q2" t="n">
        <v>3668</v>
      </c>
      <c r="R2" t="n">
        <v>158.3</v>
      </c>
      <c r="S2" t="n">
        <v>60.59</v>
      </c>
      <c r="T2" t="n">
        <v>48623.95</v>
      </c>
      <c r="U2" t="n">
        <v>0.38</v>
      </c>
      <c r="V2" t="n">
        <v>0.73</v>
      </c>
      <c r="W2" t="n">
        <v>0.47</v>
      </c>
      <c r="X2" t="n">
        <v>3.14</v>
      </c>
      <c r="Y2" t="n">
        <v>2</v>
      </c>
      <c r="Z2" t="n">
        <v>10</v>
      </c>
      <c r="AA2" t="n">
        <v>154.637598321277</v>
      </c>
      <c r="AB2" t="n">
        <v>211.5819841524324</v>
      </c>
      <c r="AC2" t="n">
        <v>191.3888965421645</v>
      </c>
      <c r="AD2" t="n">
        <v>154637.5983212769</v>
      </c>
      <c r="AE2" t="n">
        <v>211581.9841524324</v>
      </c>
      <c r="AF2" t="n">
        <v>6.018201441085002e-06</v>
      </c>
      <c r="AG2" t="n">
        <v>9.016203703703704</v>
      </c>
      <c r="AH2" t="n">
        <v>191388.8965421645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6.8341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79.05</v>
      </c>
      <c r="Q2" t="n">
        <v>3665.49</v>
      </c>
      <c r="R2" t="n">
        <v>129.31</v>
      </c>
      <c r="S2" t="n">
        <v>60.59</v>
      </c>
      <c r="T2" t="n">
        <v>34286.49</v>
      </c>
      <c r="U2" t="n">
        <v>0.47</v>
      </c>
      <c r="V2" t="n">
        <v>0.79</v>
      </c>
      <c r="W2" t="n">
        <v>0.38</v>
      </c>
      <c r="X2" t="n">
        <v>2.21</v>
      </c>
      <c r="Y2" t="n">
        <v>2</v>
      </c>
      <c r="Z2" t="n">
        <v>10</v>
      </c>
      <c r="AA2" t="n">
        <v>150.4593859897295</v>
      </c>
      <c r="AB2" t="n">
        <v>205.8651697106933</v>
      </c>
      <c r="AC2" t="n">
        <v>186.2176868471437</v>
      </c>
      <c r="AD2" t="n">
        <v>150459.3859897295</v>
      </c>
      <c r="AE2" t="n">
        <v>205865.1697106933</v>
      </c>
      <c r="AF2" t="n">
        <v>5.990115616648977e-06</v>
      </c>
      <c r="AG2" t="n">
        <v>8.466435185185185</v>
      </c>
      <c r="AH2" t="n">
        <v>186217.6868471437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5.8931</v>
      </c>
      <c r="E2" t="n">
        <v>16.97</v>
      </c>
      <c r="F2" t="n">
        <v>13.12</v>
      </c>
      <c r="G2" t="n">
        <v>5.32</v>
      </c>
      <c r="H2" t="n">
        <v>0.28</v>
      </c>
      <c r="I2" t="n">
        <v>148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68.65000000000001</v>
      </c>
      <c r="Q2" t="n">
        <v>3669.51</v>
      </c>
      <c r="R2" t="n">
        <v>197.06</v>
      </c>
      <c r="S2" t="n">
        <v>60.59</v>
      </c>
      <c r="T2" t="n">
        <v>67796.02</v>
      </c>
      <c r="U2" t="n">
        <v>0.31</v>
      </c>
      <c r="V2" t="n">
        <v>0.66</v>
      </c>
      <c r="W2" t="n">
        <v>0.6</v>
      </c>
      <c r="X2" t="n">
        <v>4.39</v>
      </c>
      <c r="Y2" t="n">
        <v>2</v>
      </c>
      <c r="Z2" t="n">
        <v>10</v>
      </c>
      <c r="AA2" t="n">
        <v>160.7750852333819</v>
      </c>
      <c r="AB2" t="n">
        <v>219.9795645123829</v>
      </c>
      <c r="AC2" t="n">
        <v>198.9850236186421</v>
      </c>
      <c r="AD2" t="n">
        <v>160775.0852333819</v>
      </c>
      <c r="AE2" t="n">
        <v>219979.5645123829</v>
      </c>
      <c r="AF2" t="n">
        <v>5.864355044378697e-06</v>
      </c>
      <c r="AG2" t="n">
        <v>9.820601851851851</v>
      </c>
      <c r="AH2" t="n">
        <v>198985.0236186421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5.9379</v>
      </c>
      <c r="E2" t="n">
        <v>16.84</v>
      </c>
      <c r="F2" t="n">
        <v>11.35</v>
      </c>
      <c r="G2" t="n">
        <v>7.4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125.68</v>
      </c>
      <c r="Q2" t="n">
        <v>3667.95</v>
      </c>
      <c r="R2" t="n">
        <v>146.1</v>
      </c>
      <c r="S2" t="n">
        <v>60.59</v>
      </c>
      <c r="T2" t="n">
        <v>42597.18</v>
      </c>
      <c r="U2" t="n">
        <v>0.41</v>
      </c>
      <c r="V2" t="n">
        <v>0.76</v>
      </c>
      <c r="W2" t="n">
        <v>0.31</v>
      </c>
      <c r="X2" t="n">
        <v>2.62</v>
      </c>
      <c r="Y2" t="n">
        <v>2</v>
      </c>
      <c r="Z2" t="n">
        <v>10</v>
      </c>
      <c r="AA2" t="n">
        <v>204.3949244427114</v>
      </c>
      <c r="AB2" t="n">
        <v>279.6621528900482</v>
      </c>
      <c r="AC2" t="n">
        <v>252.9715895266009</v>
      </c>
      <c r="AD2" t="n">
        <v>204394.9244427114</v>
      </c>
      <c r="AE2" t="n">
        <v>279662.1528900482</v>
      </c>
      <c r="AF2" t="n">
        <v>4.660942276988012e-06</v>
      </c>
      <c r="AG2" t="n">
        <v>9.74537037037037</v>
      </c>
      <c r="AH2" t="n">
        <v>252971.5895266009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7.18</v>
      </c>
      <c r="E3" t="n">
        <v>13.93</v>
      </c>
      <c r="F3" t="n">
        <v>10.03</v>
      </c>
      <c r="G3" t="n">
        <v>13.37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94.08</v>
      </c>
      <c r="Q3" t="n">
        <v>3665.61</v>
      </c>
      <c r="R3" t="n">
        <v>101.26</v>
      </c>
      <c r="S3" t="n">
        <v>60.59</v>
      </c>
      <c r="T3" t="n">
        <v>20411.52</v>
      </c>
      <c r="U3" t="n">
        <v>0.6</v>
      </c>
      <c r="V3" t="n">
        <v>0.86</v>
      </c>
      <c r="W3" t="n">
        <v>0.3</v>
      </c>
      <c r="X3" t="n">
        <v>1.31</v>
      </c>
      <c r="Y3" t="n">
        <v>2</v>
      </c>
      <c r="Z3" t="n">
        <v>10</v>
      </c>
      <c r="AA3" t="n">
        <v>161.3755184141643</v>
      </c>
      <c r="AB3" t="n">
        <v>220.8011036795715</v>
      </c>
      <c r="AC3" t="n">
        <v>199.728156240752</v>
      </c>
      <c r="AD3" t="n">
        <v>161375.5184141643</v>
      </c>
      <c r="AE3" t="n">
        <v>220801.1036795715</v>
      </c>
      <c r="AF3" t="n">
        <v>5.63592609319354e-06</v>
      </c>
      <c r="AG3" t="n">
        <v>8.061342592592593</v>
      </c>
      <c r="AH3" t="n">
        <v>199728.156240752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5.4918</v>
      </c>
      <c r="E2" t="n">
        <v>18.21</v>
      </c>
      <c r="F2" t="n">
        <v>14.21</v>
      </c>
      <c r="G2" t="n">
        <v>4.63</v>
      </c>
      <c r="H2" t="n">
        <v>0.34</v>
      </c>
      <c r="I2" t="n">
        <v>184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66.26000000000001</v>
      </c>
      <c r="Q2" t="n">
        <v>3670.62</v>
      </c>
      <c r="R2" t="n">
        <v>231.33</v>
      </c>
      <c r="S2" t="n">
        <v>60.59</v>
      </c>
      <c r="T2" t="n">
        <v>84749.97</v>
      </c>
      <c r="U2" t="n">
        <v>0.26</v>
      </c>
      <c r="V2" t="n">
        <v>0.61</v>
      </c>
      <c r="W2" t="n">
        <v>0.7</v>
      </c>
      <c r="X2" t="n">
        <v>5.48</v>
      </c>
      <c r="Y2" t="n">
        <v>2</v>
      </c>
      <c r="Z2" t="n">
        <v>10</v>
      </c>
      <c r="AA2" t="n">
        <v>168.5865762931248</v>
      </c>
      <c r="AB2" t="n">
        <v>230.6675911989815</v>
      </c>
      <c r="AC2" t="n">
        <v>208.6530000390148</v>
      </c>
      <c r="AD2" t="n">
        <v>168586.5762931248</v>
      </c>
      <c r="AE2" t="n">
        <v>230667.5911989815</v>
      </c>
      <c r="AF2" t="n">
        <v>5.669749047544946e-06</v>
      </c>
      <c r="AG2" t="n">
        <v>10.53819444444444</v>
      </c>
      <c r="AH2" t="n">
        <v>208653.0000390148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6.8864</v>
      </c>
      <c r="E2" t="n">
        <v>14.52</v>
      </c>
      <c r="F2" t="n">
        <v>10.54</v>
      </c>
      <c r="G2" t="n">
        <v>9.59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54</v>
      </c>
      <c r="N2" t="n">
        <v>20.75</v>
      </c>
      <c r="O2" t="n">
        <v>16663.42</v>
      </c>
      <c r="P2" t="n">
        <v>89.34999999999999</v>
      </c>
      <c r="Q2" t="n">
        <v>3667.01</v>
      </c>
      <c r="R2" t="n">
        <v>119.32</v>
      </c>
      <c r="S2" t="n">
        <v>60.59</v>
      </c>
      <c r="T2" t="n">
        <v>29333.26</v>
      </c>
      <c r="U2" t="n">
        <v>0.51</v>
      </c>
      <c r="V2" t="n">
        <v>0.82</v>
      </c>
      <c r="W2" t="n">
        <v>0.28</v>
      </c>
      <c r="X2" t="n">
        <v>1.82</v>
      </c>
      <c r="Y2" t="n">
        <v>2</v>
      </c>
      <c r="Z2" t="n">
        <v>10</v>
      </c>
      <c r="AA2" t="n">
        <v>157.6422784410972</v>
      </c>
      <c r="AB2" t="n">
        <v>215.6931200495</v>
      </c>
      <c r="AC2" t="n">
        <v>195.1076713992327</v>
      </c>
      <c r="AD2" t="n">
        <v>157642.2784410972</v>
      </c>
      <c r="AE2" t="n">
        <v>215693.1200495</v>
      </c>
      <c r="AF2" t="n">
        <v>5.723698616078395e-06</v>
      </c>
      <c r="AG2" t="n">
        <v>8.402777777777777</v>
      </c>
      <c r="AH2" t="n">
        <v>195107.6713992328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7.0498</v>
      </c>
      <c r="E3" t="n">
        <v>14.18</v>
      </c>
      <c r="F3" t="n">
        <v>10.43</v>
      </c>
      <c r="G3" t="n">
        <v>10.79</v>
      </c>
      <c r="H3" t="n">
        <v>0.26</v>
      </c>
      <c r="I3" t="n">
        <v>58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86.08</v>
      </c>
      <c r="Q3" t="n">
        <v>3666.45</v>
      </c>
      <c r="R3" t="n">
        <v>113.52</v>
      </c>
      <c r="S3" t="n">
        <v>60.59</v>
      </c>
      <c r="T3" t="n">
        <v>26472.87</v>
      </c>
      <c r="U3" t="n">
        <v>0.53</v>
      </c>
      <c r="V3" t="n">
        <v>0.83</v>
      </c>
      <c r="W3" t="n">
        <v>0.33</v>
      </c>
      <c r="X3" t="n">
        <v>1.7</v>
      </c>
      <c r="Y3" t="n">
        <v>2</v>
      </c>
      <c r="Z3" t="n">
        <v>10</v>
      </c>
      <c r="AA3" t="n">
        <v>155.2228584837038</v>
      </c>
      <c r="AB3" t="n">
        <v>212.3827629265204</v>
      </c>
      <c r="AC3" t="n">
        <v>192.1132501139539</v>
      </c>
      <c r="AD3" t="n">
        <v>155222.8584837037</v>
      </c>
      <c r="AE3" t="n">
        <v>212382.7629265204</v>
      </c>
      <c r="AF3" t="n">
        <v>5.859510121925748e-06</v>
      </c>
      <c r="AG3" t="n">
        <v>8.206018518518519</v>
      </c>
      <c r="AH3" t="n">
        <v>192113.250113954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6.3905</v>
      </c>
      <c r="E2" t="n">
        <v>15.65</v>
      </c>
      <c r="F2" t="n">
        <v>10.96</v>
      </c>
      <c r="G2" t="n">
        <v>8.32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108.04</v>
      </c>
      <c r="Q2" t="n">
        <v>3666.46</v>
      </c>
      <c r="R2" t="n">
        <v>133.47</v>
      </c>
      <c r="S2" t="n">
        <v>60.59</v>
      </c>
      <c r="T2" t="n">
        <v>36345.22</v>
      </c>
      <c r="U2" t="n">
        <v>0.45</v>
      </c>
      <c r="V2" t="n">
        <v>0.79</v>
      </c>
      <c r="W2" t="n">
        <v>0.29</v>
      </c>
      <c r="X2" t="n">
        <v>2.23</v>
      </c>
      <c r="Y2" t="n">
        <v>2</v>
      </c>
      <c r="Z2" t="n">
        <v>10</v>
      </c>
      <c r="AA2" t="n">
        <v>180.5061005194957</v>
      </c>
      <c r="AB2" t="n">
        <v>246.97641009779</v>
      </c>
      <c r="AC2" t="n">
        <v>223.4053281516972</v>
      </c>
      <c r="AD2" t="n">
        <v>180506.1005194957</v>
      </c>
      <c r="AE2" t="n">
        <v>246976.41009779</v>
      </c>
      <c r="AF2" t="n">
        <v>5.153764565069645e-06</v>
      </c>
      <c r="AG2" t="n">
        <v>9.056712962962964</v>
      </c>
      <c r="AH2" t="n">
        <v>223405.3281516972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7.2394</v>
      </c>
      <c r="E3" t="n">
        <v>13.81</v>
      </c>
      <c r="F3" t="n">
        <v>10.01</v>
      </c>
      <c r="G3" t="n">
        <v>12.01</v>
      </c>
      <c r="H3" t="n">
        <v>0.23</v>
      </c>
      <c r="I3" t="n">
        <v>50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88.27</v>
      </c>
      <c r="Q3" t="n">
        <v>3666.44</v>
      </c>
      <c r="R3" t="n">
        <v>99.77</v>
      </c>
      <c r="S3" t="n">
        <v>60.59</v>
      </c>
      <c r="T3" t="n">
        <v>19642.08</v>
      </c>
      <c r="U3" t="n">
        <v>0.61</v>
      </c>
      <c r="V3" t="n">
        <v>0.87</v>
      </c>
      <c r="W3" t="n">
        <v>0.31</v>
      </c>
      <c r="X3" t="n">
        <v>1.28</v>
      </c>
      <c r="Y3" t="n">
        <v>2</v>
      </c>
      <c r="Z3" t="n">
        <v>10</v>
      </c>
      <c r="AA3" t="n">
        <v>156.4762978362739</v>
      </c>
      <c r="AB3" t="n">
        <v>214.0977739465475</v>
      </c>
      <c r="AC3" t="n">
        <v>193.6645828892632</v>
      </c>
      <c r="AD3" t="n">
        <v>156476.2978362739</v>
      </c>
      <c r="AE3" t="n">
        <v>214097.7739465475</v>
      </c>
      <c r="AF3" t="n">
        <v>5.83837934314454e-06</v>
      </c>
      <c r="AG3" t="n">
        <v>7.991898148148149</v>
      </c>
      <c r="AH3" t="n">
        <v>193664.5828892632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5.5306</v>
      </c>
      <c r="E2" t="n">
        <v>18.08</v>
      </c>
      <c r="F2" t="n">
        <v>11.74</v>
      </c>
      <c r="G2" t="n">
        <v>6.77</v>
      </c>
      <c r="H2" t="n">
        <v>0.1</v>
      </c>
      <c r="I2" t="n">
        <v>104</v>
      </c>
      <c r="J2" t="n">
        <v>185.69</v>
      </c>
      <c r="K2" t="n">
        <v>53.44</v>
      </c>
      <c r="L2" t="n">
        <v>1</v>
      </c>
      <c r="M2" t="n">
        <v>102</v>
      </c>
      <c r="N2" t="n">
        <v>36.26</v>
      </c>
      <c r="O2" t="n">
        <v>23136.14</v>
      </c>
      <c r="P2" t="n">
        <v>142.73</v>
      </c>
      <c r="Q2" t="n">
        <v>3667.3</v>
      </c>
      <c r="R2" t="n">
        <v>159.15</v>
      </c>
      <c r="S2" t="n">
        <v>60.59</v>
      </c>
      <c r="T2" t="n">
        <v>49061.33</v>
      </c>
      <c r="U2" t="n">
        <v>0.38</v>
      </c>
      <c r="V2" t="n">
        <v>0.74</v>
      </c>
      <c r="W2" t="n">
        <v>0.33</v>
      </c>
      <c r="X2" t="n">
        <v>3.01</v>
      </c>
      <c r="Y2" t="n">
        <v>2</v>
      </c>
      <c r="Z2" t="n">
        <v>10</v>
      </c>
      <c r="AA2" t="n">
        <v>229.6600950767025</v>
      </c>
      <c r="AB2" t="n">
        <v>314.23107397212</v>
      </c>
      <c r="AC2" t="n">
        <v>284.2413012983963</v>
      </c>
      <c r="AD2" t="n">
        <v>229660.0950767025</v>
      </c>
      <c r="AE2" t="n">
        <v>314231.07397212</v>
      </c>
      <c r="AF2" t="n">
        <v>4.235862900623825e-06</v>
      </c>
      <c r="AG2" t="n">
        <v>10.46296296296296</v>
      </c>
      <c r="AH2" t="n">
        <v>284241.3012983963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7.2307</v>
      </c>
      <c r="E3" t="n">
        <v>13.83</v>
      </c>
      <c r="F3" t="n">
        <v>9.869999999999999</v>
      </c>
      <c r="G3" t="n">
        <v>14.81</v>
      </c>
      <c r="H3" t="n">
        <v>0.19</v>
      </c>
      <c r="I3" t="n">
        <v>40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98.33</v>
      </c>
      <c r="Q3" t="n">
        <v>3666.57</v>
      </c>
      <c r="R3" t="n">
        <v>96.38</v>
      </c>
      <c r="S3" t="n">
        <v>60.59</v>
      </c>
      <c r="T3" t="n">
        <v>17995.64</v>
      </c>
      <c r="U3" t="n">
        <v>0.63</v>
      </c>
      <c r="V3" t="n">
        <v>0.88</v>
      </c>
      <c r="W3" t="n">
        <v>0.28</v>
      </c>
      <c r="X3" t="n">
        <v>1.15</v>
      </c>
      <c r="Y3" t="n">
        <v>2</v>
      </c>
      <c r="Z3" t="n">
        <v>10</v>
      </c>
      <c r="AA3" t="n">
        <v>164.3585059687864</v>
      </c>
      <c r="AB3" t="n">
        <v>224.8825588519264</v>
      </c>
      <c r="AC3" t="n">
        <v>203.4200830598169</v>
      </c>
      <c r="AD3" t="n">
        <v>164358.5059687864</v>
      </c>
      <c r="AE3" t="n">
        <v>224882.5588519264</v>
      </c>
      <c r="AF3" t="n">
        <v>5.537962223907116e-06</v>
      </c>
      <c r="AG3" t="n">
        <v>8.003472222222223</v>
      </c>
      <c r="AH3" t="n">
        <v>203420.0830598169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6.9313</v>
      </c>
      <c r="E2" t="n">
        <v>14.43</v>
      </c>
      <c r="F2" t="n">
        <v>10.72</v>
      </c>
      <c r="G2" t="n">
        <v>9.460000000000001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80.88</v>
      </c>
      <c r="Q2" t="n">
        <v>3666.05</v>
      </c>
      <c r="R2" t="n">
        <v>122.79</v>
      </c>
      <c r="S2" t="n">
        <v>60.59</v>
      </c>
      <c r="T2" t="n">
        <v>31060.81</v>
      </c>
      <c r="U2" t="n">
        <v>0.49</v>
      </c>
      <c r="V2" t="n">
        <v>0.8100000000000001</v>
      </c>
      <c r="W2" t="n">
        <v>0.36</v>
      </c>
      <c r="X2" t="n">
        <v>1.99</v>
      </c>
      <c r="Y2" t="n">
        <v>2</v>
      </c>
      <c r="Z2" t="n">
        <v>10</v>
      </c>
      <c r="AA2" t="n">
        <v>151.7513508783144</v>
      </c>
      <c r="AB2" t="n">
        <v>207.6328930687226</v>
      </c>
      <c r="AC2" t="n">
        <v>187.8167011688985</v>
      </c>
      <c r="AD2" t="n">
        <v>151751.3508783144</v>
      </c>
      <c r="AE2" t="n">
        <v>207632.8930687226</v>
      </c>
      <c r="AF2" t="n">
        <v>5.961131254730555e-06</v>
      </c>
      <c r="AG2" t="n">
        <v>8.350694444444445</v>
      </c>
      <c r="AH2" t="n">
        <v>187816.7011688985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6.93</v>
      </c>
      <c r="E3" t="n">
        <v>14.43</v>
      </c>
      <c r="F3" t="n">
        <v>10.72</v>
      </c>
      <c r="G3" t="n">
        <v>9.460000000000001</v>
      </c>
      <c r="H3" t="n">
        <v>0.3</v>
      </c>
      <c r="I3" t="n">
        <v>68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81.77</v>
      </c>
      <c r="Q3" t="n">
        <v>3666.43</v>
      </c>
      <c r="R3" t="n">
        <v>122.79</v>
      </c>
      <c r="S3" t="n">
        <v>60.59</v>
      </c>
      <c r="T3" t="n">
        <v>31059.89</v>
      </c>
      <c r="U3" t="n">
        <v>0.49</v>
      </c>
      <c r="V3" t="n">
        <v>0.8100000000000001</v>
      </c>
      <c r="W3" t="n">
        <v>0.36</v>
      </c>
      <c r="X3" t="n">
        <v>2</v>
      </c>
      <c r="Y3" t="n">
        <v>2</v>
      </c>
      <c r="Z3" t="n">
        <v>10</v>
      </c>
      <c r="AA3" t="n">
        <v>152.0702928802041</v>
      </c>
      <c r="AB3" t="n">
        <v>208.0692835864357</v>
      </c>
      <c r="AC3" t="n">
        <v>188.2114431880792</v>
      </c>
      <c r="AD3" t="n">
        <v>152070.292880204</v>
      </c>
      <c r="AE3" t="n">
        <v>208069.2835864357</v>
      </c>
      <c r="AF3" t="n">
        <v>5.960013214733563e-06</v>
      </c>
      <c r="AG3" t="n">
        <v>8.350694444444445</v>
      </c>
      <c r="AH3" t="n">
        <v>188211.4431880793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6.5808</v>
      </c>
      <c r="E2" t="n">
        <v>15.2</v>
      </c>
      <c r="F2" t="n">
        <v>11.5</v>
      </c>
      <c r="G2" t="n">
        <v>7.42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75.20999999999999</v>
      </c>
      <c r="Q2" t="n">
        <v>3667.36</v>
      </c>
      <c r="R2" t="n">
        <v>147.04</v>
      </c>
      <c r="S2" t="n">
        <v>60.59</v>
      </c>
      <c r="T2" t="n">
        <v>43057.74</v>
      </c>
      <c r="U2" t="n">
        <v>0.41</v>
      </c>
      <c r="V2" t="n">
        <v>0.75</v>
      </c>
      <c r="W2" t="n">
        <v>0.43</v>
      </c>
      <c r="X2" t="n">
        <v>2.77</v>
      </c>
      <c r="Y2" t="n">
        <v>2</v>
      </c>
      <c r="Z2" t="n">
        <v>10</v>
      </c>
      <c r="AA2" t="n">
        <v>155.8379046583555</v>
      </c>
      <c r="AB2" t="n">
        <v>213.2242962366007</v>
      </c>
      <c r="AC2" t="n">
        <v>192.8744686660198</v>
      </c>
      <c r="AD2" t="n">
        <v>155837.9046583555</v>
      </c>
      <c r="AE2" t="n">
        <v>213224.2962366007</v>
      </c>
      <c r="AF2" t="n">
        <v>6.021395322927202e-06</v>
      </c>
      <c r="AG2" t="n">
        <v>8.796296296296296</v>
      </c>
      <c r="AH2" t="n">
        <v>192874.4686660198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5.3213</v>
      </c>
      <c r="E2" t="n">
        <v>18.79</v>
      </c>
      <c r="F2" t="n">
        <v>11.96</v>
      </c>
      <c r="G2" t="n">
        <v>6.46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151.66</v>
      </c>
      <c r="Q2" t="n">
        <v>3666.7</v>
      </c>
      <c r="R2" t="n">
        <v>166.29</v>
      </c>
      <c r="S2" t="n">
        <v>60.59</v>
      </c>
      <c r="T2" t="n">
        <v>52592.78</v>
      </c>
      <c r="U2" t="n">
        <v>0.36</v>
      </c>
      <c r="V2" t="n">
        <v>0.73</v>
      </c>
      <c r="W2" t="n">
        <v>0.34</v>
      </c>
      <c r="X2" t="n">
        <v>3.23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7.2063</v>
      </c>
      <c r="E3" t="n">
        <v>13.88</v>
      </c>
      <c r="F3" t="n">
        <v>9.84</v>
      </c>
      <c r="G3" t="n">
        <v>15.14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13</v>
      </c>
      <c r="N3" t="n">
        <v>39.95</v>
      </c>
      <c r="O3" t="n">
        <v>24447.22</v>
      </c>
      <c r="P3" t="n">
        <v>101.17</v>
      </c>
      <c r="Q3" t="n">
        <v>3665.85</v>
      </c>
      <c r="R3" t="n">
        <v>96.12</v>
      </c>
      <c r="S3" t="n">
        <v>60.59</v>
      </c>
      <c r="T3" t="n">
        <v>17867.85</v>
      </c>
      <c r="U3" t="n">
        <v>0.63</v>
      </c>
      <c r="V3" t="n">
        <v>0.88</v>
      </c>
      <c r="W3" t="n">
        <v>0.26</v>
      </c>
      <c r="X3" t="n">
        <v>1.12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7.2429</v>
      </c>
      <c r="E4" t="n">
        <v>13.81</v>
      </c>
      <c r="F4" t="n">
        <v>9.81</v>
      </c>
      <c r="G4" t="n">
        <v>15.49</v>
      </c>
      <c r="H4" t="n">
        <v>0.27</v>
      </c>
      <c r="I4" t="n">
        <v>38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101.17</v>
      </c>
      <c r="Q4" t="n">
        <v>3665.52</v>
      </c>
      <c r="R4" t="n">
        <v>94.5</v>
      </c>
      <c r="S4" t="n">
        <v>60.59</v>
      </c>
      <c r="T4" t="n">
        <v>17063.12</v>
      </c>
      <c r="U4" t="n">
        <v>0.64</v>
      </c>
      <c r="V4" t="n">
        <v>0.88</v>
      </c>
      <c r="W4" t="n">
        <v>0.27</v>
      </c>
      <c r="X4" t="n">
        <v>1.09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6.5808</v>
      </c>
      <c r="E5" t="n">
        <v>15.2</v>
      </c>
      <c r="F5" t="n">
        <v>11.5</v>
      </c>
      <c r="G5" t="n">
        <v>7.42</v>
      </c>
      <c r="H5" t="n">
        <v>0.2</v>
      </c>
      <c r="I5" t="n">
        <v>93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75.20999999999999</v>
      </c>
      <c r="Q5" t="n">
        <v>3667.36</v>
      </c>
      <c r="R5" t="n">
        <v>147.04</v>
      </c>
      <c r="S5" t="n">
        <v>60.59</v>
      </c>
      <c r="T5" t="n">
        <v>43057.74</v>
      </c>
      <c r="U5" t="n">
        <v>0.41</v>
      </c>
      <c r="V5" t="n">
        <v>0.75</v>
      </c>
      <c r="W5" t="n">
        <v>0.43</v>
      </c>
      <c r="X5" t="n">
        <v>2.77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6.1727</v>
      </c>
      <c r="E6" t="n">
        <v>16.2</v>
      </c>
      <c r="F6" t="n">
        <v>12.43</v>
      </c>
      <c r="G6" t="n">
        <v>6.01</v>
      </c>
      <c r="H6" t="n">
        <v>0.24</v>
      </c>
      <c r="I6" t="n">
        <v>124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71.28</v>
      </c>
      <c r="Q6" t="n">
        <v>3669.19</v>
      </c>
      <c r="R6" t="n">
        <v>175.82</v>
      </c>
      <c r="S6" t="n">
        <v>60.59</v>
      </c>
      <c r="T6" t="n">
        <v>57294.32</v>
      </c>
      <c r="U6" t="n">
        <v>0.34</v>
      </c>
      <c r="V6" t="n">
        <v>0.7</v>
      </c>
      <c r="W6" t="n">
        <v>0.53</v>
      </c>
      <c r="X6" t="n">
        <v>3.7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4.888</v>
      </c>
      <c r="E7" t="n">
        <v>20.46</v>
      </c>
      <c r="F7" t="n">
        <v>16.04</v>
      </c>
      <c r="G7" t="n">
        <v>3.93</v>
      </c>
      <c r="H7" t="n">
        <v>0.43</v>
      </c>
      <c r="I7" t="n">
        <v>245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63.11</v>
      </c>
      <c r="Q7" t="n">
        <v>3671.05</v>
      </c>
      <c r="R7" t="n">
        <v>288.42</v>
      </c>
      <c r="S7" t="n">
        <v>60.59</v>
      </c>
      <c r="T7" t="n">
        <v>112988.13</v>
      </c>
      <c r="U7" t="n">
        <v>0.21</v>
      </c>
      <c r="V7" t="n">
        <v>0.54</v>
      </c>
      <c r="W7" t="n">
        <v>0.87</v>
      </c>
      <c r="X7" t="n">
        <v>7.3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6.6571</v>
      </c>
      <c r="E8" t="n">
        <v>15.02</v>
      </c>
      <c r="F8" t="n">
        <v>10.71</v>
      </c>
      <c r="G8" t="n">
        <v>8.93</v>
      </c>
      <c r="H8" t="n">
        <v>0.12</v>
      </c>
      <c r="I8" t="n">
        <v>72</v>
      </c>
      <c r="J8" t="n">
        <v>141.81</v>
      </c>
      <c r="K8" t="n">
        <v>47.83</v>
      </c>
      <c r="L8" t="n">
        <v>1</v>
      </c>
      <c r="M8" t="n">
        <v>67</v>
      </c>
      <c r="N8" t="n">
        <v>22.98</v>
      </c>
      <c r="O8" t="n">
        <v>17723.39</v>
      </c>
      <c r="P8" t="n">
        <v>98.31</v>
      </c>
      <c r="Q8" t="n">
        <v>3666.85</v>
      </c>
      <c r="R8" t="n">
        <v>125.17</v>
      </c>
      <c r="S8" t="n">
        <v>60.59</v>
      </c>
      <c r="T8" t="n">
        <v>32227.65</v>
      </c>
      <c r="U8" t="n">
        <v>0.48</v>
      </c>
      <c r="V8" t="n">
        <v>0.8100000000000001</v>
      </c>
      <c r="W8" t="n">
        <v>0.28</v>
      </c>
      <c r="X8" t="n">
        <v>1.99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7.0696</v>
      </c>
      <c r="E9" t="n">
        <v>14.14</v>
      </c>
      <c r="F9" t="n">
        <v>10.36</v>
      </c>
      <c r="G9" t="n">
        <v>11.51</v>
      </c>
      <c r="H9" t="n">
        <v>0.25</v>
      </c>
      <c r="I9" t="n">
        <v>54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88.34</v>
      </c>
      <c r="Q9" t="n">
        <v>3665.85</v>
      </c>
      <c r="R9" t="n">
        <v>111.75</v>
      </c>
      <c r="S9" t="n">
        <v>60.59</v>
      </c>
      <c r="T9" t="n">
        <v>25608.67</v>
      </c>
      <c r="U9" t="n">
        <v>0.54</v>
      </c>
      <c r="V9" t="n">
        <v>0.84</v>
      </c>
      <c r="W9" t="n">
        <v>0.32</v>
      </c>
      <c r="X9" t="n">
        <v>1.63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5.724</v>
      </c>
      <c r="E10" t="n">
        <v>17.47</v>
      </c>
      <c r="F10" t="n">
        <v>11.57</v>
      </c>
      <c r="G10" t="n">
        <v>7.08</v>
      </c>
      <c r="H10" t="n">
        <v>0.1</v>
      </c>
      <c r="I10" t="n">
        <v>98</v>
      </c>
      <c r="J10" t="n">
        <v>176.73</v>
      </c>
      <c r="K10" t="n">
        <v>52.44</v>
      </c>
      <c r="L10" t="n">
        <v>1</v>
      </c>
      <c r="M10" t="n">
        <v>96</v>
      </c>
      <c r="N10" t="n">
        <v>33.29</v>
      </c>
      <c r="O10" t="n">
        <v>22031.19</v>
      </c>
      <c r="P10" t="n">
        <v>134.37</v>
      </c>
      <c r="Q10" t="n">
        <v>3666.92</v>
      </c>
      <c r="R10" t="n">
        <v>153.4</v>
      </c>
      <c r="S10" t="n">
        <v>60.59</v>
      </c>
      <c r="T10" t="n">
        <v>46213.2</v>
      </c>
      <c r="U10" t="n">
        <v>0.4</v>
      </c>
      <c r="V10" t="n">
        <v>0.75</v>
      </c>
      <c r="W10" t="n">
        <v>0.32</v>
      </c>
      <c r="X10" t="n">
        <v>2.84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7.2196</v>
      </c>
      <c r="E11" t="n">
        <v>13.85</v>
      </c>
      <c r="F11" t="n">
        <v>9.94</v>
      </c>
      <c r="G11" t="n">
        <v>14.2</v>
      </c>
      <c r="H11" t="n">
        <v>0.2</v>
      </c>
      <c r="I11" t="n">
        <v>42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96.02</v>
      </c>
      <c r="Q11" t="n">
        <v>3665.56</v>
      </c>
      <c r="R11" t="n">
        <v>98.47</v>
      </c>
      <c r="S11" t="n">
        <v>60.59</v>
      </c>
      <c r="T11" t="n">
        <v>19030.85</v>
      </c>
      <c r="U11" t="n">
        <v>0.62</v>
      </c>
      <c r="V11" t="n">
        <v>0.87</v>
      </c>
      <c r="W11" t="n">
        <v>0.28</v>
      </c>
      <c r="X11" t="n">
        <v>1.21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3.9294</v>
      </c>
      <c r="E12" t="n">
        <v>25.45</v>
      </c>
      <c r="F12" t="n">
        <v>19.72</v>
      </c>
      <c r="G12" t="n">
        <v>3.22</v>
      </c>
      <c r="H12" t="n">
        <v>0.64</v>
      </c>
      <c r="I12" t="n">
        <v>367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57.18</v>
      </c>
      <c r="Q12" t="n">
        <v>3673.99</v>
      </c>
      <c r="R12" t="n">
        <v>402.67</v>
      </c>
      <c r="S12" t="n">
        <v>60.59</v>
      </c>
      <c r="T12" t="n">
        <v>169506.62</v>
      </c>
      <c r="U12" t="n">
        <v>0.15</v>
      </c>
      <c r="V12" t="n">
        <v>0.44</v>
      </c>
      <c r="W12" t="n">
        <v>1.24</v>
      </c>
      <c r="X12" t="n">
        <v>10.98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6.7208</v>
      </c>
      <c r="E13" t="n">
        <v>14.88</v>
      </c>
      <c r="F13" t="n">
        <v>11.19</v>
      </c>
      <c r="G13" t="n">
        <v>8.09</v>
      </c>
      <c r="H13" t="n">
        <v>0.18</v>
      </c>
      <c r="I13" t="n">
        <v>83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77.06999999999999</v>
      </c>
      <c r="Q13" t="n">
        <v>3666.26</v>
      </c>
      <c r="R13" t="n">
        <v>137.35</v>
      </c>
      <c r="S13" t="n">
        <v>60.59</v>
      </c>
      <c r="T13" t="n">
        <v>38265.97</v>
      </c>
      <c r="U13" t="n">
        <v>0.44</v>
      </c>
      <c r="V13" t="n">
        <v>0.78</v>
      </c>
      <c r="W13" t="n">
        <v>0.4</v>
      </c>
      <c r="X13" t="n">
        <v>2.46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6.9773</v>
      </c>
      <c r="E14" t="n">
        <v>14.33</v>
      </c>
      <c r="F14" t="n">
        <v>10.56</v>
      </c>
      <c r="G14" t="n">
        <v>9.9</v>
      </c>
      <c r="H14" t="n">
        <v>0.14</v>
      </c>
      <c r="I14" t="n">
        <v>64</v>
      </c>
      <c r="J14" t="n">
        <v>124.63</v>
      </c>
      <c r="K14" t="n">
        <v>45</v>
      </c>
      <c r="L14" t="n">
        <v>1</v>
      </c>
      <c r="M14" t="n">
        <v>19</v>
      </c>
      <c r="N14" t="n">
        <v>18.64</v>
      </c>
      <c r="O14" t="n">
        <v>15605.44</v>
      </c>
      <c r="P14" t="n">
        <v>83.39</v>
      </c>
      <c r="Q14" t="n">
        <v>3666.73</v>
      </c>
      <c r="R14" t="n">
        <v>118.78</v>
      </c>
      <c r="S14" t="n">
        <v>60.59</v>
      </c>
      <c r="T14" t="n">
        <v>29076.19</v>
      </c>
      <c r="U14" t="n">
        <v>0.51</v>
      </c>
      <c r="V14" t="n">
        <v>0.82</v>
      </c>
      <c r="W14" t="n">
        <v>0.32</v>
      </c>
      <c r="X14" t="n">
        <v>1.84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6.9695</v>
      </c>
      <c r="E15" t="n">
        <v>14.35</v>
      </c>
      <c r="F15" t="n">
        <v>10.61</v>
      </c>
      <c r="G15" t="n">
        <v>10.1</v>
      </c>
      <c r="H15" t="n">
        <v>0.28</v>
      </c>
      <c r="I15" t="n">
        <v>63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84.23999999999999</v>
      </c>
      <c r="Q15" t="n">
        <v>3667.48</v>
      </c>
      <c r="R15" t="n">
        <v>119.25</v>
      </c>
      <c r="S15" t="n">
        <v>60.59</v>
      </c>
      <c r="T15" t="n">
        <v>29317.18</v>
      </c>
      <c r="U15" t="n">
        <v>0.51</v>
      </c>
      <c r="V15" t="n">
        <v>0.82</v>
      </c>
      <c r="W15" t="n">
        <v>0.35</v>
      </c>
      <c r="X15" t="n">
        <v>1.88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6.1441</v>
      </c>
      <c r="E16" t="n">
        <v>16.28</v>
      </c>
      <c r="F16" t="n">
        <v>11.18</v>
      </c>
      <c r="G16" t="n">
        <v>7.8</v>
      </c>
      <c r="H16" t="n">
        <v>0.11</v>
      </c>
      <c r="I16" t="n">
        <v>86</v>
      </c>
      <c r="J16" t="n">
        <v>159.12</v>
      </c>
      <c r="K16" t="n">
        <v>50.28</v>
      </c>
      <c r="L16" t="n">
        <v>1</v>
      </c>
      <c r="M16" t="n">
        <v>84</v>
      </c>
      <c r="N16" t="n">
        <v>27.84</v>
      </c>
      <c r="O16" t="n">
        <v>19859.16</v>
      </c>
      <c r="P16" t="n">
        <v>117.31</v>
      </c>
      <c r="Q16" t="n">
        <v>3667.34</v>
      </c>
      <c r="R16" t="n">
        <v>140.66</v>
      </c>
      <c r="S16" t="n">
        <v>60.59</v>
      </c>
      <c r="T16" t="n">
        <v>39904.09</v>
      </c>
      <c r="U16" t="n">
        <v>0.43</v>
      </c>
      <c r="V16" t="n">
        <v>0.78</v>
      </c>
      <c r="W16" t="n">
        <v>0.3</v>
      </c>
      <c r="X16" t="n">
        <v>2.45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7.1808</v>
      </c>
      <c r="E17" t="n">
        <v>13.93</v>
      </c>
      <c r="F17" t="n">
        <v>10.09</v>
      </c>
      <c r="G17" t="n">
        <v>12.88</v>
      </c>
      <c r="H17" t="n">
        <v>0.22</v>
      </c>
      <c r="I17" t="n">
        <v>47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91.8</v>
      </c>
      <c r="Q17" t="n">
        <v>3667.12</v>
      </c>
      <c r="R17" t="n">
        <v>103.18</v>
      </c>
      <c r="S17" t="n">
        <v>60.59</v>
      </c>
      <c r="T17" t="n">
        <v>21357.79</v>
      </c>
      <c r="U17" t="n">
        <v>0.59</v>
      </c>
      <c r="V17" t="n">
        <v>0.86</v>
      </c>
      <c r="W17" t="n">
        <v>0.29</v>
      </c>
      <c r="X17" t="n">
        <v>1.36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6.4165</v>
      </c>
      <c r="E18" t="n">
        <v>15.58</v>
      </c>
      <c r="F18" t="n">
        <v>11.87</v>
      </c>
      <c r="G18" t="n">
        <v>6.72</v>
      </c>
      <c r="H18" t="n">
        <v>0.22</v>
      </c>
      <c r="I18" t="n">
        <v>106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72.94</v>
      </c>
      <c r="Q18" t="n">
        <v>3668</v>
      </c>
      <c r="R18" t="n">
        <v>158.3</v>
      </c>
      <c r="S18" t="n">
        <v>60.59</v>
      </c>
      <c r="T18" t="n">
        <v>48623.95</v>
      </c>
      <c r="U18" t="n">
        <v>0.38</v>
      </c>
      <c r="V18" t="n">
        <v>0.73</v>
      </c>
      <c r="W18" t="n">
        <v>0.47</v>
      </c>
      <c r="X18" t="n">
        <v>3.14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6.8341</v>
      </c>
      <c r="E19" t="n">
        <v>14.63</v>
      </c>
      <c r="F19" t="n">
        <v>10.93</v>
      </c>
      <c r="G19" t="n">
        <v>8.74</v>
      </c>
      <c r="H19" t="n">
        <v>0.16</v>
      </c>
      <c r="I19" t="n">
        <v>75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79.05</v>
      </c>
      <c r="Q19" t="n">
        <v>3665.49</v>
      </c>
      <c r="R19" t="n">
        <v>129.31</v>
      </c>
      <c r="S19" t="n">
        <v>60.59</v>
      </c>
      <c r="T19" t="n">
        <v>34286.49</v>
      </c>
      <c r="U19" t="n">
        <v>0.47</v>
      </c>
      <c r="V19" t="n">
        <v>0.79</v>
      </c>
      <c r="W19" t="n">
        <v>0.38</v>
      </c>
      <c r="X19" t="n">
        <v>2.21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5.8931</v>
      </c>
      <c r="E20" t="n">
        <v>16.97</v>
      </c>
      <c r="F20" t="n">
        <v>13.12</v>
      </c>
      <c r="G20" t="n">
        <v>5.32</v>
      </c>
      <c r="H20" t="n">
        <v>0.28</v>
      </c>
      <c r="I20" t="n">
        <v>148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68.65000000000001</v>
      </c>
      <c r="Q20" t="n">
        <v>3669.51</v>
      </c>
      <c r="R20" t="n">
        <v>197.06</v>
      </c>
      <c r="S20" t="n">
        <v>60.59</v>
      </c>
      <c r="T20" t="n">
        <v>67796.02</v>
      </c>
      <c r="U20" t="n">
        <v>0.31</v>
      </c>
      <c r="V20" t="n">
        <v>0.66</v>
      </c>
      <c r="W20" t="n">
        <v>0.6</v>
      </c>
      <c r="X20" t="n">
        <v>4.39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5.9379</v>
      </c>
      <c r="E21" t="n">
        <v>16.84</v>
      </c>
      <c r="F21" t="n">
        <v>11.35</v>
      </c>
      <c r="G21" t="n">
        <v>7.4</v>
      </c>
      <c r="H21" t="n">
        <v>0.11</v>
      </c>
      <c r="I21" t="n">
        <v>92</v>
      </c>
      <c r="J21" t="n">
        <v>167.88</v>
      </c>
      <c r="K21" t="n">
        <v>51.39</v>
      </c>
      <c r="L21" t="n">
        <v>1</v>
      </c>
      <c r="M21" t="n">
        <v>90</v>
      </c>
      <c r="N21" t="n">
        <v>30.49</v>
      </c>
      <c r="O21" t="n">
        <v>20939.59</v>
      </c>
      <c r="P21" t="n">
        <v>125.68</v>
      </c>
      <c r="Q21" t="n">
        <v>3667.95</v>
      </c>
      <c r="R21" t="n">
        <v>146.1</v>
      </c>
      <c r="S21" t="n">
        <v>60.59</v>
      </c>
      <c r="T21" t="n">
        <v>42597.18</v>
      </c>
      <c r="U21" t="n">
        <v>0.41</v>
      </c>
      <c r="V21" t="n">
        <v>0.76</v>
      </c>
      <c r="W21" t="n">
        <v>0.31</v>
      </c>
      <c r="X21" t="n">
        <v>2.62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7.18</v>
      </c>
      <c r="E22" t="n">
        <v>13.93</v>
      </c>
      <c r="F22" t="n">
        <v>10.03</v>
      </c>
      <c r="G22" t="n">
        <v>13.37</v>
      </c>
      <c r="H22" t="n">
        <v>0.21</v>
      </c>
      <c r="I22" t="n">
        <v>45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94.08</v>
      </c>
      <c r="Q22" t="n">
        <v>3665.61</v>
      </c>
      <c r="R22" t="n">
        <v>101.26</v>
      </c>
      <c r="S22" t="n">
        <v>60.59</v>
      </c>
      <c r="T22" t="n">
        <v>20411.52</v>
      </c>
      <c r="U22" t="n">
        <v>0.6</v>
      </c>
      <c r="V22" t="n">
        <v>0.86</v>
      </c>
      <c r="W22" t="n">
        <v>0.3</v>
      </c>
      <c r="X22" t="n">
        <v>1.31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5.4918</v>
      </c>
      <c r="E23" t="n">
        <v>18.21</v>
      </c>
      <c r="F23" t="n">
        <v>14.21</v>
      </c>
      <c r="G23" t="n">
        <v>4.63</v>
      </c>
      <c r="H23" t="n">
        <v>0.34</v>
      </c>
      <c r="I23" t="n">
        <v>184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66.26000000000001</v>
      </c>
      <c r="Q23" t="n">
        <v>3670.62</v>
      </c>
      <c r="R23" t="n">
        <v>231.33</v>
      </c>
      <c r="S23" t="n">
        <v>60.59</v>
      </c>
      <c r="T23" t="n">
        <v>84749.97</v>
      </c>
      <c r="U23" t="n">
        <v>0.26</v>
      </c>
      <c r="V23" t="n">
        <v>0.61</v>
      </c>
      <c r="W23" t="n">
        <v>0.7</v>
      </c>
      <c r="X23" t="n">
        <v>5.48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6.8864</v>
      </c>
      <c r="E24" t="n">
        <v>14.52</v>
      </c>
      <c r="F24" t="n">
        <v>10.54</v>
      </c>
      <c r="G24" t="n">
        <v>9.59</v>
      </c>
      <c r="H24" t="n">
        <v>0.13</v>
      </c>
      <c r="I24" t="n">
        <v>66</v>
      </c>
      <c r="J24" t="n">
        <v>133.21</v>
      </c>
      <c r="K24" t="n">
        <v>46.47</v>
      </c>
      <c r="L24" t="n">
        <v>1</v>
      </c>
      <c r="M24" t="n">
        <v>54</v>
      </c>
      <c r="N24" t="n">
        <v>20.75</v>
      </c>
      <c r="O24" t="n">
        <v>16663.42</v>
      </c>
      <c r="P24" t="n">
        <v>89.34999999999999</v>
      </c>
      <c r="Q24" t="n">
        <v>3667.01</v>
      </c>
      <c r="R24" t="n">
        <v>119.32</v>
      </c>
      <c r="S24" t="n">
        <v>60.59</v>
      </c>
      <c r="T24" t="n">
        <v>29333.26</v>
      </c>
      <c r="U24" t="n">
        <v>0.51</v>
      </c>
      <c r="V24" t="n">
        <v>0.82</v>
      </c>
      <c r="W24" t="n">
        <v>0.28</v>
      </c>
      <c r="X24" t="n">
        <v>1.82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7.0498</v>
      </c>
      <c r="E25" t="n">
        <v>14.18</v>
      </c>
      <c r="F25" t="n">
        <v>10.43</v>
      </c>
      <c r="G25" t="n">
        <v>10.79</v>
      </c>
      <c r="H25" t="n">
        <v>0.26</v>
      </c>
      <c r="I25" t="n">
        <v>58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86.08</v>
      </c>
      <c r="Q25" t="n">
        <v>3666.45</v>
      </c>
      <c r="R25" t="n">
        <v>113.52</v>
      </c>
      <c r="S25" t="n">
        <v>60.59</v>
      </c>
      <c r="T25" t="n">
        <v>26472.87</v>
      </c>
      <c r="U25" t="n">
        <v>0.53</v>
      </c>
      <c r="V25" t="n">
        <v>0.83</v>
      </c>
      <c r="W25" t="n">
        <v>0.33</v>
      </c>
      <c r="X25" t="n">
        <v>1.7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6.3905</v>
      </c>
      <c r="E26" t="n">
        <v>15.65</v>
      </c>
      <c r="F26" t="n">
        <v>10.96</v>
      </c>
      <c r="G26" t="n">
        <v>8.32</v>
      </c>
      <c r="H26" t="n">
        <v>0.12</v>
      </c>
      <c r="I26" t="n">
        <v>79</v>
      </c>
      <c r="J26" t="n">
        <v>150.44</v>
      </c>
      <c r="K26" t="n">
        <v>49.1</v>
      </c>
      <c r="L26" t="n">
        <v>1</v>
      </c>
      <c r="M26" t="n">
        <v>77</v>
      </c>
      <c r="N26" t="n">
        <v>25.34</v>
      </c>
      <c r="O26" t="n">
        <v>18787.76</v>
      </c>
      <c r="P26" t="n">
        <v>108.04</v>
      </c>
      <c r="Q26" t="n">
        <v>3666.46</v>
      </c>
      <c r="R26" t="n">
        <v>133.47</v>
      </c>
      <c r="S26" t="n">
        <v>60.59</v>
      </c>
      <c r="T26" t="n">
        <v>36345.22</v>
      </c>
      <c r="U26" t="n">
        <v>0.45</v>
      </c>
      <c r="V26" t="n">
        <v>0.79</v>
      </c>
      <c r="W26" t="n">
        <v>0.29</v>
      </c>
      <c r="X26" t="n">
        <v>2.23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7.2394</v>
      </c>
      <c r="E27" t="n">
        <v>13.81</v>
      </c>
      <c r="F27" t="n">
        <v>10.01</v>
      </c>
      <c r="G27" t="n">
        <v>12.01</v>
      </c>
      <c r="H27" t="n">
        <v>0.23</v>
      </c>
      <c r="I27" t="n">
        <v>50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88.27</v>
      </c>
      <c r="Q27" t="n">
        <v>3666.44</v>
      </c>
      <c r="R27" t="n">
        <v>99.77</v>
      </c>
      <c r="S27" t="n">
        <v>60.59</v>
      </c>
      <c r="T27" t="n">
        <v>19642.08</v>
      </c>
      <c r="U27" t="n">
        <v>0.61</v>
      </c>
      <c r="V27" t="n">
        <v>0.87</v>
      </c>
      <c r="W27" t="n">
        <v>0.31</v>
      </c>
      <c r="X27" t="n">
        <v>1.28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5.5306</v>
      </c>
      <c r="E28" t="n">
        <v>18.08</v>
      </c>
      <c r="F28" t="n">
        <v>11.74</v>
      </c>
      <c r="G28" t="n">
        <v>6.77</v>
      </c>
      <c r="H28" t="n">
        <v>0.1</v>
      </c>
      <c r="I28" t="n">
        <v>104</v>
      </c>
      <c r="J28" t="n">
        <v>185.69</v>
      </c>
      <c r="K28" t="n">
        <v>53.44</v>
      </c>
      <c r="L28" t="n">
        <v>1</v>
      </c>
      <c r="M28" t="n">
        <v>102</v>
      </c>
      <c r="N28" t="n">
        <v>36.26</v>
      </c>
      <c r="O28" t="n">
        <v>23136.14</v>
      </c>
      <c r="P28" t="n">
        <v>142.73</v>
      </c>
      <c r="Q28" t="n">
        <v>3667.3</v>
      </c>
      <c r="R28" t="n">
        <v>159.15</v>
      </c>
      <c r="S28" t="n">
        <v>60.59</v>
      </c>
      <c r="T28" t="n">
        <v>49061.33</v>
      </c>
      <c r="U28" t="n">
        <v>0.38</v>
      </c>
      <c r="V28" t="n">
        <v>0.74</v>
      </c>
      <c r="W28" t="n">
        <v>0.33</v>
      </c>
      <c r="X28" t="n">
        <v>3.01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7.2307</v>
      </c>
      <c r="E29" t="n">
        <v>13.83</v>
      </c>
      <c r="F29" t="n">
        <v>9.869999999999999</v>
      </c>
      <c r="G29" t="n">
        <v>14.81</v>
      </c>
      <c r="H29" t="n">
        <v>0.19</v>
      </c>
      <c r="I29" t="n">
        <v>40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98.33</v>
      </c>
      <c r="Q29" t="n">
        <v>3666.57</v>
      </c>
      <c r="R29" t="n">
        <v>96.38</v>
      </c>
      <c r="S29" t="n">
        <v>60.59</v>
      </c>
      <c r="T29" t="n">
        <v>17995.64</v>
      </c>
      <c r="U29" t="n">
        <v>0.63</v>
      </c>
      <c r="V29" t="n">
        <v>0.88</v>
      </c>
      <c r="W29" t="n">
        <v>0.28</v>
      </c>
      <c r="X29" t="n">
        <v>1.15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6.9313</v>
      </c>
      <c r="E30" t="n">
        <v>14.43</v>
      </c>
      <c r="F30" t="n">
        <v>10.72</v>
      </c>
      <c r="G30" t="n">
        <v>9.460000000000001</v>
      </c>
      <c r="H30" t="n">
        <v>0.15</v>
      </c>
      <c r="I30" t="n">
        <v>68</v>
      </c>
      <c r="J30" t="n">
        <v>116.05</v>
      </c>
      <c r="K30" t="n">
        <v>43.4</v>
      </c>
      <c r="L30" t="n">
        <v>1</v>
      </c>
      <c r="M30" t="n">
        <v>1</v>
      </c>
      <c r="N30" t="n">
        <v>16.65</v>
      </c>
      <c r="O30" t="n">
        <v>14546.17</v>
      </c>
      <c r="P30" t="n">
        <v>80.88</v>
      </c>
      <c r="Q30" t="n">
        <v>3666.05</v>
      </c>
      <c r="R30" t="n">
        <v>122.79</v>
      </c>
      <c r="S30" t="n">
        <v>60.59</v>
      </c>
      <c r="T30" t="n">
        <v>31060.81</v>
      </c>
      <c r="U30" t="n">
        <v>0.49</v>
      </c>
      <c r="V30" t="n">
        <v>0.8100000000000001</v>
      </c>
      <c r="W30" t="n">
        <v>0.36</v>
      </c>
      <c r="X30" t="n">
        <v>1.99</v>
      </c>
      <c r="Y30" t="n">
        <v>2</v>
      </c>
      <c r="Z30" t="n">
        <v>10</v>
      </c>
    </row>
    <row r="31">
      <c r="A31" t="n">
        <v>1</v>
      </c>
      <c r="B31" t="n">
        <v>55</v>
      </c>
      <c r="C31" t="inlineStr">
        <is>
          <t xml:space="preserve">CONCLUIDO	</t>
        </is>
      </c>
      <c r="D31" t="n">
        <v>6.93</v>
      </c>
      <c r="E31" t="n">
        <v>14.43</v>
      </c>
      <c r="F31" t="n">
        <v>10.72</v>
      </c>
      <c r="G31" t="n">
        <v>9.460000000000001</v>
      </c>
      <c r="H31" t="n">
        <v>0.3</v>
      </c>
      <c r="I31" t="n">
        <v>68</v>
      </c>
      <c r="J31" t="n">
        <v>117.34</v>
      </c>
      <c r="K31" t="n">
        <v>43.4</v>
      </c>
      <c r="L31" t="n">
        <v>2</v>
      </c>
      <c r="M31" t="n">
        <v>0</v>
      </c>
      <c r="N31" t="n">
        <v>16.94</v>
      </c>
      <c r="O31" t="n">
        <v>14705.49</v>
      </c>
      <c r="P31" t="n">
        <v>81.77</v>
      </c>
      <c r="Q31" t="n">
        <v>3666.43</v>
      </c>
      <c r="R31" t="n">
        <v>122.79</v>
      </c>
      <c r="S31" t="n">
        <v>60.59</v>
      </c>
      <c r="T31" t="n">
        <v>31059.89</v>
      </c>
      <c r="U31" t="n">
        <v>0.49</v>
      </c>
      <c r="V31" t="n">
        <v>0.8100000000000001</v>
      </c>
      <c r="W31" t="n">
        <v>0.36</v>
      </c>
      <c r="X31" t="n">
        <v>2</v>
      </c>
      <c r="Y31" t="n">
        <v>2</v>
      </c>
      <c r="Z3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INDEX(resultados!$A$2:$ZZ$31, 1, MATCH($B$1, resultados!$A$1:$ZZ$1, 0))</f>
        <v/>
      </c>
      <c r="B7">
        <f>INDEX(resultados!$A$2:$ZZ$31, 1, MATCH($B$2, resultados!$A$1:$ZZ$1, 0))</f>
        <v/>
      </c>
      <c r="C7">
        <f>INDEX(resultados!$A$2:$ZZ$31, 1, MATCH($B$3, resultados!$A$1:$ZZ$1, 0))</f>
        <v/>
      </c>
    </row>
    <row r="8">
      <c r="A8">
        <f>INDEX(resultados!$A$2:$ZZ$31, 2, MATCH($B$1, resultados!$A$1:$ZZ$1, 0))</f>
        <v/>
      </c>
      <c r="B8">
        <f>INDEX(resultados!$A$2:$ZZ$31, 2, MATCH($B$2, resultados!$A$1:$ZZ$1, 0))</f>
        <v/>
      </c>
      <c r="C8">
        <f>INDEX(resultados!$A$2:$ZZ$31, 2, MATCH($B$3, resultados!$A$1:$ZZ$1, 0))</f>
        <v/>
      </c>
    </row>
    <row r="9">
      <c r="A9">
        <f>INDEX(resultados!$A$2:$ZZ$31, 3, MATCH($B$1, resultados!$A$1:$ZZ$1, 0))</f>
        <v/>
      </c>
      <c r="B9">
        <f>INDEX(resultados!$A$2:$ZZ$31, 3, MATCH($B$2, resultados!$A$1:$ZZ$1, 0))</f>
        <v/>
      </c>
      <c r="C9">
        <f>INDEX(resultados!$A$2:$ZZ$31, 3, MATCH($B$3, resultados!$A$1:$ZZ$1, 0))</f>
        <v/>
      </c>
    </row>
    <row r="10">
      <c r="A10">
        <f>INDEX(resultados!$A$2:$ZZ$31, 4, MATCH($B$1, resultados!$A$1:$ZZ$1, 0))</f>
        <v/>
      </c>
      <c r="B10">
        <f>INDEX(resultados!$A$2:$ZZ$31, 4, MATCH($B$2, resultados!$A$1:$ZZ$1, 0))</f>
        <v/>
      </c>
      <c r="C10">
        <f>INDEX(resultados!$A$2:$ZZ$31, 4, MATCH($B$3, resultados!$A$1:$ZZ$1, 0))</f>
        <v/>
      </c>
    </row>
    <row r="11">
      <c r="A11">
        <f>INDEX(resultados!$A$2:$ZZ$31, 5, MATCH($B$1, resultados!$A$1:$ZZ$1, 0))</f>
        <v/>
      </c>
      <c r="B11">
        <f>INDEX(resultados!$A$2:$ZZ$31, 5, MATCH($B$2, resultados!$A$1:$ZZ$1, 0))</f>
        <v/>
      </c>
      <c r="C11">
        <f>INDEX(resultados!$A$2:$ZZ$31, 5, MATCH($B$3, resultados!$A$1:$ZZ$1, 0))</f>
        <v/>
      </c>
    </row>
    <row r="12">
      <c r="A12">
        <f>INDEX(resultados!$A$2:$ZZ$31, 6, MATCH($B$1, resultados!$A$1:$ZZ$1, 0))</f>
        <v/>
      </c>
      <c r="B12">
        <f>INDEX(resultados!$A$2:$ZZ$31, 6, MATCH($B$2, resultados!$A$1:$ZZ$1, 0))</f>
        <v/>
      </c>
      <c r="C12">
        <f>INDEX(resultados!$A$2:$ZZ$31, 6, MATCH($B$3, resultados!$A$1:$ZZ$1, 0))</f>
        <v/>
      </c>
    </row>
    <row r="13">
      <c r="A13">
        <f>INDEX(resultados!$A$2:$ZZ$31, 7, MATCH($B$1, resultados!$A$1:$ZZ$1, 0))</f>
        <v/>
      </c>
      <c r="B13">
        <f>INDEX(resultados!$A$2:$ZZ$31, 7, MATCH($B$2, resultados!$A$1:$ZZ$1, 0))</f>
        <v/>
      </c>
      <c r="C13">
        <f>INDEX(resultados!$A$2:$ZZ$31, 7, MATCH($B$3, resultados!$A$1:$ZZ$1, 0))</f>
        <v/>
      </c>
    </row>
    <row r="14">
      <c r="A14">
        <f>INDEX(resultados!$A$2:$ZZ$31, 8, MATCH($B$1, resultados!$A$1:$ZZ$1, 0))</f>
        <v/>
      </c>
      <c r="B14">
        <f>INDEX(resultados!$A$2:$ZZ$31, 8, MATCH($B$2, resultados!$A$1:$ZZ$1, 0))</f>
        <v/>
      </c>
      <c r="C14">
        <f>INDEX(resultados!$A$2:$ZZ$31, 8, MATCH($B$3, resultados!$A$1:$ZZ$1, 0))</f>
        <v/>
      </c>
    </row>
    <row r="15">
      <c r="A15">
        <f>INDEX(resultados!$A$2:$ZZ$31, 9, MATCH($B$1, resultados!$A$1:$ZZ$1, 0))</f>
        <v/>
      </c>
      <c r="B15">
        <f>INDEX(resultados!$A$2:$ZZ$31, 9, MATCH($B$2, resultados!$A$1:$ZZ$1, 0))</f>
        <v/>
      </c>
      <c r="C15">
        <f>INDEX(resultados!$A$2:$ZZ$31, 9, MATCH($B$3, resultados!$A$1:$ZZ$1, 0))</f>
        <v/>
      </c>
    </row>
    <row r="16">
      <c r="A16">
        <f>INDEX(resultados!$A$2:$ZZ$31, 10, MATCH($B$1, resultados!$A$1:$ZZ$1, 0))</f>
        <v/>
      </c>
      <c r="B16">
        <f>INDEX(resultados!$A$2:$ZZ$31, 10, MATCH($B$2, resultados!$A$1:$ZZ$1, 0))</f>
        <v/>
      </c>
      <c r="C16">
        <f>INDEX(resultados!$A$2:$ZZ$31, 10, MATCH($B$3, resultados!$A$1:$ZZ$1, 0))</f>
        <v/>
      </c>
    </row>
    <row r="17">
      <c r="A17">
        <f>INDEX(resultados!$A$2:$ZZ$31, 11, MATCH($B$1, resultados!$A$1:$ZZ$1, 0))</f>
        <v/>
      </c>
      <c r="B17">
        <f>INDEX(resultados!$A$2:$ZZ$31, 11, MATCH($B$2, resultados!$A$1:$ZZ$1, 0))</f>
        <v/>
      </c>
      <c r="C17">
        <f>INDEX(resultados!$A$2:$ZZ$31, 11, MATCH($B$3, resultados!$A$1:$ZZ$1, 0))</f>
        <v/>
      </c>
    </row>
    <row r="18">
      <c r="A18">
        <f>INDEX(resultados!$A$2:$ZZ$31, 12, MATCH($B$1, resultados!$A$1:$ZZ$1, 0))</f>
        <v/>
      </c>
      <c r="B18">
        <f>INDEX(resultados!$A$2:$ZZ$31, 12, MATCH($B$2, resultados!$A$1:$ZZ$1, 0))</f>
        <v/>
      </c>
      <c r="C18">
        <f>INDEX(resultados!$A$2:$ZZ$31, 12, MATCH($B$3, resultados!$A$1:$ZZ$1, 0))</f>
        <v/>
      </c>
    </row>
    <row r="19">
      <c r="A19">
        <f>INDEX(resultados!$A$2:$ZZ$31, 13, MATCH($B$1, resultados!$A$1:$ZZ$1, 0))</f>
        <v/>
      </c>
      <c r="B19">
        <f>INDEX(resultados!$A$2:$ZZ$31, 13, MATCH($B$2, resultados!$A$1:$ZZ$1, 0))</f>
        <v/>
      </c>
      <c r="C19">
        <f>INDEX(resultados!$A$2:$ZZ$31, 13, MATCH($B$3, resultados!$A$1:$ZZ$1, 0))</f>
        <v/>
      </c>
    </row>
    <row r="20">
      <c r="A20">
        <f>INDEX(resultados!$A$2:$ZZ$31, 14, MATCH($B$1, resultados!$A$1:$ZZ$1, 0))</f>
        <v/>
      </c>
      <c r="B20">
        <f>INDEX(resultados!$A$2:$ZZ$31, 14, MATCH($B$2, resultados!$A$1:$ZZ$1, 0))</f>
        <v/>
      </c>
      <c r="C20">
        <f>INDEX(resultados!$A$2:$ZZ$31, 14, MATCH($B$3, resultados!$A$1:$ZZ$1, 0))</f>
        <v/>
      </c>
    </row>
    <row r="21">
      <c r="A21">
        <f>INDEX(resultados!$A$2:$ZZ$31, 15, MATCH($B$1, resultados!$A$1:$ZZ$1, 0))</f>
        <v/>
      </c>
      <c r="B21">
        <f>INDEX(resultados!$A$2:$ZZ$31, 15, MATCH($B$2, resultados!$A$1:$ZZ$1, 0))</f>
        <v/>
      </c>
      <c r="C21">
        <f>INDEX(resultados!$A$2:$ZZ$31, 15, MATCH($B$3, resultados!$A$1:$ZZ$1, 0))</f>
        <v/>
      </c>
    </row>
    <row r="22">
      <c r="A22">
        <f>INDEX(resultados!$A$2:$ZZ$31, 16, MATCH($B$1, resultados!$A$1:$ZZ$1, 0))</f>
        <v/>
      </c>
      <c r="B22">
        <f>INDEX(resultados!$A$2:$ZZ$31, 16, MATCH($B$2, resultados!$A$1:$ZZ$1, 0))</f>
        <v/>
      </c>
      <c r="C22">
        <f>INDEX(resultados!$A$2:$ZZ$31, 16, MATCH($B$3, resultados!$A$1:$ZZ$1, 0))</f>
        <v/>
      </c>
    </row>
    <row r="23">
      <c r="A23">
        <f>INDEX(resultados!$A$2:$ZZ$31, 17, MATCH($B$1, resultados!$A$1:$ZZ$1, 0))</f>
        <v/>
      </c>
      <c r="B23">
        <f>INDEX(resultados!$A$2:$ZZ$31, 17, MATCH($B$2, resultados!$A$1:$ZZ$1, 0))</f>
        <v/>
      </c>
      <c r="C23">
        <f>INDEX(resultados!$A$2:$ZZ$31, 17, MATCH($B$3, resultados!$A$1:$ZZ$1, 0))</f>
        <v/>
      </c>
    </row>
    <row r="24">
      <c r="A24">
        <f>INDEX(resultados!$A$2:$ZZ$31, 18, MATCH($B$1, resultados!$A$1:$ZZ$1, 0))</f>
        <v/>
      </c>
      <c r="B24">
        <f>INDEX(resultados!$A$2:$ZZ$31, 18, MATCH($B$2, resultados!$A$1:$ZZ$1, 0))</f>
        <v/>
      </c>
      <c r="C24">
        <f>INDEX(resultados!$A$2:$ZZ$31, 18, MATCH($B$3, resultados!$A$1:$ZZ$1, 0))</f>
        <v/>
      </c>
    </row>
    <row r="25">
      <c r="A25">
        <f>INDEX(resultados!$A$2:$ZZ$31, 19, MATCH($B$1, resultados!$A$1:$ZZ$1, 0))</f>
        <v/>
      </c>
      <c r="B25">
        <f>INDEX(resultados!$A$2:$ZZ$31, 19, MATCH($B$2, resultados!$A$1:$ZZ$1, 0))</f>
        <v/>
      </c>
      <c r="C25">
        <f>INDEX(resultados!$A$2:$ZZ$31, 19, MATCH($B$3, resultados!$A$1:$ZZ$1, 0))</f>
        <v/>
      </c>
    </row>
    <row r="26">
      <c r="A26">
        <f>INDEX(resultados!$A$2:$ZZ$31, 20, MATCH($B$1, resultados!$A$1:$ZZ$1, 0))</f>
        <v/>
      </c>
      <c r="B26">
        <f>INDEX(resultados!$A$2:$ZZ$31, 20, MATCH($B$2, resultados!$A$1:$ZZ$1, 0))</f>
        <v/>
      </c>
      <c r="C26">
        <f>INDEX(resultados!$A$2:$ZZ$31, 20, MATCH($B$3, resultados!$A$1:$ZZ$1, 0))</f>
        <v/>
      </c>
    </row>
    <row r="27">
      <c r="A27">
        <f>INDEX(resultados!$A$2:$ZZ$31, 21, MATCH($B$1, resultados!$A$1:$ZZ$1, 0))</f>
        <v/>
      </c>
      <c r="B27">
        <f>INDEX(resultados!$A$2:$ZZ$31, 21, MATCH($B$2, resultados!$A$1:$ZZ$1, 0))</f>
        <v/>
      </c>
      <c r="C27">
        <f>INDEX(resultados!$A$2:$ZZ$31, 21, MATCH($B$3, resultados!$A$1:$ZZ$1, 0))</f>
        <v/>
      </c>
    </row>
    <row r="28">
      <c r="A28">
        <f>INDEX(resultados!$A$2:$ZZ$31, 22, MATCH($B$1, resultados!$A$1:$ZZ$1, 0))</f>
        <v/>
      </c>
      <c r="B28">
        <f>INDEX(resultados!$A$2:$ZZ$31, 22, MATCH($B$2, resultados!$A$1:$ZZ$1, 0))</f>
        <v/>
      </c>
      <c r="C28">
        <f>INDEX(resultados!$A$2:$ZZ$31, 22, MATCH($B$3, resultados!$A$1:$ZZ$1, 0))</f>
        <v/>
      </c>
    </row>
    <row r="29">
      <c r="A29">
        <f>INDEX(resultados!$A$2:$ZZ$31, 23, MATCH($B$1, resultados!$A$1:$ZZ$1, 0))</f>
        <v/>
      </c>
      <c r="B29">
        <f>INDEX(resultados!$A$2:$ZZ$31, 23, MATCH($B$2, resultados!$A$1:$ZZ$1, 0))</f>
        <v/>
      </c>
      <c r="C29">
        <f>INDEX(resultados!$A$2:$ZZ$31, 23, MATCH($B$3, resultados!$A$1:$ZZ$1, 0))</f>
        <v/>
      </c>
    </row>
    <row r="30">
      <c r="A30">
        <f>INDEX(resultados!$A$2:$ZZ$31, 24, MATCH($B$1, resultados!$A$1:$ZZ$1, 0))</f>
        <v/>
      </c>
      <c r="B30">
        <f>INDEX(resultados!$A$2:$ZZ$31, 24, MATCH($B$2, resultados!$A$1:$ZZ$1, 0))</f>
        <v/>
      </c>
      <c r="C30">
        <f>INDEX(resultados!$A$2:$ZZ$31, 24, MATCH($B$3, resultados!$A$1:$ZZ$1, 0))</f>
        <v/>
      </c>
    </row>
    <row r="31">
      <c r="A31">
        <f>INDEX(resultados!$A$2:$ZZ$31, 25, MATCH($B$1, resultados!$A$1:$ZZ$1, 0))</f>
        <v/>
      </c>
      <c r="B31">
        <f>INDEX(resultados!$A$2:$ZZ$31, 25, MATCH($B$2, resultados!$A$1:$ZZ$1, 0))</f>
        <v/>
      </c>
      <c r="C31">
        <f>INDEX(resultados!$A$2:$ZZ$31, 25, MATCH($B$3, resultados!$A$1:$ZZ$1, 0))</f>
        <v/>
      </c>
    </row>
    <row r="32">
      <c r="A32">
        <f>INDEX(resultados!$A$2:$ZZ$31, 26, MATCH($B$1, resultados!$A$1:$ZZ$1, 0))</f>
        <v/>
      </c>
      <c r="B32">
        <f>INDEX(resultados!$A$2:$ZZ$31, 26, MATCH($B$2, resultados!$A$1:$ZZ$1, 0))</f>
        <v/>
      </c>
      <c r="C32">
        <f>INDEX(resultados!$A$2:$ZZ$31, 26, MATCH($B$3, resultados!$A$1:$ZZ$1, 0))</f>
        <v/>
      </c>
    </row>
    <row r="33">
      <c r="A33">
        <f>INDEX(resultados!$A$2:$ZZ$31, 27, MATCH($B$1, resultados!$A$1:$ZZ$1, 0))</f>
        <v/>
      </c>
      <c r="B33">
        <f>INDEX(resultados!$A$2:$ZZ$31, 27, MATCH($B$2, resultados!$A$1:$ZZ$1, 0))</f>
        <v/>
      </c>
      <c r="C33">
        <f>INDEX(resultados!$A$2:$ZZ$31, 27, MATCH($B$3, resultados!$A$1:$ZZ$1, 0))</f>
        <v/>
      </c>
    </row>
    <row r="34">
      <c r="A34">
        <f>INDEX(resultados!$A$2:$ZZ$31, 28, MATCH($B$1, resultados!$A$1:$ZZ$1, 0))</f>
        <v/>
      </c>
      <c r="B34">
        <f>INDEX(resultados!$A$2:$ZZ$31, 28, MATCH($B$2, resultados!$A$1:$ZZ$1, 0))</f>
        <v/>
      </c>
      <c r="C34">
        <f>INDEX(resultados!$A$2:$ZZ$31, 28, MATCH($B$3, resultados!$A$1:$ZZ$1, 0))</f>
        <v/>
      </c>
    </row>
    <row r="35">
      <c r="A35">
        <f>INDEX(resultados!$A$2:$ZZ$31, 29, MATCH($B$1, resultados!$A$1:$ZZ$1, 0))</f>
        <v/>
      </c>
      <c r="B35">
        <f>INDEX(resultados!$A$2:$ZZ$31, 29, MATCH($B$2, resultados!$A$1:$ZZ$1, 0))</f>
        <v/>
      </c>
      <c r="C35">
        <f>INDEX(resultados!$A$2:$ZZ$31, 29, MATCH($B$3, resultados!$A$1:$ZZ$1, 0))</f>
        <v/>
      </c>
    </row>
    <row r="36">
      <c r="A36">
        <f>INDEX(resultados!$A$2:$ZZ$31, 30, MATCH($B$1, resultados!$A$1:$ZZ$1, 0))</f>
        <v/>
      </c>
      <c r="B36">
        <f>INDEX(resultados!$A$2:$ZZ$31, 30, MATCH($B$2, resultados!$A$1:$ZZ$1, 0))</f>
        <v/>
      </c>
      <c r="C36">
        <f>INDEX(resultados!$A$2:$ZZ$31, 30,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6.1727</v>
      </c>
      <c r="E2" t="n">
        <v>16.2</v>
      </c>
      <c r="F2" t="n">
        <v>12.43</v>
      </c>
      <c r="G2" t="n">
        <v>6.01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71.28</v>
      </c>
      <c r="Q2" t="n">
        <v>3669.19</v>
      </c>
      <c r="R2" t="n">
        <v>175.82</v>
      </c>
      <c r="S2" t="n">
        <v>60.59</v>
      </c>
      <c r="T2" t="n">
        <v>57294.32</v>
      </c>
      <c r="U2" t="n">
        <v>0.34</v>
      </c>
      <c r="V2" t="n">
        <v>0.7</v>
      </c>
      <c r="W2" t="n">
        <v>0.53</v>
      </c>
      <c r="X2" t="n">
        <v>3.7</v>
      </c>
      <c r="Y2" t="n">
        <v>2</v>
      </c>
      <c r="Z2" t="n">
        <v>10</v>
      </c>
      <c r="AA2" t="n">
        <v>161.552893689643</v>
      </c>
      <c r="AB2" t="n">
        <v>221.0437963567261</v>
      </c>
      <c r="AC2" t="n">
        <v>199.9476866694203</v>
      </c>
      <c r="AD2" t="n">
        <v>161552.893689643</v>
      </c>
      <c r="AE2" t="n">
        <v>221043.7963567261</v>
      </c>
      <c r="AF2" t="n">
        <v>5.952037699261827e-06</v>
      </c>
      <c r="AG2" t="n">
        <v>9.375</v>
      </c>
      <c r="AH2" t="n">
        <v>199947.6866694203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4.888</v>
      </c>
      <c r="E2" t="n">
        <v>20.46</v>
      </c>
      <c r="F2" t="n">
        <v>16.04</v>
      </c>
      <c r="G2" t="n">
        <v>3.93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63.11</v>
      </c>
      <c r="Q2" t="n">
        <v>3671.05</v>
      </c>
      <c r="R2" t="n">
        <v>288.42</v>
      </c>
      <c r="S2" t="n">
        <v>60.59</v>
      </c>
      <c r="T2" t="n">
        <v>112988.13</v>
      </c>
      <c r="U2" t="n">
        <v>0.21</v>
      </c>
      <c r="V2" t="n">
        <v>0.54</v>
      </c>
      <c r="W2" t="n">
        <v>0.87</v>
      </c>
      <c r="X2" t="n">
        <v>7.3</v>
      </c>
      <c r="Y2" t="n">
        <v>2</v>
      </c>
      <c r="Z2" t="n">
        <v>10</v>
      </c>
      <c r="AA2" t="n">
        <v>185.2392792706929</v>
      </c>
      <c r="AB2" t="n">
        <v>253.452554078284</v>
      </c>
      <c r="AC2" t="n">
        <v>229.2633980400201</v>
      </c>
      <c r="AD2" t="n">
        <v>185239.2792706929</v>
      </c>
      <c r="AE2" t="n">
        <v>253452.554078284</v>
      </c>
      <c r="AF2" t="n">
        <v>5.27632618040814e-06</v>
      </c>
      <c r="AG2" t="n">
        <v>11.84027777777778</v>
      </c>
      <c r="AH2" t="n">
        <v>229263.3980400201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6.6571</v>
      </c>
      <c r="E2" t="n">
        <v>15.02</v>
      </c>
      <c r="F2" t="n">
        <v>10.71</v>
      </c>
      <c r="G2" t="n">
        <v>8.93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67</v>
      </c>
      <c r="N2" t="n">
        <v>22.98</v>
      </c>
      <c r="O2" t="n">
        <v>17723.39</v>
      </c>
      <c r="P2" t="n">
        <v>98.31</v>
      </c>
      <c r="Q2" t="n">
        <v>3666.85</v>
      </c>
      <c r="R2" t="n">
        <v>125.17</v>
      </c>
      <c r="S2" t="n">
        <v>60.59</v>
      </c>
      <c r="T2" t="n">
        <v>32227.65</v>
      </c>
      <c r="U2" t="n">
        <v>0.48</v>
      </c>
      <c r="V2" t="n">
        <v>0.8100000000000001</v>
      </c>
      <c r="W2" t="n">
        <v>0.28</v>
      </c>
      <c r="X2" t="n">
        <v>1.99</v>
      </c>
      <c r="Y2" t="n">
        <v>2</v>
      </c>
      <c r="Z2" t="n">
        <v>10</v>
      </c>
      <c r="AA2" t="n">
        <v>172.5259320191964</v>
      </c>
      <c r="AB2" t="n">
        <v>236.0575914954989</v>
      </c>
      <c r="AC2" t="n">
        <v>213.5285862721472</v>
      </c>
      <c r="AD2" t="n">
        <v>172525.9320191964</v>
      </c>
      <c r="AE2" t="n">
        <v>236057.5914954989</v>
      </c>
      <c r="AF2" t="n">
        <v>5.447951580727476e-06</v>
      </c>
      <c r="AG2" t="n">
        <v>8.69212962962963</v>
      </c>
      <c r="AH2" t="n">
        <v>213528.5862721472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7.0696</v>
      </c>
      <c r="E3" t="n">
        <v>14.14</v>
      </c>
      <c r="F3" t="n">
        <v>10.36</v>
      </c>
      <c r="G3" t="n">
        <v>11.51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88.34</v>
      </c>
      <c r="Q3" t="n">
        <v>3665.85</v>
      </c>
      <c r="R3" t="n">
        <v>111.75</v>
      </c>
      <c r="S3" t="n">
        <v>60.59</v>
      </c>
      <c r="T3" t="n">
        <v>25608.67</v>
      </c>
      <c r="U3" t="n">
        <v>0.54</v>
      </c>
      <c r="V3" t="n">
        <v>0.84</v>
      </c>
      <c r="W3" t="n">
        <v>0.32</v>
      </c>
      <c r="X3" t="n">
        <v>1.63</v>
      </c>
      <c r="Y3" t="n">
        <v>2</v>
      </c>
      <c r="Z3" t="n">
        <v>10</v>
      </c>
      <c r="AA3" t="n">
        <v>157.0847118286683</v>
      </c>
      <c r="AB3" t="n">
        <v>214.9302328122722</v>
      </c>
      <c r="AC3" t="n">
        <v>194.4175930492068</v>
      </c>
      <c r="AD3" t="n">
        <v>157084.7118286683</v>
      </c>
      <c r="AE3" t="n">
        <v>214930.2328122722</v>
      </c>
      <c r="AF3" t="n">
        <v>5.785528006956628e-06</v>
      </c>
      <c r="AG3" t="n">
        <v>8.182870370370372</v>
      </c>
      <c r="AH3" t="n">
        <v>194417.5930492068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5.724</v>
      </c>
      <c r="E2" t="n">
        <v>17.47</v>
      </c>
      <c r="F2" t="n">
        <v>11.57</v>
      </c>
      <c r="G2" t="n">
        <v>7.08</v>
      </c>
      <c r="H2" t="n">
        <v>0.1</v>
      </c>
      <c r="I2" t="n">
        <v>98</v>
      </c>
      <c r="J2" t="n">
        <v>176.73</v>
      </c>
      <c r="K2" t="n">
        <v>52.44</v>
      </c>
      <c r="L2" t="n">
        <v>1</v>
      </c>
      <c r="M2" t="n">
        <v>96</v>
      </c>
      <c r="N2" t="n">
        <v>33.29</v>
      </c>
      <c r="O2" t="n">
        <v>22031.19</v>
      </c>
      <c r="P2" t="n">
        <v>134.37</v>
      </c>
      <c r="Q2" t="n">
        <v>3666.92</v>
      </c>
      <c r="R2" t="n">
        <v>153.4</v>
      </c>
      <c r="S2" t="n">
        <v>60.59</v>
      </c>
      <c r="T2" t="n">
        <v>46213.2</v>
      </c>
      <c r="U2" t="n">
        <v>0.4</v>
      </c>
      <c r="V2" t="n">
        <v>0.75</v>
      </c>
      <c r="W2" t="n">
        <v>0.32</v>
      </c>
      <c r="X2" t="n">
        <v>2.84</v>
      </c>
      <c r="Y2" t="n">
        <v>2</v>
      </c>
      <c r="Z2" t="n">
        <v>10</v>
      </c>
      <c r="AA2" t="n">
        <v>221.2837188628633</v>
      </c>
      <c r="AB2" t="n">
        <v>302.770146496713</v>
      </c>
      <c r="AC2" t="n">
        <v>273.8741886557257</v>
      </c>
      <c r="AD2" t="n">
        <v>221283.7188628633</v>
      </c>
      <c r="AE2" t="n">
        <v>302770.146496713</v>
      </c>
      <c r="AF2" t="n">
        <v>4.436940763644574e-06</v>
      </c>
      <c r="AG2" t="n">
        <v>10.1099537037037</v>
      </c>
      <c r="AH2" t="n">
        <v>273874.1886557257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7.2196</v>
      </c>
      <c r="E3" t="n">
        <v>13.85</v>
      </c>
      <c r="F3" t="n">
        <v>9.94</v>
      </c>
      <c r="G3" t="n">
        <v>14.2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96.02</v>
      </c>
      <c r="Q3" t="n">
        <v>3665.56</v>
      </c>
      <c r="R3" t="n">
        <v>98.47</v>
      </c>
      <c r="S3" t="n">
        <v>60.59</v>
      </c>
      <c r="T3" t="n">
        <v>19030.85</v>
      </c>
      <c r="U3" t="n">
        <v>0.62</v>
      </c>
      <c r="V3" t="n">
        <v>0.87</v>
      </c>
      <c r="W3" t="n">
        <v>0.28</v>
      </c>
      <c r="X3" t="n">
        <v>1.21</v>
      </c>
      <c r="Y3" t="n">
        <v>2</v>
      </c>
      <c r="Z3" t="n">
        <v>10</v>
      </c>
      <c r="AA3" t="n">
        <v>162.7130757148652</v>
      </c>
      <c r="AB3" t="n">
        <v>222.6312085872531</v>
      </c>
      <c r="AC3" t="n">
        <v>201.3835985046133</v>
      </c>
      <c r="AD3" t="n">
        <v>162713.0757148652</v>
      </c>
      <c r="AE3" t="n">
        <v>222631.2085872531</v>
      </c>
      <c r="AF3" t="n">
        <v>5.596250443257926e-06</v>
      </c>
      <c r="AG3" t="n">
        <v>8.015046296296296</v>
      </c>
      <c r="AH3" t="n">
        <v>201383.5985046133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3.9294</v>
      </c>
      <c r="E2" t="n">
        <v>25.45</v>
      </c>
      <c r="F2" t="n">
        <v>19.72</v>
      </c>
      <c r="G2" t="n">
        <v>3.22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57.18</v>
      </c>
      <c r="Q2" t="n">
        <v>3673.99</v>
      </c>
      <c r="R2" t="n">
        <v>402.67</v>
      </c>
      <c r="S2" t="n">
        <v>60.59</v>
      </c>
      <c r="T2" t="n">
        <v>169506.62</v>
      </c>
      <c r="U2" t="n">
        <v>0.15</v>
      </c>
      <c r="V2" t="n">
        <v>0.44</v>
      </c>
      <c r="W2" t="n">
        <v>1.24</v>
      </c>
      <c r="X2" t="n">
        <v>10.98</v>
      </c>
      <c r="Y2" t="n">
        <v>2</v>
      </c>
      <c r="Z2" t="n">
        <v>10</v>
      </c>
      <c r="AA2" t="n">
        <v>227.8407040960282</v>
      </c>
      <c r="AB2" t="n">
        <v>311.7417029664974</v>
      </c>
      <c r="AC2" t="n">
        <v>281.9895123676953</v>
      </c>
      <c r="AD2" t="n">
        <v>227840.7040960282</v>
      </c>
      <c r="AE2" t="n">
        <v>311741.7029664974</v>
      </c>
      <c r="AF2" t="n">
        <v>4.492586897336839e-06</v>
      </c>
      <c r="AG2" t="n">
        <v>14.72800925925926</v>
      </c>
      <c r="AH2" t="n">
        <v>281989.5123676953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6.7208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77.06999999999999</v>
      </c>
      <c r="Q2" t="n">
        <v>3666.26</v>
      </c>
      <c r="R2" t="n">
        <v>137.35</v>
      </c>
      <c r="S2" t="n">
        <v>60.59</v>
      </c>
      <c r="T2" t="n">
        <v>38265.97</v>
      </c>
      <c r="U2" t="n">
        <v>0.44</v>
      </c>
      <c r="V2" t="n">
        <v>0.78</v>
      </c>
      <c r="W2" t="n">
        <v>0.4</v>
      </c>
      <c r="X2" t="n">
        <v>2.46</v>
      </c>
      <c r="Y2" t="n">
        <v>2</v>
      </c>
      <c r="Z2" t="n">
        <v>10</v>
      </c>
      <c r="AA2" t="n">
        <v>157.0984448669748</v>
      </c>
      <c r="AB2" t="n">
        <v>214.949022961142</v>
      </c>
      <c r="AC2" t="n">
        <v>194.4345898926406</v>
      </c>
      <c r="AD2" t="n">
        <v>157098.4448669748</v>
      </c>
      <c r="AE2" t="n">
        <v>214949.022961142</v>
      </c>
      <c r="AF2" t="n">
        <v>6.013080039888272e-06</v>
      </c>
      <c r="AG2" t="n">
        <v>8.611111111111112</v>
      </c>
      <c r="AH2" t="n">
        <v>194434.5898926406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6.9773</v>
      </c>
      <c r="E2" t="n">
        <v>14.33</v>
      </c>
      <c r="F2" t="n">
        <v>10.56</v>
      </c>
      <c r="G2" t="n">
        <v>9.9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19</v>
      </c>
      <c r="N2" t="n">
        <v>18.64</v>
      </c>
      <c r="O2" t="n">
        <v>15605.44</v>
      </c>
      <c r="P2" t="n">
        <v>83.39</v>
      </c>
      <c r="Q2" t="n">
        <v>3666.73</v>
      </c>
      <c r="R2" t="n">
        <v>118.78</v>
      </c>
      <c r="S2" t="n">
        <v>60.59</v>
      </c>
      <c r="T2" t="n">
        <v>29076.19</v>
      </c>
      <c r="U2" t="n">
        <v>0.51</v>
      </c>
      <c r="V2" t="n">
        <v>0.82</v>
      </c>
      <c r="W2" t="n">
        <v>0.32</v>
      </c>
      <c r="X2" t="n">
        <v>1.84</v>
      </c>
      <c r="Y2" t="n">
        <v>2</v>
      </c>
      <c r="Z2" t="n">
        <v>10</v>
      </c>
      <c r="AA2" t="n">
        <v>153.5691831035501</v>
      </c>
      <c r="AB2" t="n">
        <v>210.1201313163866</v>
      </c>
      <c r="AC2" t="n">
        <v>190.0665608890671</v>
      </c>
      <c r="AD2" t="n">
        <v>153569.1831035501</v>
      </c>
      <c r="AE2" t="n">
        <v>210120.1313163866</v>
      </c>
      <c r="AF2" t="n">
        <v>5.895747060677455e-06</v>
      </c>
      <c r="AG2" t="n">
        <v>8.292824074074074</v>
      </c>
      <c r="AH2" t="n">
        <v>190066.5608890671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6.9695</v>
      </c>
      <c r="E3" t="n">
        <v>14.35</v>
      </c>
      <c r="F3" t="n">
        <v>10.61</v>
      </c>
      <c r="G3" t="n">
        <v>10.1</v>
      </c>
      <c r="H3" t="n">
        <v>0.28</v>
      </c>
      <c r="I3" t="n">
        <v>63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84.23999999999999</v>
      </c>
      <c r="Q3" t="n">
        <v>3667.48</v>
      </c>
      <c r="R3" t="n">
        <v>119.25</v>
      </c>
      <c r="S3" t="n">
        <v>60.59</v>
      </c>
      <c r="T3" t="n">
        <v>29317.18</v>
      </c>
      <c r="U3" t="n">
        <v>0.51</v>
      </c>
      <c r="V3" t="n">
        <v>0.82</v>
      </c>
      <c r="W3" t="n">
        <v>0.35</v>
      </c>
      <c r="X3" t="n">
        <v>1.88</v>
      </c>
      <c r="Y3" t="n">
        <v>2</v>
      </c>
      <c r="Z3" t="n">
        <v>10</v>
      </c>
      <c r="AA3" t="n">
        <v>153.9923600706615</v>
      </c>
      <c r="AB3" t="n">
        <v>210.6991407120382</v>
      </c>
      <c r="AC3" t="n">
        <v>190.5903104406428</v>
      </c>
      <c r="AD3" t="n">
        <v>153992.3600706615</v>
      </c>
      <c r="AE3" t="n">
        <v>210699.1407120382</v>
      </c>
      <c r="AF3" t="n">
        <v>5.889156140540255e-06</v>
      </c>
      <c r="AG3" t="n">
        <v>8.304398148148147</v>
      </c>
      <c r="AH3" t="n">
        <v>190590.3104406428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2024-09-25T23:01:56Z</dcterms:created>
  <dcterms:modified xmlns:dcterms="http://purl.org/dc/terms/" xmlns:xsi="http://www.w3.org/2001/XMLSchema-instance" xsi:type="dcterms:W3CDTF">2024-09-25T23:01:56Z</dcterms:modified>
</cp:coreProperties>
</file>