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gráficos!$A$7:$A$44</f>
              <numCache>
                <formatCode>General</formatCode>
                <ptCount val="3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</numCache>
            </numRef>
          </xVal>
          <yVal>
            <numRef>
              <f>gráficos!$B$7:$B$44</f>
              <numCache>
                <formatCode>General</formatCode>
                <ptCount val="3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1.7906</v>
      </c>
      <c r="E2" t="n">
        <v>55.85</v>
      </c>
      <c r="F2" t="n">
        <v>38.51</v>
      </c>
      <c r="G2" t="n">
        <v>6.07</v>
      </c>
      <c r="H2" t="n">
        <v>0.09</v>
      </c>
      <c r="I2" t="n">
        <v>381</v>
      </c>
      <c r="J2" t="n">
        <v>194.77</v>
      </c>
      <c r="K2" t="n">
        <v>54.38</v>
      </c>
      <c r="L2" t="n">
        <v>1</v>
      </c>
      <c r="M2" t="n">
        <v>379</v>
      </c>
      <c r="N2" t="n">
        <v>39.4</v>
      </c>
      <c r="O2" t="n">
        <v>24256.19</v>
      </c>
      <c r="P2" t="n">
        <v>516.52</v>
      </c>
      <c r="Q2" t="n">
        <v>7116.68</v>
      </c>
      <c r="R2" t="n">
        <v>809.63</v>
      </c>
      <c r="S2" t="n">
        <v>135.86</v>
      </c>
      <c r="T2" t="n">
        <v>329567.28</v>
      </c>
      <c r="U2" t="n">
        <v>0.17</v>
      </c>
      <c r="V2" t="n">
        <v>0.42</v>
      </c>
      <c r="W2" t="n">
        <v>7.49</v>
      </c>
      <c r="X2" t="n">
        <v>19.46</v>
      </c>
      <c r="Y2" t="n">
        <v>4</v>
      </c>
      <c r="Z2" t="n">
        <v>10</v>
      </c>
      <c r="AA2" t="n">
        <v>511.8828270091464</v>
      </c>
      <c r="AB2" t="n">
        <v>700.3806665904373</v>
      </c>
      <c r="AC2" t="n">
        <v>633.5373187614845</v>
      </c>
      <c r="AD2" t="n">
        <v>511882.8270091463</v>
      </c>
      <c r="AE2" t="n">
        <v>700380.6665904373</v>
      </c>
      <c r="AF2" t="n">
        <v>3.765925238571537e-06</v>
      </c>
      <c r="AG2" t="n">
        <v>11.63541666666667</v>
      </c>
      <c r="AH2" t="n">
        <v>633537.3187614845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3.3169</v>
      </c>
      <c r="E3" t="n">
        <v>30.15</v>
      </c>
      <c r="F3" t="n">
        <v>23.74</v>
      </c>
      <c r="G3" t="n">
        <v>14.25</v>
      </c>
      <c r="H3" t="n">
        <v>0.18</v>
      </c>
      <c r="I3" t="n">
        <v>100</v>
      </c>
      <c r="J3" t="n">
        <v>196.32</v>
      </c>
      <c r="K3" t="n">
        <v>54.38</v>
      </c>
      <c r="L3" t="n">
        <v>2</v>
      </c>
      <c r="M3" t="n">
        <v>96</v>
      </c>
      <c r="N3" t="n">
        <v>39.95</v>
      </c>
      <c r="O3" t="n">
        <v>24447.22</v>
      </c>
      <c r="P3" t="n">
        <v>273.97</v>
      </c>
      <c r="Q3" t="n">
        <v>7106.43</v>
      </c>
      <c r="R3" t="n">
        <v>307</v>
      </c>
      <c r="S3" t="n">
        <v>135.86</v>
      </c>
      <c r="T3" t="n">
        <v>79659.07000000001</v>
      </c>
      <c r="U3" t="n">
        <v>0.44</v>
      </c>
      <c r="V3" t="n">
        <v>0.68</v>
      </c>
      <c r="W3" t="n">
        <v>7.02</v>
      </c>
      <c r="X3" t="n">
        <v>4.71</v>
      </c>
      <c r="Y3" t="n">
        <v>4</v>
      </c>
      <c r="Z3" t="n">
        <v>10</v>
      </c>
      <c r="AA3" t="n">
        <v>194.4473033568637</v>
      </c>
      <c r="AB3" t="n">
        <v>266.051378862329</v>
      </c>
      <c r="AC3" t="n">
        <v>240.6598086692416</v>
      </c>
      <c r="AD3" t="n">
        <v>194447.3033568637</v>
      </c>
      <c r="AE3" t="n">
        <v>266051.3788623291</v>
      </c>
      <c r="AF3" t="n">
        <v>6.975984264390668e-06</v>
      </c>
      <c r="AG3" t="n">
        <v>6.28125</v>
      </c>
      <c r="AH3" t="n">
        <v>240659.8086692416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3.5983</v>
      </c>
      <c r="E4" t="n">
        <v>27.79</v>
      </c>
      <c r="F4" t="n">
        <v>22.44</v>
      </c>
      <c r="G4" t="n">
        <v>18.44</v>
      </c>
      <c r="H4" t="n">
        <v>0.27</v>
      </c>
      <c r="I4" t="n">
        <v>73</v>
      </c>
      <c r="J4" t="n">
        <v>197.88</v>
      </c>
      <c r="K4" t="n">
        <v>54.38</v>
      </c>
      <c r="L4" t="n">
        <v>3</v>
      </c>
      <c r="M4" t="n">
        <v>1</v>
      </c>
      <c r="N4" t="n">
        <v>40.5</v>
      </c>
      <c r="O4" t="n">
        <v>24639</v>
      </c>
      <c r="P4" t="n">
        <v>238.97</v>
      </c>
      <c r="Q4" t="n">
        <v>7108.53</v>
      </c>
      <c r="R4" t="n">
        <v>259.95</v>
      </c>
      <c r="S4" t="n">
        <v>135.86</v>
      </c>
      <c r="T4" t="n">
        <v>56266</v>
      </c>
      <c r="U4" t="n">
        <v>0.52</v>
      </c>
      <c r="V4" t="n">
        <v>0.72</v>
      </c>
      <c r="W4" t="n">
        <v>7.05</v>
      </c>
      <c r="X4" t="n">
        <v>3.4</v>
      </c>
      <c r="Y4" t="n">
        <v>4</v>
      </c>
      <c r="Z4" t="n">
        <v>10</v>
      </c>
      <c r="AA4" t="n">
        <v>167.3167882158641</v>
      </c>
      <c r="AB4" t="n">
        <v>228.9302111325778</v>
      </c>
      <c r="AC4" t="n">
        <v>207.0814330877199</v>
      </c>
      <c r="AD4" t="n">
        <v>167316.788215864</v>
      </c>
      <c r="AE4" t="n">
        <v>228930.2111325778</v>
      </c>
      <c r="AF4" t="n">
        <v>7.56781457944374e-06</v>
      </c>
      <c r="AG4" t="n">
        <v>5.789583333333333</v>
      </c>
      <c r="AH4" t="n">
        <v>207081.4330877199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3.6094</v>
      </c>
      <c r="E5" t="n">
        <v>27.71</v>
      </c>
      <c r="F5" t="n">
        <v>22.39</v>
      </c>
      <c r="G5" t="n">
        <v>18.66</v>
      </c>
      <c r="H5" t="n">
        <v>0.36</v>
      </c>
      <c r="I5" t="n">
        <v>72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239.86</v>
      </c>
      <c r="Q5" t="n">
        <v>7108.7</v>
      </c>
      <c r="R5" t="n">
        <v>258.18</v>
      </c>
      <c r="S5" t="n">
        <v>135.86</v>
      </c>
      <c r="T5" t="n">
        <v>55386.45</v>
      </c>
      <c r="U5" t="n">
        <v>0.53</v>
      </c>
      <c r="V5" t="n">
        <v>0.73</v>
      </c>
      <c r="W5" t="n">
        <v>7.05</v>
      </c>
      <c r="X5" t="n">
        <v>3.36</v>
      </c>
      <c r="Y5" t="n">
        <v>4</v>
      </c>
      <c r="Z5" t="n">
        <v>10</v>
      </c>
      <c r="AA5" t="n">
        <v>167.1957235468716</v>
      </c>
      <c r="AB5" t="n">
        <v>228.7645651114662</v>
      </c>
      <c r="AC5" t="n">
        <v>206.9315960903774</v>
      </c>
      <c r="AD5" t="n">
        <v>167195.7235468716</v>
      </c>
      <c r="AE5" t="n">
        <v>228764.5651114662</v>
      </c>
      <c r="AF5" t="n">
        <v>7.591159698481015e-06</v>
      </c>
      <c r="AG5" t="n">
        <v>5.772916666666667</v>
      </c>
      <c r="AH5" t="n">
        <v>206931.5960903774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2.2904</v>
      </c>
      <c r="E2" t="n">
        <v>43.66</v>
      </c>
      <c r="F2" t="n">
        <v>32.57</v>
      </c>
      <c r="G2" t="n">
        <v>7.18</v>
      </c>
      <c r="H2" t="n">
        <v>0.11</v>
      </c>
      <c r="I2" t="n">
        <v>272</v>
      </c>
      <c r="J2" t="n">
        <v>159.12</v>
      </c>
      <c r="K2" t="n">
        <v>50.28</v>
      </c>
      <c r="L2" t="n">
        <v>1</v>
      </c>
      <c r="M2" t="n">
        <v>270</v>
      </c>
      <c r="N2" t="n">
        <v>27.84</v>
      </c>
      <c r="O2" t="n">
        <v>19859.16</v>
      </c>
      <c r="P2" t="n">
        <v>370.38</v>
      </c>
      <c r="Q2" t="n">
        <v>7109.87</v>
      </c>
      <c r="R2" t="n">
        <v>607.34</v>
      </c>
      <c r="S2" t="n">
        <v>135.86</v>
      </c>
      <c r="T2" t="n">
        <v>228970.16</v>
      </c>
      <c r="U2" t="n">
        <v>0.22</v>
      </c>
      <c r="V2" t="n">
        <v>0.5</v>
      </c>
      <c r="W2" t="n">
        <v>7.3</v>
      </c>
      <c r="X2" t="n">
        <v>13.53</v>
      </c>
      <c r="Y2" t="n">
        <v>4</v>
      </c>
      <c r="Z2" t="n">
        <v>10</v>
      </c>
      <c r="AA2" t="n">
        <v>323.0994295233604</v>
      </c>
      <c r="AB2" t="n">
        <v>442.0788936146865</v>
      </c>
      <c r="AC2" t="n">
        <v>399.8875044697241</v>
      </c>
      <c r="AD2" t="n">
        <v>323099.4295233604</v>
      </c>
      <c r="AE2" t="n">
        <v>442078.8936146866</v>
      </c>
      <c r="AF2" t="n">
        <v>5.060283035954096e-06</v>
      </c>
      <c r="AG2" t="n">
        <v>9.095833333333333</v>
      </c>
      <c r="AH2" t="n">
        <v>399887.5044697241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3.5073</v>
      </c>
      <c r="E3" t="n">
        <v>28.51</v>
      </c>
      <c r="F3" t="n">
        <v>23.25</v>
      </c>
      <c r="G3" t="n">
        <v>15.33</v>
      </c>
      <c r="H3" t="n">
        <v>0.22</v>
      </c>
      <c r="I3" t="n">
        <v>91</v>
      </c>
      <c r="J3" t="n">
        <v>160.54</v>
      </c>
      <c r="K3" t="n">
        <v>50.28</v>
      </c>
      <c r="L3" t="n">
        <v>2</v>
      </c>
      <c r="M3" t="n">
        <v>4</v>
      </c>
      <c r="N3" t="n">
        <v>28.26</v>
      </c>
      <c r="O3" t="n">
        <v>20034.4</v>
      </c>
      <c r="P3" t="n">
        <v>218.98</v>
      </c>
      <c r="Q3" t="n">
        <v>7108.72</v>
      </c>
      <c r="R3" t="n">
        <v>286.66</v>
      </c>
      <c r="S3" t="n">
        <v>135.86</v>
      </c>
      <c r="T3" t="n">
        <v>69534.02</v>
      </c>
      <c r="U3" t="n">
        <v>0.47</v>
      </c>
      <c r="V3" t="n">
        <v>0.7</v>
      </c>
      <c r="W3" t="n">
        <v>7.1</v>
      </c>
      <c r="X3" t="n">
        <v>4.22</v>
      </c>
      <c r="Y3" t="n">
        <v>4</v>
      </c>
      <c r="Z3" t="n">
        <v>10</v>
      </c>
      <c r="AA3" t="n">
        <v>161.0605869026171</v>
      </c>
      <c r="AB3" t="n">
        <v>220.3702004916751</v>
      </c>
      <c r="AC3" t="n">
        <v>199.3383778483318</v>
      </c>
      <c r="AD3" t="n">
        <v>161060.5869026171</v>
      </c>
      <c r="AE3" t="n">
        <v>220370.2004916751</v>
      </c>
      <c r="AF3" t="n">
        <v>7.748834566888666e-06</v>
      </c>
      <c r="AG3" t="n">
        <v>5.939583333333334</v>
      </c>
      <c r="AH3" t="n">
        <v>199338.3778483318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3.5194</v>
      </c>
      <c r="E4" t="n">
        <v>28.41</v>
      </c>
      <c r="F4" t="n">
        <v>23.19</v>
      </c>
      <c r="G4" t="n">
        <v>15.46</v>
      </c>
      <c r="H4" t="n">
        <v>0.33</v>
      </c>
      <c r="I4" t="n">
        <v>90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220.08</v>
      </c>
      <c r="Q4" t="n">
        <v>7111.33</v>
      </c>
      <c r="R4" t="n">
        <v>284.56</v>
      </c>
      <c r="S4" t="n">
        <v>135.86</v>
      </c>
      <c r="T4" t="n">
        <v>68489.02</v>
      </c>
      <c r="U4" t="n">
        <v>0.48</v>
      </c>
      <c r="V4" t="n">
        <v>0.7</v>
      </c>
      <c r="W4" t="n">
        <v>7.1</v>
      </c>
      <c r="X4" t="n">
        <v>4.15</v>
      </c>
      <c r="Y4" t="n">
        <v>4</v>
      </c>
      <c r="Z4" t="n">
        <v>10</v>
      </c>
      <c r="AA4" t="n">
        <v>160.9717365280684</v>
      </c>
      <c r="AB4" t="n">
        <v>220.2486314894158</v>
      </c>
      <c r="AC4" t="n">
        <v>199.2284112210249</v>
      </c>
      <c r="AD4" t="n">
        <v>160971.7365280684</v>
      </c>
      <c r="AE4" t="n">
        <v>220248.6314894158</v>
      </c>
      <c r="AF4" t="n">
        <v>7.77556763741567e-06</v>
      </c>
      <c r="AG4" t="n">
        <v>5.91875</v>
      </c>
      <c r="AH4" t="n">
        <v>199228.4112210249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2.9474</v>
      </c>
      <c r="E2" t="n">
        <v>33.93</v>
      </c>
      <c r="F2" t="n">
        <v>28.52</v>
      </c>
      <c r="G2" t="n">
        <v>8.390000000000001</v>
      </c>
      <c r="H2" t="n">
        <v>0.22</v>
      </c>
      <c r="I2" t="n">
        <v>204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179.72</v>
      </c>
      <c r="Q2" t="n">
        <v>7120.76</v>
      </c>
      <c r="R2" t="n">
        <v>459.21</v>
      </c>
      <c r="S2" t="n">
        <v>135.86</v>
      </c>
      <c r="T2" t="n">
        <v>155243.31</v>
      </c>
      <c r="U2" t="n">
        <v>0.3</v>
      </c>
      <c r="V2" t="n">
        <v>0.57</v>
      </c>
      <c r="W2" t="n">
        <v>7.44</v>
      </c>
      <c r="X2" t="n">
        <v>9.48</v>
      </c>
      <c r="Y2" t="n">
        <v>4</v>
      </c>
      <c r="Z2" t="n">
        <v>10</v>
      </c>
      <c r="AA2" t="n">
        <v>170.9696330640881</v>
      </c>
      <c r="AB2" t="n">
        <v>233.9281946060566</v>
      </c>
      <c r="AC2" t="n">
        <v>211.6024160332053</v>
      </c>
      <c r="AD2" t="n">
        <v>170969.6330640881</v>
      </c>
      <c r="AE2" t="n">
        <v>233928.1946060566</v>
      </c>
      <c r="AF2" t="n">
        <v>7.679007648447118e-06</v>
      </c>
      <c r="AG2" t="n">
        <v>7.068750000000001</v>
      </c>
      <c r="AH2" t="n">
        <v>211602.4160332053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3.1442</v>
      </c>
      <c r="E2" t="n">
        <v>31.8</v>
      </c>
      <c r="F2" t="n">
        <v>26.32</v>
      </c>
      <c r="G2" t="n">
        <v>10.19</v>
      </c>
      <c r="H2" t="n">
        <v>0.16</v>
      </c>
      <c r="I2" t="n">
        <v>155</v>
      </c>
      <c r="J2" t="n">
        <v>107.41</v>
      </c>
      <c r="K2" t="n">
        <v>41.65</v>
      </c>
      <c r="L2" t="n">
        <v>1</v>
      </c>
      <c r="M2" t="n">
        <v>66</v>
      </c>
      <c r="N2" t="n">
        <v>14.77</v>
      </c>
      <c r="O2" t="n">
        <v>13481.73</v>
      </c>
      <c r="P2" t="n">
        <v>200.37</v>
      </c>
      <c r="Q2" t="n">
        <v>7109.44</v>
      </c>
      <c r="R2" t="n">
        <v>390.46</v>
      </c>
      <c r="S2" t="n">
        <v>135.86</v>
      </c>
      <c r="T2" t="n">
        <v>121112.11</v>
      </c>
      <c r="U2" t="n">
        <v>0.35</v>
      </c>
      <c r="V2" t="n">
        <v>0.62</v>
      </c>
      <c r="W2" t="n">
        <v>7.22</v>
      </c>
      <c r="X2" t="n">
        <v>7.29</v>
      </c>
      <c r="Y2" t="n">
        <v>4</v>
      </c>
      <c r="Z2" t="n">
        <v>10</v>
      </c>
      <c r="AA2" t="n">
        <v>175.9588658389214</v>
      </c>
      <c r="AB2" t="n">
        <v>240.7546829979956</v>
      </c>
      <c r="AC2" t="n">
        <v>217.7773939540565</v>
      </c>
      <c r="AD2" t="n">
        <v>175958.8658389214</v>
      </c>
      <c r="AE2" t="n">
        <v>240754.6829979956</v>
      </c>
      <c r="AF2" t="n">
        <v>7.655288074129777e-06</v>
      </c>
      <c r="AG2" t="n">
        <v>6.625</v>
      </c>
      <c r="AH2" t="n">
        <v>217777.3939540565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3.2306</v>
      </c>
      <c r="E3" t="n">
        <v>30.95</v>
      </c>
      <c r="F3" t="n">
        <v>25.74</v>
      </c>
      <c r="G3" t="n">
        <v>10.8</v>
      </c>
      <c r="H3" t="n">
        <v>0.32</v>
      </c>
      <c r="I3" t="n">
        <v>143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193.9</v>
      </c>
      <c r="Q3" t="n">
        <v>7108.74</v>
      </c>
      <c r="R3" t="n">
        <v>368.1</v>
      </c>
      <c r="S3" t="n">
        <v>135.86</v>
      </c>
      <c r="T3" t="n">
        <v>109991.68</v>
      </c>
      <c r="U3" t="n">
        <v>0.37</v>
      </c>
      <c r="V3" t="n">
        <v>0.63</v>
      </c>
      <c r="W3" t="n">
        <v>7.27</v>
      </c>
      <c r="X3" t="n">
        <v>6.71</v>
      </c>
      <c r="Y3" t="n">
        <v>4</v>
      </c>
      <c r="Z3" t="n">
        <v>10</v>
      </c>
      <c r="AA3" t="n">
        <v>163.2513474662699</v>
      </c>
      <c r="AB3" t="n">
        <v>223.3676957443982</v>
      </c>
      <c r="AC3" t="n">
        <v>202.049796361147</v>
      </c>
      <c r="AD3" t="n">
        <v>163251.3474662699</v>
      </c>
      <c r="AE3" t="n">
        <v>223367.6957443982</v>
      </c>
      <c r="AF3" t="n">
        <v>7.865649021144857e-06</v>
      </c>
      <c r="AG3" t="n">
        <v>6.447916666666667</v>
      </c>
      <c r="AH3" t="n">
        <v>202049.796361147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2.6235</v>
      </c>
      <c r="E2" t="n">
        <v>38.12</v>
      </c>
      <c r="F2" t="n">
        <v>32.36</v>
      </c>
      <c r="G2" t="n">
        <v>6.81</v>
      </c>
      <c r="H2" t="n">
        <v>0.28</v>
      </c>
      <c r="I2" t="n">
        <v>285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172.87</v>
      </c>
      <c r="Q2" t="n">
        <v>7123.76</v>
      </c>
      <c r="R2" t="n">
        <v>585.16</v>
      </c>
      <c r="S2" t="n">
        <v>135.86</v>
      </c>
      <c r="T2" t="n">
        <v>217812.12</v>
      </c>
      <c r="U2" t="n">
        <v>0.23</v>
      </c>
      <c r="V2" t="n">
        <v>0.5</v>
      </c>
      <c r="W2" t="n">
        <v>7.69</v>
      </c>
      <c r="X2" t="n">
        <v>13.31</v>
      </c>
      <c r="Y2" t="n">
        <v>4</v>
      </c>
      <c r="Z2" t="n">
        <v>10</v>
      </c>
      <c r="AA2" t="n">
        <v>191.3261213547959</v>
      </c>
      <c r="AB2" t="n">
        <v>261.7808399502702</v>
      </c>
      <c r="AC2" t="n">
        <v>236.7968439972093</v>
      </c>
      <c r="AD2" t="n">
        <v>191326.1213547959</v>
      </c>
      <c r="AE2" t="n">
        <v>261780.8399502702</v>
      </c>
      <c r="AF2" t="n">
        <v>7.251953536493486e-06</v>
      </c>
      <c r="AG2" t="n">
        <v>7.941666666666666</v>
      </c>
      <c r="AH2" t="n">
        <v>236796.8439972093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2.1684</v>
      </c>
      <c r="E2" t="n">
        <v>46.12</v>
      </c>
      <c r="F2" t="n">
        <v>33.75</v>
      </c>
      <c r="G2" t="n">
        <v>6.86</v>
      </c>
      <c r="H2" t="n">
        <v>0.11</v>
      </c>
      <c r="I2" t="n">
        <v>295</v>
      </c>
      <c r="J2" t="n">
        <v>167.88</v>
      </c>
      <c r="K2" t="n">
        <v>51.39</v>
      </c>
      <c r="L2" t="n">
        <v>1</v>
      </c>
      <c r="M2" t="n">
        <v>293</v>
      </c>
      <c r="N2" t="n">
        <v>30.49</v>
      </c>
      <c r="O2" t="n">
        <v>20939.59</v>
      </c>
      <c r="P2" t="n">
        <v>401.24</v>
      </c>
      <c r="Q2" t="n">
        <v>7110.8</v>
      </c>
      <c r="R2" t="n">
        <v>647.58</v>
      </c>
      <c r="S2" t="n">
        <v>135.86</v>
      </c>
      <c r="T2" t="n">
        <v>248970.81</v>
      </c>
      <c r="U2" t="n">
        <v>0.21</v>
      </c>
      <c r="V2" t="n">
        <v>0.48</v>
      </c>
      <c r="W2" t="n">
        <v>7.34</v>
      </c>
      <c r="X2" t="n">
        <v>14.7</v>
      </c>
      <c r="Y2" t="n">
        <v>4</v>
      </c>
      <c r="Z2" t="n">
        <v>10</v>
      </c>
      <c r="AA2" t="n">
        <v>360.2395275849075</v>
      </c>
      <c r="AB2" t="n">
        <v>492.8956142879817</v>
      </c>
      <c r="AC2" t="n">
        <v>445.8543486436755</v>
      </c>
      <c r="AD2" t="n">
        <v>360239.5275849075</v>
      </c>
      <c r="AE2" t="n">
        <v>492895.6142879817</v>
      </c>
      <c r="AF2" t="n">
        <v>4.728002994615009e-06</v>
      </c>
      <c r="AG2" t="n">
        <v>9.608333333333333</v>
      </c>
      <c r="AH2" t="n">
        <v>445854.3486436754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3.513</v>
      </c>
      <c r="E3" t="n">
        <v>28.47</v>
      </c>
      <c r="F3" t="n">
        <v>23.11</v>
      </c>
      <c r="G3" t="n">
        <v>15.76</v>
      </c>
      <c r="H3" t="n">
        <v>0.21</v>
      </c>
      <c r="I3" t="n">
        <v>88</v>
      </c>
      <c r="J3" t="n">
        <v>169.33</v>
      </c>
      <c r="K3" t="n">
        <v>51.39</v>
      </c>
      <c r="L3" t="n">
        <v>2</v>
      </c>
      <c r="M3" t="n">
        <v>24</v>
      </c>
      <c r="N3" t="n">
        <v>30.94</v>
      </c>
      <c r="O3" t="n">
        <v>21118.46</v>
      </c>
      <c r="P3" t="n">
        <v>225.96</v>
      </c>
      <c r="Q3" t="n">
        <v>7109.63</v>
      </c>
      <c r="R3" t="n">
        <v>283.13</v>
      </c>
      <c r="S3" t="n">
        <v>135.86</v>
      </c>
      <c r="T3" t="n">
        <v>67781.14</v>
      </c>
      <c r="U3" t="n">
        <v>0.48</v>
      </c>
      <c r="V3" t="n">
        <v>0.7</v>
      </c>
      <c r="W3" t="n">
        <v>7.06</v>
      </c>
      <c r="X3" t="n">
        <v>4.08</v>
      </c>
      <c r="Y3" t="n">
        <v>4</v>
      </c>
      <c r="Z3" t="n">
        <v>10</v>
      </c>
      <c r="AA3" t="n">
        <v>163.7037154299362</v>
      </c>
      <c r="AB3" t="n">
        <v>223.9866455493522</v>
      </c>
      <c r="AC3" t="n">
        <v>202.6096744654179</v>
      </c>
      <c r="AD3" t="n">
        <v>163703.7154299362</v>
      </c>
      <c r="AE3" t="n">
        <v>223986.6455493522</v>
      </c>
      <c r="AF3" t="n">
        <v>7.65978349016903e-06</v>
      </c>
      <c r="AG3" t="n">
        <v>5.931249999999999</v>
      </c>
      <c r="AH3" t="n">
        <v>202609.6744654179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3.5456</v>
      </c>
      <c r="E4" t="n">
        <v>28.2</v>
      </c>
      <c r="F4" t="n">
        <v>22.95</v>
      </c>
      <c r="G4" t="n">
        <v>16.2</v>
      </c>
      <c r="H4" t="n">
        <v>0.31</v>
      </c>
      <c r="I4" t="n">
        <v>85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224.13</v>
      </c>
      <c r="Q4" t="n">
        <v>7109.29</v>
      </c>
      <c r="R4" t="n">
        <v>276.87</v>
      </c>
      <c r="S4" t="n">
        <v>135.86</v>
      </c>
      <c r="T4" t="n">
        <v>64666.49</v>
      </c>
      <c r="U4" t="n">
        <v>0.49</v>
      </c>
      <c r="V4" t="n">
        <v>0.71</v>
      </c>
      <c r="W4" t="n">
        <v>7.08</v>
      </c>
      <c r="X4" t="n">
        <v>3.92</v>
      </c>
      <c r="Y4" t="n">
        <v>4</v>
      </c>
      <c r="Z4" t="n">
        <v>10</v>
      </c>
      <c r="AA4" t="n">
        <v>162.2664516481948</v>
      </c>
      <c r="AB4" t="n">
        <v>222.0201178355717</v>
      </c>
      <c r="AC4" t="n">
        <v>200.830829396601</v>
      </c>
      <c r="AD4" t="n">
        <v>162266.4516481948</v>
      </c>
      <c r="AE4" t="n">
        <v>222020.1178355716</v>
      </c>
      <c r="AF4" t="n">
        <v>7.730864885494822e-06</v>
      </c>
      <c r="AG4" t="n">
        <v>5.875</v>
      </c>
      <c r="AH4" t="n">
        <v>200830.829396601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2.3985</v>
      </c>
      <c r="E2" t="n">
        <v>41.69</v>
      </c>
      <c r="F2" t="n">
        <v>35.61</v>
      </c>
      <c r="G2" t="n">
        <v>6.02</v>
      </c>
      <c r="H2" t="n">
        <v>0.34</v>
      </c>
      <c r="I2" t="n">
        <v>355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168.23</v>
      </c>
      <c r="Q2" t="n">
        <v>7127.84</v>
      </c>
      <c r="R2" t="n">
        <v>691.6799999999999</v>
      </c>
      <c r="S2" t="n">
        <v>135.86</v>
      </c>
      <c r="T2" t="n">
        <v>270720.57</v>
      </c>
      <c r="U2" t="n">
        <v>0.2</v>
      </c>
      <c r="V2" t="n">
        <v>0.46</v>
      </c>
      <c r="W2" t="n">
        <v>7.89</v>
      </c>
      <c r="X2" t="n">
        <v>16.55</v>
      </c>
      <c r="Y2" t="n">
        <v>4</v>
      </c>
      <c r="Z2" t="n">
        <v>10</v>
      </c>
      <c r="AA2" t="n">
        <v>204.3982148354086</v>
      </c>
      <c r="AB2" t="n">
        <v>279.6666549504985</v>
      </c>
      <c r="AC2" t="n">
        <v>252.9756619167204</v>
      </c>
      <c r="AD2" t="n">
        <v>204398.2148354086</v>
      </c>
      <c r="AE2" t="n">
        <v>279666.6549504985</v>
      </c>
      <c r="AF2" t="n">
        <v>6.878382867050549e-06</v>
      </c>
      <c r="AG2" t="n">
        <v>8.685416666666667</v>
      </c>
      <c r="AH2" t="n">
        <v>252975.6619167204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2.7272</v>
      </c>
      <c r="E2" t="n">
        <v>36.67</v>
      </c>
      <c r="F2" t="n">
        <v>28.96</v>
      </c>
      <c r="G2" t="n">
        <v>8.56</v>
      </c>
      <c r="H2" t="n">
        <v>0.13</v>
      </c>
      <c r="I2" t="n">
        <v>203</v>
      </c>
      <c r="J2" t="n">
        <v>133.21</v>
      </c>
      <c r="K2" t="n">
        <v>46.47</v>
      </c>
      <c r="L2" t="n">
        <v>1</v>
      </c>
      <c r="M2" t="n">
        <v>200</v>
      </c>
      <c r="N2" t="n">
        <v>20.75</v>
      </c>
      <c r="O2" t="n">
        <v>16663.42</v>
      </c>
      <c r="P2" t="n">
        <v>277.6</v>
      </c>
      <c r="Q2" t="n">
        <v>7107.59</v>
      </c>
      <c r="R2" t="n">
        <v>484.74</v>
      </c>
      <c r="S2" t="n">
        <v>135.86</v>
      </c>
      <c r="T2" t="n">
        <v>168014.02</v>
      </c>
      <c r="U2" t="n">
        <v>0.28</v>
      </c>
      <c r="V2" t="n">
        <v>0.5600000000000001</v>
      </c>
      <c r="W2" t="n">
        <v>7.18</v>
      </c>
      <c r="X2" t="n">
        <v>9.92</v>
      </c>
      <c r="Y2" t="n">
        <v>4</v>
      </c>
      <c r="Z2" t="n">
        <v>10</v>
      </c>
      <c r="AA2" t="n">
        <v>232.2454266400539</v>
      </c>
      <c r="AB2" t="n">
        <v>317.7684386738744</v>
      </c>
      <c r="AC2" t="n">
        <v>287.4410648777389</v>
      </c>
      <c r="AD2" t="n">
        <v>232245.4266400539</v>
      </c>
      <c r="AE2" t="n">
        <v>317768.4386738744</v>
      </c>
      <c r="AF2" t="n">
        <v>6.296496986721412e-06</v>
      </c>
      <c r="AG2" t="n">
        <v>7.639583333333334</v>
      </c>
      <c r="AH2" t="n">
        <v>287441.0648777389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3.4041</v>
      </c>
      <c r="E3" t="n">
        <v>29.38</v>
      </c>
      <c r="F3" t="n">
        <v>24.17</v>
      </c>
      <c r="G3" t="n">
        <v>13.07</v>
      </c>
      <c r="H3" t="n">
        <v>0.26</v>
      </c>
      <c r="I3" t="n">
        <v>111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206.05</v>
      </c>
      <c r="Q3" t="n">
        <v>7109.6</v>
      </c>
      <c r="R3" t="n">
        <v>316.76</v>
      </c>
      <c r="S3" t="n">
        <v>135.86</v>
      </c>
      <c r="T3" t="n">
        <v>84481.28</v>
      </c>
      <c r="U3" t="n">
        <v>0.43</v>
      </c>
      <c r="V3" t="n">
        <v>0.67</v>
      </c>
      <c r="W3" t="n">
        <v>7.16</v>
      </c>
      <c r="X3" t="n">
        <v>5.14</v>
      </c>
      <c r="Y3" t="n">
        <v>4</v>
      </c>
      <c r="Z3" t="n">
        <v>10</v>
      </c>
      <c r="AA3" t="n">
        <v>165.5430248752141</v>
      </c>
      <c r="AB3" t="n">
        <v>226.503269876986</v>
      </c>
      <c r="AC3" t="n">
        <v>204.8861156993275</v>
      </c>
      <c r="AD3" t="n">
        <v>165543.0248752141</v>
      </c>
      <c r="AE3" t="n">
        <v>226503.269876986</v>
      </c>
      <c r="AF3" t="n">
        <v>7.859308225468744e-06</v>
      </c>
      <c r="AG3" t="n">
        <v>6.120833333333334</v>
      </c>
      <c r="AH3" t="n">
        <v>204886.1156993275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2.4321</v>
      </c>
      <c r="E2" t="n">
        <v>41.12</v>
      </c>
      <c r="F2" t="n">
        <v>31.26</v>
      </c>
      <c r="G2" t="n">
        <v>7.56</v>
      </c>
      <c r="H2" t="n">
        <v>0.12</v>
      </c>
      <c r="I2" t="n">
        <v>248</v>
      </c>
      <c r="J2" t="n">
        <v>150.44</v>
      </c>
      <c r="K2" t="n">
        <v>49.1</v>
      </c>
      <c r="L2" t="n">
        <v>1</v>
      </c>
      <c r="M2" t="n">
        <v>246</v>
      </c>
      <c r="N2" t="n">
        <v>25.34</v>
      </c>
      <c r="O2" t="n">
        <v>18787.76</v>
      </c>
      <c r="P2" t="n">
        <v>337.93</v>
      </c>
      <c r="Q2" t="n">
        <v>7109.34</v>
      </c>
      <c r="R2" t="n">
        <v>563.3</v>
      </c>
      <c r="S2" t="n">
        <v>135.86</v>
      </c>
      <c r="T2" t="n">
        <v>207067.73</v>
      </c>
      <c r="U2" t="n">
        <v>0.24</v>
      </c>
      <c r="V2" t="n">
        <v>0.52</v>
      </c>
      <c r="W2" t="n">
        <v>7.25</v>
      </c>
      <c r="X2" t="n">
        <v>12.22</v>
      </c>
      <c r="Y2" t="n">
        <v>4</v>
      </c>
      <c r="Z2" t="n">
        <v>10</v>
      </c>
      <c r="AA2" t="n">
        <v>286.6779891510866</v>
      </c>
      <c r="AB2" t="n">
        <v>392.2454720967946</v>
      </c>
      <c r="AC2" t="n">
        <v>354.8101147598535</v>
      </c>
      <c r="AD2" t="n">
        <v>286677.9891510867</v>
      </c>
      <c r="AE2" t="n">
        <v>392245.4720967946</v>
      </c>
      <c r="AF2" t="n">
        <v>5.448395969149468e-06</v>
      </c>
      <c r="AG2" t="n">
        <v>8.566666666666666</v>
      </c>
      <c r="AH2" t="n">
        <v>354810.1147598535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3.4786</v>
      </c>
      <c r="E3" t="n">
        <v>28.75</v>
      </c>
      <c r="F3" t="n">
        <v>23.54</v>
      </c>
      <c r="G3" t="n">
        <v>14.71</v>
      </c>
      <c r="H3" t="n">
        <v>0.23</v>
      </c>
      <c r="I3" t="n">
        <v>96</v>
      </c>
      <c r="J3" t="n">
        <v>151.83</v>
      </c>
      <c r="K3" t="n">
        <v>49.1</v>
      </c>
      <c r="L3" t="n">
        <v>2</v>
      </c>
      <c r="M3" t="n">
        <v>1</v>
      </c>
      <c r="N3" t="n">
        <v>25.73</v>
      </c>
      <c r="O3" t="n">
        <v>18959.54</v>
      </c>
      <c r="P3" t="n">
        <v>213.56</v>
      </c>
      <c r="Q3" t="n">
        <v>7110.6</v>
      </c>
      <c r="R3" t="n">
        <v>295.83</v>
      </c>
      <c r="S3" t="n">
        <v>135.86</v>
      </c>
      <c r="T3" t="n">
        <v>74091.81</v>
      </c>
      <c r="U3" t="n">
        <v>0.46</v>
      </c>
      <c r="V3" t="n">
        <v>0.6899999999999999</v>
      </c>
      <c r="W3" t="n">
        <v>7.13</v>
      </c>
      <c r="X3" t="n">
        <v>4.5</v>
      </c>
      <c r="Y3" t="n">
        <v>4</v>
      </c>
      <c r="Z3" t="n">
        <v>10</v>
      </c>
      <c r="AA3" t="n">
        <v>167.6534366524477</v>
      </c>
      <c r="AB3" t="n">
        <v>229.3908283753921</v>
      </c>
      <c r="AC3" t="n">
        <v>207.4980896673605</v>
      </c>
      <c r="AD3" t="n">
        <v>167653.4366524477</v>
      </c>
      <c r="AE3" t="n">
        <v>229390.8283753921</v>
      </c>
      <c r="AF3" t="n">
        <v>7.792767656874034e-06</v>
      </c>
      <c r="AG3" t="n">
        <v>5.989583333333333</v>
      </c>
      <c r="AH3" t="n">
        <v>207498.0896673605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3.4791</v>
      </c>
      <c r="E4" t="n">
        <v>28.74</v>
      </c>
      <c r="F4" t="n">
        <v>23.53</v>
      </c>
      <c r="G4" t="n">
        <v>14.71</v>
      </c>
      <c r="H4" t="n">
        <v>0.35</v>
      </c>
      <c r="I4" t="n">
        <v>96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215.19</v>
      </c>
      <c r="Q4" t="n">
        <v>7110.75</v>
      </c>
      <c r="R4" t="n">
        <v>295.75</v>
      </c>
      <c r="S4" t="n">
        <v>135.86</v>
      </c>
      <c r="T4" t="n">
        <v>74053.64</v>
      </c>
      <c r="U4" t="n">
        <v>0.46</v>
      </c>
      <c r="V4" t="n">
        <v>0.6899999999999999</v>
      </c>
      <c r="W4" t="n">
        <v>7.12</v>
      </c>
      <c r="X4" t="n">
        <v>4.5</v>
      </c>
      <c r="Y4" t="n">
        <v>4</v>
      </c>
      <c r="Z4" t="n">
        <v>10</v>
      </c>
      <c r="AA4" t="n">
        <v>168.0373161923761</v>
      </c>
      <c r="AB4" t="n">
        <v>229.916069297492</v>
      </c>
      <c r="AC4" t="n">
        <v>207.9732023330356</v>
      </c>
      <c r="AD4" t="n">
        <v>168037.3161923761</v>
      </c>
      <c r="AE4" t="n">
        <v>229916.069297492</v>
      </c>
      <c r="AF4" t="n">
        <v>7.793887758014848e-06</v>
      </c>
      <c r="AG4" t="n">
        <v>5.9875</v>
      </c>
      <c r="AH4" t="n">
        <v>207973.2023330356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1.9135</v>
      </c>
      <c r="E2" t="n">
        <v>52.26</v>
      </c>
      <c r="F2" t="n">
        <v>36.76</v>
      </c>
      <c r="G2" t="n">
        <v>6.3</v>
      </c>
      <c r="H2" t="n">
        <v>0.1</v>
      </c>
      <c r="I2" t="n">
        <v>350</v>
      </c>
      <c r="J2" t="n">
        <v>185.69</v>
      </c>
      <c r="K2" t="n">
        <v>53.44</v>
      </c>
      <c r="L2" t="n">
        <v>1</v>
      </c>
      <c r="M2" t="n">
        <v>348</v>
      </c>
      <c r="N2" t="n">
        <v>36.26</v>
      </c>
      <c r="O2" t="n">
        <v>23136.14</v>
      </c>
      <c r="P2" t="n">
        <v>474.79</v>
      </c>
      <c r="Q2" t="n">
        <v>7115.57</v>
      </c>
      <c r="R2" t="n">
        <v>750.89</v>
      </c>
      <c r="S2" t="n">
        <v>135.86</v>
      </c>
      <c r="T2" t="n">
        <v>300355.24</v>
      </c>
      <c r="U2" t="n">
        <v>0.18</v>
      </c>
      <c r="V2" t="n">
        <v>0.44</v>
      </c>
      <c r="W2" t="n">
        <v>7.41</v>
      </c>
      <c r="X2" t="n">
        <v>17.71</v>
      </c>
      <c r="Y2" t="n">
        <v>4</v>
      </c>
      <c r="Z2" t="n">
        <v>10</v>
      </c>
      <c r="AA2" t="n">
        <v>454.2267081647215</v>
      </c>
      <c r="AB2" t="n">
        <v>621.4930211790506</v>
      </c>
      <c r="AC2" t="n">
        <v>562.178599508655</v>
      </c>
      <c r="AD2" t="n">
        <v>454226.7081647215</v>
      </c>
      <c r="AE2" t="n">
        <v>621493.0211790507</v>
      </c>
      <c r="AF2" t="n">
        <v>4.070948530972976e-06</v>
      </c>
      <c r="AG2" t="n">
        <v>10.8875</v>
      </c>
      <c r="AH2" t="n">
        <v>562178.599508655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3.4123</v>
      </c>
      <c r="E3" t="n">
        <v>29.31</v>
      </c>
      <c r="F3" t="n">
        <v>23.38</v>
      </c>
      <c r="G3" t="n">
        <v>15.08</v>
      </c>
      <c r="H3" t="n">
        <v>0.19</v>
      </c>
      <c r="I3" t="n">
        <v>93</v>
      </c>
      <c r="J3" t="n">
        <v>187.21</v>
      </c>
      <c r="K3" t="n">
        <v>53.44</v>
      </c>
      <c r="L3" t="n">
        <v>2</v>
      </c>
      <c r="M3" t="n">
        <v>83</v>
      </c>
      <c r="N3" t="n">
        <v>36.77</v>
      </c>
      <c r="O3" t="n">
        <v>23322.88</v>
      </c>
      <c r="P3" t="n">
        <v>253.97</v>
      </c>
      <c r="Q3" t="n">
        <v>7104.04</v>
      </c>
      <c r="R3" t="n">
        <v>294.42</v>
      </c>
      <c r="S3" t="n">
        <v>135.86</v>
      </c>
      <c r="T3" t="n">
        <v>73402.78999999999</v>
      </c>
      <c r="U3" t="n">
        <v>0.46</v>
      </c>
      <c r="V3" t="n">
        <v>0.6899999999999999</v>
      </c>
      <c r="W3" t="n">
        <v>7.01</v>
      </c>
      <c r="X3" t="n">
        <v>4.35</v>
      </c>
      <c r="Y3" t="n">
        <v>4</v>
      </c>
      <c r="Z3" t="n">
        <v>10</v>
      </c>
      <c r="AA3" t="n">
        <v>184.6874796716515</v>
      </c>
      <c r="AB3" t="n">
        <v>252.6975575231957</v>
      </c>
      <c r="AC3" t="n">
        <v>228.580457296505</v>
      </c>
      <c r="AD3" t="n">
        <v>184687.4796716516</v>
      </c>
      <c r="AE3" t="n">
        <v>252697.5575231957</v>
      </c>
      <c r="AF3" t="n">
        <v>7.25962773568805e-06</v>
      </c>
      <c r="AG3" t="n">
        <v>6.106249999999999</v>
      </c>
      <c r="AH3" t="n">
        <v>228580.457296505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3.5931</v>
      </c>
      <c r="E4" t="n">
        <v>27.83</v>
      </c>
      <c r="F4" t="n">
        <v>22.53</v>
      </c>
      <c r="G4" t="n">
        <v>17.79</v>
      </c>
      <c r="H4" t="n">
        <v>0.28</v>
      </c>
      <c r="I4" t="n">
        <v>76</v>
      </c>
      <c r="J4" t="n">
        <v>188.73</v>
      </c>
      <c r="K4" t="n">
        <v>53.44</v>
      </c>
      <c r="L4" t="n">
        <v>3</v>
      </c>
      <c r="M4" t="n">
        <v>0</v>
      </c>
      <c r="N4" t="n">
        <v>37.29</v>
      </c>
      <c r="O4" t="n">
        <v>23510.33</v>
      </c>
      <c r="P4" t="n">
        <v>233.35</v>
      </c>
      <c r="Q4" t="n">
        <v>7107.59</v>
      </c>
      <c r="R4" t="n">
        <v>263</v>
      </c>
      <c r="S4" t="n">
        <v>135.86</v>
      </c>
      <c r="T4" t="n">
        <v>57778.12</v>
      </c>
      <c r="U4" t="n">
        <v>0.52</v>
      </c>
      <c r="V4" t="n">
        <v>0.72</v>
      </c>
      <c r="W4" t="n">
        <v>7.06</v>
      </c>
      <c r="X4" t="n">
        <v>3.5</v>
      </c>
      <c r="Y4" t="n">
        <v>4</v>
      </c>
      <c r="Z4" t="n">
        <v>10</v>
      </c>
      <c r="AA4" t="n">
        <v>165.1252205046693</v>
      </c>
      <c r="AB4" t="n">
        <v>225.9316115049789</v>
      </c>
      <c r="AC4" t="n">
        <v>204.369015600017</v>
      </c>
      <c r="AD4" t="n">
        <v>165125.2205046693</v>
      </c>
      <c r="AE4" t="n">
        <v>225931.6115049789</v>
      </c>
      <c r="AF4" t="n">
        <v>7.644277589045727e-06</v>
      </c>
      <c r="AG4" t="n">
        <v>5.797916666666666</v>
      </c>
      <c r="AH4" t="n">
        <v>204369.015600017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3.0412</v>
      </c>
      <c r="E2" t="n">
        <v>32.88</v>
      </c>
      <c r="F2" t="n">
        <v>26.88</v>
      </c>
      <c r="G2" t="n">
        <v>9.83</v>
      </c>
      <c r="H2" t="n">
        <v>0.15</v>
      </c>
      <c r="I2" t="n">
        <v>164</v>
      </c>
      <c r="J2" t="n">
        <v>116.05</v>
      </c>
      <c r="K2" t="n">
        <v>43.4</v>
      </c>
      <c r="L2" t="n">
        <v>1</v>
      </c>
      <c r="M2" t="n">
        <v>129</v>
      </c>
      <c r="N2" t="n">
        <v>16.65</v>
      </c>
      <c r="O2" t="n">
        <v>14546.17</v>
      </c>
      <c r="P2" t="n">
        <v>220.96</v>
      </c>
      <c r="Q2" t="n">
        <v>7108.68</v>
      </c>
      <c r="R2" t="n">
        <v>412.33</v>
      </c>
      <c r="S2" t="n">
        <v>135.86</v>
      </c>
      <c r="T2" t="n">
        <v>132005.05</v>
      </c>
      <c r="U2" t="n">
        <v>0.33</v>
      </c>
      <c r="V2" t="n">
        <v>0.6</v>
      </c>
      <c r="W2" t="n">
        <v>7.15</v>
      </c>
      <c r="X2" t="n">
        <v>7.84</v>
      </c>
      <c r="Y2" t="n">
        <v>4</v>
      </c>
      <c r="Z2" t="n">
        <v>10</v>
      </c>
      <c r="AA2" t="n">
        <v>187.493886418735</v>
      </c>
      <c r="AB2" t="n">
        <v>256.5374070444811</v>
      </c>
      <c r="AC2" t="n">
        <v>232.0538369687427</v>
      </c>
      <c r="AD2" t="n">
        <v>187493.886418735</v>
      </c>
      <c r="AE2" t="n">
        <v>256537.4070444811</v>
      </c>
      <c r="AF2" t="n">
        <v>7.265348800965093e-06</v>
      </c>
      <c r="AG2" t="n">
        <v>6.850000000000001</v>
      </c>
      <c r="AH2" t="n">
        <v>232053.8369687427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3.2969</v>
      </c>
      <c r="E3" t="n">
        <v>30.33</v>
      </c>
      <c r="F3" t="n">
        <v>25.12</v>
      </c>
      <c r="G3" t="n">
        <v>11.5</v>
      </c>
      <c r="H3" t="n">
        <v>0.3</v>
      </c>
      <c r="I3" t="n">
        <v>131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197.62</v>
      </c>
      <c r="Q3" t="n">
        <v>7116.3</v>
      </c>
      <c r="R3" t="n">
        <v>347.3</v>
      </c>
      <c r="S3" t="n">
        <v>135.86</v>
      </c>
      <c r="T3" t="n">
        <v>99654.92</v>
      </c>
      <c r="U3" t="n">
        <v>0.39</v>
      </c>
      <c r="V3" t="n">
        <v>0.65</v>
      </c>
      <c r="W3" t="n">
        <v>7.23</v>
      </c>
      <c r="X3" t="n">
        <v>6.08</v>
      </c>
      <c r="Y3" t="n">
        <v>4</v>
      </c>
      <c r="Z3" t="n">
        <v>10</v>
      </c>
      <c r="AA3" t="n">
        <v>163.7467950998522</v>
      </c>
      <c r="AB3" t="n">
        <v>224.0455890542723</v>
      </c>
      <c r="AC3" t="n">
        <v>202.6629924849561</v>
      </c>
      <c r="AD3" t="n">
        <v>163746.7950998523</v>
      </c>
      <c r="AE3" t="n">
        <v>224045.5890542723</v>
      </c>
      <c r="AF3" t="n">
        <v>7.876209542911289e-06</v>
      </c>
      <c r="AG3" t="n">
        <v>6.318749999999999</v>
      </c>
      <c r="AH3" t="n">
        <v>202662.9924849561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3.0599</v>
      </c>
      <c r="E2" t="n">
        <v>32.68</v>
      </c>
      <c r="F2" t="n">
        <v>27.36</v>
      </c>
      <c r="G2" t="n">
        <v>9.17</v>
      </c>
      <c r="H2" t="n">
        <v>0.2</v>
      </c>
      <c r="I2" t="n">
        <v>179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183.79</v>
      </c>
      <c r="Q2" t="n">
        <v>7116.81</v>
      </c>
      <c r="R2" t="n">
        <v>421.2</v>
      </c>
      <c r="S2" t="n">
        <v>135.86</v>
      </c>
      <c r="T2" t="n">
        <v>136364.75</v>
      </c>
      <c r="U2" t="n">
        <v>0.32</v>
      </c>
      <c r="V2" t="n">
        <v>0.59</v>
      </c>
      <c r="W2" t="n">
        <v>7.36</v>
      </c>
      <c r="X2" t="n">
        <v>8.32</v>
      </c>
      <c r="Y2" t="n">
        <v>4</v>
      </c>
      <c r="Z2" t="n">
        <v>10</v>
      </c>
      <c r="AA2" t="n">
        <v>170.2536358102186</v>
      </c>
      <c r="AB2" t="n">
        <v>232.9485355757433</v>
      </c>
      <c r="AC2" t="n">
        <v>210.7162542857847</v>
      </c>
      <c r="AD2" t="n">
        <v>170253.6358102185</v>
      </c>
      <c r="AE2" t="n">
        <v>232948.5355757433</v>
      </c>
      <c r="AF2" t="n">
        <v>7.77719846144379e-06</v>
      </c>
      <c r="AG2" t="n">
        <v>6.808333333333334</v>
      </c>
      <c r="AH2" t="n">
        <v>210716.2542857847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1.7906</v>
      </c>
      <c r="E2" t="n">
        <v>55.85</v>
      </c>
      <c r="F2" t="n">
        <v>38.51</v>
      </c>
      <c r="G2" t="n">
        <v>6.07</v>
      </c>
      <c r="H2" t="n">
        <v>0.09</v>
      </c>
      <c r="I2" t="n">
        <v>381</v>
      </c>
      <c r="J2" t="n">
        <v>194.77</v>
      </c>
      <c r="K2" t="n">
        <v>54.38</v>
      </c>
      <c r="L2" t="n">
        <v>1</v>
      </c>
      <c r="M2" t="n">
        <v>379</v>
      </c>
      <c r="N2" t="n">
        <v>39.4</v>
      </c>
      <c r="O2" t="n">
        <v>24256.19</v>
      </c>
      <c r="P2" t="n">
        <v>516.52</v>
      </c>
      <c r="Q2" t="n">
        <v>7116.68</v>
      </c>
      <c r="R2" t="n">
        <v>809.63</v>
      </c>
      <c r="S2" t="n">
        <v>135.86</v>
      </c>
      <c r="T2" t="n">
        <v>329567.28</v>
      </c>
      <c r="U2" t="n">
        <v>0.17</v>
      </c>
      <c r="V2" t="n">
        <v>0.42</v>
      </c>
      <c r="W2" t="n">
        <v>7.49</v>
      </c>
      <c r="X2" t="n">
        <v>19.46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3.3169</v>
      </c>
      <c r="E3" t="n">
        <v>30.15</v>
      </c>
      <c r="F3" t="n">
        <v>23.74</v>
      </c>
      <c r="G3" t="n">
        <v>14.25</v>
      </c>
      <c r="H3" t="n">
        <v>0.18</v>
      </c>
      <c r="I3" t="n">
        <v>100</v>
      </c>
      <c r="J3" t="n">
        <v>196.32</v>
      </c>
      <c r="K3" t="n">
        <v>54.38</v>
      </c>
      <c r="L3" t="n">
        <v>2</v>
      </c>
      <c r="M3" t="n">
        <v>96</v>
      </c>
      <c r="N3" t="n">
        <v>39.95</v>
      </c>
      <c r="O3" t="n">
        <v>24447.22</v>
      </c>
      <c r="P3" t="n">
        <v>273.97</v>
      </c>
      <c r="Q3" t="n">
        <v>7106.43</v>
      </c>
      <c r="R3" t="n">
        <v>307</v>
      </c>
      <c r="S3" t="n">
        <v>135.86</v>
      </c>
      <c r="T3" t="n">
        <v>79659.07000000001</v>
      </c>
      <c r="U3" t="n">
        <v>0.44</v>
      </c>
      <c r="V3" t="n">
        <v>0.68</v>
      </c>
      <c r="W3" t="n">
        <v>7.02</v>
      </c>
      <c r="X3" t="n">
        <v>4.71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3.5983</v>
      </c>
      <c r="E4" t="n">
        <v>27.79</v>
      </c>
      <c r="F4" t="n">
        <v>22.44</v>
      </c>
      <c r="G4" t="n">
        <v>18.44</v>
      </c>
      <c r="H4" t="n">
        <v>0.27</v>
      </c>
      <c r="I4" t="n">
        <v>73</v>
      </c>
      <c r="J4" t="n">
        <v>197.88</v>
      </c>
      <c r="K4" t="n">
        <v>54.38</v>
      </c>
      <c r="L4" t="n">
        <v>3</v>
      </c>
      <c r="M4" t="n">
        <v>1</v>
      </c>
      <c r="N4" t="n">
        <v>40.5</v>
      </c>
      <c r="O4" t="n">
        <v>24639</v>
      </c>
      <c r="P4" t="n">
        <v>238.97</v>
      </c>
      <c r="Q4" t="n">
        <v>7108.53</v>
      </c>
      <c r="R4" t="n">
        <v>259.95</v>
      </c>
      <c r="S4" t="n">
        <v>135.86</v>
      </c>
      <c r="T4" t="n">
        <v>56266</v>
      </c>
      <c r="U4" t="n">
        <v>0.52</v>
      </c>
      <c r="V4" t="n">
        <v>0.72</v>
      </c>
      <c r="W4" t="n">
        <v>7.05</v>
      </c>
      <c r="X4" t="n">
        <v>3.4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3.6094</v>
      </c>
      <c r="E5" t="n">
        <v>27.71</v>
      </c>
      <c r="F5" t="n">
        <v>22.39</v>
      </c>
      <c r="G5" t="n">
        <v>18.66</v>
      </c>
      <c r="H5" t="n">
        <v>0.36</v>
      </c>
      <c r="I5" t="n">
        <v>72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239.86</v>
      </c>
      <c r="Q5" t="n">
        <v>7108.7</v>
      </c>
      <c r="R5" t="n">
        <v>258.18</v>
      </c>
      <c r="S5" t="n">
        <v>135.86</v>
      </c>
      <c r="T5" t="n">
        <v>55386.45</v>
      </c>
      <c r="U5" t="n">
        <v>0.53</v>
      </c>
      <c r="V5" t="n">
        <v>0.73</v>
      </c>
      <c r="W5" t="n">
        <v>7.05</v>
      </c>
      <c r="X5" t="n">
        <v>3.36</v>
      </c>
      <c r="Y5" t="n">
        <v>4</v>
      </c>
      <c r="Z5" t="n">
        <v>10</v>
      </c>
    </row>
    <row r="6">
      <c r="A6" t="n">
        <v>0</v>
      </c>
      <c r="B6" t="n">
        <v>40</v>
      </c>
      <c r="C6" t="inlineStr">
        <is>
          <t xml:space="preserve">CONCLUIDO	</t>
        </is>
      </c>
      <c r="D6" t="n">
        <v>3.0599</v>
      </c>
      <c r="E6" t="n">
        <v>32.68</v>
      </c>
      <c r="F6" t="n">
        <v>27.36</v>
      </c>
      <c r="G6" t="n">
        <v>9.17</v>
      </c>
      <c r="H6" t="n">
        <v>0.2</v>
      </c>
      <c r="I6" t="n">
        <v>179</v>
      </c>
      <c r="J6" t="n">
        <v>89.87</v>
      </c>
      <c r="K6" t="n">
        <v>37.55</v>
      </c>
      <c r="L6" t="n">
        <v>1</v>
      </c>
      <c r="M6" t="n">
        <v>0</v>
      </c>
      <c r="N6" t="n">
        <v>11.32</v>
      </c>
      <c r="O6" t="n">
        <v>11317.98</v>
      </c>
      <c r="P6" t="n">
        <v>183.79</v>
      </c>
      <c r="Q6" t="n">
        <v>7116.81</v>
      </c>
      <c r="R6" t="n">
        <v>421.2</v>
      </c>
      <c r="S6" t="n">
        <v>135.86</v>
      </c>
      <c r="T6" t="n">
        <v>136364.75</v>
      </c>
      <c r="U6" t="n">
        <v>0.32</v>
      </c>
      <c r="V6" t="n">
        <v>0.59</v>
      </c>
      <c r="W6" t="n">
        <v>7.36</v>
      </c>
      <c r="X6" t="n">
        <v>8.32</v>
      </c>
      <c r="Y6" t="n">
        <v>4</v>
      </c>
      <c r="Z6" t="n">
        <v>10</v>
      </c>
    </row>
    <row r="7">
      <c r="A7" t="n">
        <v>0</v>
      </c>
      <c r="B7" t="n">
        <v>30</v>
      </c>
      <c r="C7" t="inlineStr">
        <is>
          <t xml:space="preserve">CONCLUIDO	</t>
        </is>
      </c>
      <c r="D7" t="n">
        <v>2.8037</v>
      </c>
      <c r="E7" t="n">
        <v>35.67</v>
      </c>
      <c r="F7" t="n">
        <v>30.12</v>
      </c>
      <c r="G7" t="n">
        <v>7.59</v>
      </c>
      <c r="H7" t="n">
        <v>0.24</v>
      </c>
      <c r="I7" t="n">
        <v>238</v>
      </c>
      <c r="J7" t="n">
        <v>71.52</v>
      </c>
      <c r="K7" t="n">
        <v>32.27</v>
      </c>
      <c r="L7" t="n">
        <v>1</v>
      </c>
      <c r="M7" t="n">
        <v>0</v>
      </c>
      <c r="N7" t="n">
        <v>8.25</v>
      </c>
      <c r="O7" t="n">
        <v>9054.6</v>
      </c>
      <c r="P7" t="n">
        <v>176.36</v>
      </c>
      <c r="Q7" t="n">
        <v>7122.9</v>
      </c>
      <c r="R7" t="n">
        <v>511.51</v>
      </c>
      <c r="S7" t="n">
        <v>135.86</v>
      </c>
      <c r="T7" t="n">
        <v>181225.45</v>
      </c>
      <c r="U7" t="n">
        <v>0.27</v>
      </c>
      <c r="V7" t="n">
        <v>0.54</v>
      </c>
      <c r="W7" t="n">
        <v>7.54</v>
      </c>
      <c r="X7" t="n">
        <v>11.07</v>
      </c>
      <c r="Y7" t="n">
        <v>4</v>
      </c>
      <c r="Z7" t="n">
        <v>10</v>
      </c>
    </row>
    <row r="8">
      <c r="A8" t="n">
        <v>0</v>
      </c>
      <c r="B8" t="n">
        <v>15</v>
      </c>
      <c r="C8" t="inlineStr">
        <is>
          <t xml:space="preserve">CONCLUIDO	</t>
        </is>
      </c>
      <c r="D8" t="n">
        <v>2.0742</v>
      </c>
      <c r="E8" t="n">
        <v>48.21</v>
      </c>
      <c r="F8" t="n">
        <v>41.25</v>
      </c>
      <c r="G8" t="n">
        <v>5.22</v>
      </c>
      <c r="H8" t="n">
        <v>0.43</v>
      </c>
      <c r="I8" t="n">
        <v>474</v>
      </c>
      <c r="J8" t="n">
        <v>39.78</v>
      </c>
      <c r="K8" t="n">
        <v>19.54</v>
      </c>
      <c r="L8" t="n">
        <v>1</v>
      </c>
      <c r="M8" t="n">
        <v>0</v>
      </c>
      <c r="N8" t="n">
        <v>4.24</v>
      </c>
      <c r="O8" t="n">
        <v>5140</v>
      </c>
      <c r="P8" t="n">
        <v>163.45</v>
      </c>
      <c r="Q8" t="n">
        <v>7146.6</v>
      </c>
      <c r="R8" t="n">
        <v>876.5</v>
      </c>
      <c r="S8" t="n">
        <v>135.86</v>
      </c>
      <c r="T8" t="n">
        <v>362540.33</v>
      </c>
      <c r="U8" t="n">
        <v>0.16</v>
      </c>
      <c r="V8" t="n">
        <v>0.39</v>
      </c>
      <c r="W8" t="n">
        <v>8.24</v>
      </c>
      <c r="X8" t="n">
        <v>22.17</v>
      </c>
      <c r="Y8" t="n">
        <v>4</v>
      </c>
      <c r="Z8" t="n">
        <v>10</v>
      </c>
    </row>
    <row r="9">
      <c r="A9" t="n">
        <v>0</v>
      </c>
      <c r="B9" t="n">
        <v>70</v>
      </c>
      <c r="C9" t="inlineStr">
        <is>
          <t xml:space="preserve">CONCLUIDO	</t>
        </is>
      </c>
      <c r="D9" t="n">
        <v>2.5781</v>
      </c>
      <c r="E9" t="n">
        <v>38.79</v>
      </c>
      <c r="F9" t="n">
        <v>30.06</v>
      </c>
      <c r="G9" t="n">
        <v>8.02</v>
      </c>
      <c r="H9" t="n">
        <v>0.12</v>
      </c>
      <c r="I9" t="n">
        <v>225</v>
      </c>
      <c r="J9" t="n">
        <v>141.81</v>
      </c>
      <c r="K9" t="n">
        <v>47.83</v>
      </c>
      <c r="L9" t="n">
        <v>1</v>
      </c>
      <c r="M9" t="n">
        <v>222</v>
      </c>
      <c r="N9" t="n">
        <v>22.98</v>
      </c>
      <c r="O9" t="n">
        <v>17723.39</v>
      </c>
      <c r="P9" t="n">
        <v>307.17</v>
      </c>
      <c r="Q9" t="n">
        <v>7107.58</v>
      </c>
      <c r="R9" t="n">
        <v>521.73</v>
      </c>
      <c r="S9" t="n">
        <v>135.86</v>
      </c>
      <c r="T9" t="n">
        <v>186398.16</v>
      </c>
      <c r="U9" t="n">
        <v>0.26</v>
      </c>
      <c r="V9" t="n">
        <v>0.54</v>
      </c>
      <c r="W9" t="n">
        <v>7.23</v>
      </c>
      <c r="X9" t="n">
        <v>11.02</v>
      </c>
      <c r="Y9" t="n">
        <v>4</v>
      </c>
      <c r="Z9" t="n">
        <v>10</v>
      </c>
    </row>
    <row r="10">
      <c r="A10" t="n">
        <v>1</v>
      </c>
      <c r="B10" t="n">
        <v>70</v>
      </c>
      <c r="C10" t="inlineStr">
        <is>
          <t xml:space="preserve">CONCLUIDO	</t>
        </is>
      </c>
      <c r="D10" t="n">
        <v>3.4466</v>
      </c>
      <c r="E10" t="n">
        <v>29.01</v>
      </c>
      <c r="F10" t="n">
        <v>23.81</v>
      </c>
      <c r="G10" t="n">
        <v>13.87</v>
      </c>
      <c r="H10" t="n">
        <v>0.25</v>
      </c>
      <c r="I10" t="n">
        <v>103</v>
      </c>
      <c r="J10" t="n">
        <v>143.17</v>
      </c>
      <c r="K10" t="n">
        <v>47.83</v>
      </c>
      <c r="L10" t="n">
        <v>2</v>
      </c>
      <c r="M10" t="n">
        <v>0</v>
      </c>
      <c r="N10" t="n">
        <v>23.34</v>
      </c>
      <c r="O10" t="n">
        <v>17891.86</v>
      </c>
      <c r="P10" t="n">
        <v>210.17</v>
      </c>
      <c r="Q10" t="n">
        <v>7111.48</v>
      </c>
      <c r="R10" t="n">
        <v>304.52</v>
      </c>
      <c r="S10" t="n">
        <v>135.86</v>
      </c>
      <c r="T10" t="n">
        <v>78401.67999999999</v>
      </c>
      <c r="U10" t="n">
        <v>0.45</v>
      </c>
      <c r="V10" t="n">
        <v>0.68</v>
      </c>
      <c r="W10" t="n">
        <v>7.15</v>
      </c>
      <c r="X10" t="n">
        <v>4.78</v>
      </c>
      <c r="Y10" t="n">
        <v>4</v>
      </c>
      <c r="Z10" t="n">
        <v>10</v>
      </c>
    </row>
    <row r="11">
      <c r="A11" t="n">
        <v>0</v>
      </c>
      <c r="B11" t="n">
        <v>90</v>
      </c>
      <c r="C11" t="inlineStr">
        <is>
          <t xml:space="preserve">CONCLUIDO	</t>
        </is>
      </c>
      <c r="D11" t="n">
        <v>2.0365</v>
      </c>
      <c r="E11" t="n">
        <v>49.1</v>
      </c>
      <c r="F11" t="n">
        <v>35.23</v>
      </c>
      <c r="G11" t="n">
        <v>6.57</v>
      </c>
      <c r="H11" t="n">
        <v>0.1</v>
      </c>
      <c r="I11" t="n">
        <v>322</v>
      </c>
      <c r="J11" t="n">
        <v>176.73</v>
      </c>
      <c r="K11" t="n">
        <v>52.44</v>
      </c>
      <c r="L11" t="n">
        <v>1</v>
      </c>
      <c r="M11" t="n">
        <v>320</v>
      </c>
      <c r="N11" t="n">
        <v>33.29</v>
      </c>
      <c r="O11" t="n">
        <v>22031.19</v>
      </c>
      <c r="P11" t="n">
        <v>437.6</v>
      </c>
      <c r="Q11" t="n">
        <v>7111.74</v>
      </c>
      <c r="R11" t="n">
        <v>698.74</v>
      </c>
      <c r="S11" t="n">
        <v>135.86</v>
      </c>
      <c r="T11" t="n">
        <v>274419.09</v>
      </c>
      <c r="U11" t="n">
        <v>0.19</v>
      </c>
      <c r="V11" t="n">
        <v>0.46</v>
      </c>
      <c r="W11" t="n">
        <v>7.36</v>
      </c>
      <c r="X11" t="n">
        <v>16.19</v>
      </c>
      <c r="Y11" t="n">
        <v>4</v>
      </c>
      <c r="Z11" t="n">
        <v>10</v>
      </c>
    </row>
    <row r="12">
      <c r="A12" t="n">
        <v>1</v>
      </c>
      <c r="B12" t="n">
        <v>90</v>
      </c>
      <c r="C12" t="inlineStr">
        <is>
          <t xml:space="preserve">CONCLUIDO	</t>
        </is>
      </c>
      <c r="D12" t="n">
        <v>3.4865</v>
      </c>
      <c r="E12" t="n">
        <v>28.68</v>
      </c>
      <c r="F12" t="n">
        <v>23.13</v>
      </c>
      <c r="G12" t="n">
        <v>15.77</v>
      </c>
      <c r="H12" t="n">
        <v>0.2</v>
      </c>
      <c r="I12" t="n">
        <v>88</v>
      </c>
      <c r="J12" t="n">
        <v>178.21</v>
      </c>
      <c r="K12" t="n">
        <v>52.44</v>
      </c>
      <c r="L12" t="n">
        <v>2</v>
      </c>
      <c r="M12" t="n">
        <v>58</v>
      </c>
      <c r="N12" t="n">
        <v>33.77</v>
      </c>
      <c r="O12" t="n">
        <v>22213.89</v>
      </c>
      <c r="P12" t="n">
        <v>236.91</v>
      </c>
      <c r="Q12" t="n">
        <v>7105.13</v>
      </c>
      <c r="R12" t="n">
        <v>285.65</v>
      </c>
      <c r="S12" t="n">
        <v>135.86</v>
      </c>
      <c r="T12" t="n">
        <v>69041.09</v>
      </c>
      <c r="U12" t="n">
        <v>0.48</v>
      </c>
      <c r="V12" t="n">
        <v>0.7</v>
      </c>
      <c r="W12" t="n">
        <v>7.02</v>
      </c>
      <c r="X12" t="n">
        <v>4.1</v>
      </c>
      <c r="Y12" t="n">
        <v>4</v>
      </c>
      <c r="Z12" t="n">
        <v>10</v>
      </c>
    </row>
    <row r="13">
      <c r="A13" t="n">
        <v>2</v>
      </c>
      <c r="B13" t="n">
        <v>90</v>
      </c>
      <c r="C13" t="inlineStr">
        <is>
          <t xml:space="preserve">CONCLUIDO	</t>
        </is>
      </c>
      <c r="D13" t="n">
        <v>3.5716</v>
      </c>
      <c r="E13" t="n">
        <v>28</v>
      </c>
      <c r="F13" t="n">
        <v>22.73</v>
      </c>
      <c r="G13" t="n">
        <v>17.05</v>
      </c>
      <c r="H13" t="n">
        <v>0.3</v>
      </c>
      <c r="I13" t="n">
        <v>80</v>
      </c>
      <c r="J13" t="n">
        <v>179.7</v>
      </c>
      <c r="K13" t="n">
        <v>52.44</v>
      </c>
      <c r="L13" t="n">
        <v>3</v>
      </c>
      <c r="M13" t="n">
        <v>0</v>
      </c>
      <c r="N13" t="n">
        <v>34.26</v>
      </c>
      <c r="O13" t="n">
        <v>22397.24</v>
      </c>
      <c r="P13" t="n">
        <v>228.71</v>
      </c>
      <c r="Q13" t="n">
        <v>7107.93</v>
      </c>
      <c r="R13" t="n">
        <v>269.15</v>
      </c>
      <c r="S13" t="n">
        <v>135.86</v>
      </c>
      <c r="T13" t="n">
        <v>60831.69</v>
      </c>
      <c r="U13" t="n">
        <v>0.5</v>
      </c>
      <c r="V13" t="n">
        <v>0.71</v>
      </c>
      <c r="W13" t="n">
        <v>7.08</v>
      </c>
      <c r="X13" t="n">
        <v>3.7</v>
      </c>
      <c r="Y13" t="n">
        <v>4</v>
      </c>
      <c r="Z13" t="n">
        <v>10</v>
      </c>
    </row>
    <row r="14">
      <c r="A14" t="n">
        <v>0</v>
      </c>
      <c r="B14" t="n">
        <v>10</v>
      </c>
      <c r="C14" t="inlineStr">
        <is>
          <t xml:space="preserve">CONCLUIDO	</t>
        </is>
      </c>
      <c r="D14" t="n">
        <v>1.6191</v>
      </c>
      <c r="E14" t="n">
        <v>61.76</v>
      </c>
      <c r="F14" t="n">
        <v>52.25</v>
      </c>
      <c r="G14" t="n">
        <v>4.43</v>
      </c>
      <c r="H14" t="n">
        <v>0.64</v>
      </c>
      <c r="I14" t="n">
        <v>708</v>
      </c>
      <c r="J14" t="n">
        <v>26.11</v>
      </c>
      <c r="K14" t="n">
        <v>12.1</v>
      </c>
      <c r="L14" t="n">
        <v>1</v>
      </c>
      <c r="M14" t="n">
        <v>0</v>
      </c>
      <c r="N14" t="n">
        <v>3.01</v>
      </c>
      <c r="O14" t="n">
        <v>3454.41</v>
      </c>
      <c r="P14" t="n">
        <v>150.77</v>
      </c>
      <c r="Q14" t="n">
        <v>7166.78</v>
      </c>
      <c r="R14" t="n">
        <v>1237.06</v>
      </c>
      <c r="S14" t="n">
        <v>135.86</v>
      </c>
      <c r="T14" t="n">
        <v>541648.14</v>
      </c>
      <c r="U14" t="n">
        <v>0.11</v>
      </c>
      <c r="V14" t="n">
        <v>0.31</v>
      </c>
      <c r="W14" t="n">
        <v>8.949999999999999</v>
      </c>
      <c r="X14" t="n">
        <v>33.15</v>
      </c>
      <c r="Y14" t="n">
        <v>4</v>
      </c>
      <c r="Z14" t="n">
        <v>10</v>
      </c>
    </row>
    <row r="15">
      <c r="A15" t="n">
        <v>0</v>
      </c>
      <c r="B15" t="n">
        <v>45</v>
      </c>
      <c r="C15" t="inlineStr">
        <is>
          <t xml:space="preserve">CONCLUIDO	</t>
        </is>
      </c>
      <c r="D15" t="n">
        <v>3.1475</v>
      </c>
      <c r="E15" t="n">
        <v>31.77</v>
      </c>
      <c r="F15" t="n">
        <v>26.49</v>
      </c>
      <c r="G15" t="n">
        <v>9.94</v>
      </c>
      <c r="H15" t="n">
        <v>0.18</v>
      </c>
      <c r="I15" t="n">
        <v>160</v>
      </c>
      <c r="J15" t="n">
        <v>98.70999999999999</v>
      </c>
      <c r="K15" t="n">
        <v>39.72</v>
      </c>
      <c r="L15" t="n">
        <v>1</v>
      </c>
      <c r="M15" t="n">
        <v>11</v>
      </c>
      <c r="N15" t="n">
        <v>12.99</v>
      </c>
      <c r="O15" t="n">
        <v>12407.75</v>
      </c>
      <c r="P15" t="n">
        <v>188.24</v>
      </c>
      <c r="Q15" t="n">
        <v>7112.04</v>
      </c>
      <c r="R15" t="n">
        <v>392.83</v>
      </c>
      <c r="S15" t="n">
        <v>135.86</v>
      </c>
      <c r="T15" t="n">
        <v>122274.62</v>
      </c>
      <c r="U15" t="n">
        <v>0.35</v>
      </c>
      <c r="V15" t="n">
        <v>0.61</v>
      </c>
      <c r="W15" t="n">
        <v>7.31</v>
      </c>
      <c r="X15" t="n">
        <v>7.46</v>
      </c>
      <c r="Y15" t="n">
        <v>4</v>
      </c>
      <c r="Z15" t="n">
        <v>10</v>
      </c>
    </row>
    <row r="16">
      <c r="A16" t="n">
        <v>1</v>
      </c>
      <c r="B16" t="n">
        <v>45</v>
      </c>
      <c r="C16" t="inlineStr">
        <is>
          <t xml:space="preserve">CONCLUIDO	</t>
        </is>
      </c>
      <c r="D16" t="n">
        <v>3.1574</v>
      </c>
      <c r="E16" t="n">
        <v>31.67</v>
      </c>
      <c r="F16" t="n">
        <v>26.42</v>
      </c>
      <c r="G16" t="n">
        <v>9.970000000000001</v>
      </c>
      <c r="H16" t="n">
        <v>0.35</v>
      </c>
      <c r="I16" t="n">
        <v>159</v>
      </c>
      <c r="J16" t="n">
        <v>99.95</v>
      </c>
      <c r="K16" t="n">
        <v>39.72</v>
      </c>
      <c r="L16" t="n">
        <v>2</v>
      </c>
      <c r="M16" t="n">
        <v>0</v>
      </c>
      <c r="N16" t="n">
        <v>13.24</v>
      </c>
      <c r="O16" t="n">
        <v>12561.45</v>
      </c>
      <c r="P16" t="n">
        <v>189.4</v>
      </c>
      <c r="Q16" t="n">
        <v>7115.79</v>
      </c>
      <c r="R16" t="n">
        <v>390.05</v>
      </c>
      <c r="S16" t="n">
        <v>135.86</v>
      </c>
      <c r="T16" t="n">
        <v>120889.37</v>
      </c>
      <c r="U16" t="n">
        <v>0.35</v>
      </c>
      <c r="V16" t="n">
        <v>0.62</v>
      </c>
      <c r="W16" t="n">
        <v>7.31</v>
      </c>
      <c r="X16" t="n">
        <v>7.37</v>
      </c>
      <c r="Y16" t="n">
        <v>4</v>
      </c>
      <c r="Z16" t="n">
        <v>10</v>
      </c>
    </row>
    <row r="17">
      <c r="A17" t="n">
        <v>0</v>
      </c>
      <c r="B17" t="n">
        <v>60</v>
      </c>
      <c r="C17" t="inlineStr">
        <is>
          <t xml:space="preserve">CONCLUIDO	</t>
        </is>
      </c>
      <c r="D17" t="n">
        <v>2.8909</v>
      </c>
      <c r="E17" t="n">
        <v>34.59</v>
      </c>
      <c r="F17" t="n">
        <v>27.81</v>
      </c>
      <c r="G17" t="n">
        <v>9.17</v>
      </c>
      <c r="H17" t="n">
        <v>0.14</v>
      </c>
      <c r="I17" t="n">
        <v>182</v>
      </c>
      <c r="J17" t="n">
        <v>124.63</v>
      </c>
      <c r="K17" t="n">
        <v>45</v>
      </c>
      <c r="L17" t="n">
        <v>1</v>
      </c>
      <c r="M17" t="n">
        <v>174</v>
      </c>
      <c r="N17" t="n">
        <v>18.64</v>
      </c>
      <c r="O17" t="n">
        <v>15605.44</v>
      </c>
      <c r="P17" t="n">
        <v>248.61</v>
      </c>
      <c r="Q17" t="n">
        <v>7106.8</v>
      </c>
      <c r="R17" t="n">
        <v>445.37</v>
      </c>
      <c r="S17" t="n">
        <v>135.86</v>
      </c>
      <c r="T17" t="n">
        <v>148432.52</v>
      </c>
      <c r="U17" t="n">
        <v>0.31</v>
      </c>
      <c r="V17" t="n">
        <v>0.58</v>
      </c>
      <c r="W17" t="n">
        <v>7.15</v>
      </c>
      <c r="X17" t="n">
        <v>8.77</v>
      </c>
      <c r="Y17" t="n">
        <v>4</v>
      </c>
      <c r="Z17" t="n">
        <v>10</v>
      </c>
    </row>
    <row r="18">
      <c r="A18" t="n">
        <v>1</v>
      </c>
      <c r="B18" t="n">
        <v>60</v>
      </c>
      <c r="C18" t="inlineStr">
        <is>
          <t xml:space="preserve">CONCLUIDO	</t>
        </is>
      </c>
      <c r="D18" t="n">
        <v>3.3562</v>
      </c>
      <c r="E18" t="n">
        <v>29.8</v>
      </c>
      <c r="F18" t="n">
        <v>24.6</v>
      </c>
      <c r="G18" t="n">
        <v>12.3</v>
      </c>
      <c r="H18" t="n">
        <v>0.28</v>
      </c>
      <c r="I18" t="n">
        <v>120</v>
      </c>
      <c r="J18" t="n">
        <v>125.95</v>
      </c>
      <c r="K18" t="n">
        <v>45</v>
      </c>
      <c r="L18" t="n">
        <v>2</v>
      </c>
      <c r="M18" t="n">
        <v>0</v>
      </c>
      <c r="N18" t="n">
        <v>18.95</v>
      </c>
      <c r="O18" t="n">
        <v>15767.7</v>
      </c>
      <c r="P18" t="n">
        <v>202.16</v>
      </c>
      <c r="Q18" t="n">
        <v>7111.6</v>
      </c>
      <c r="R18" t="n">
        <v>330.15</v>
      </c>
      <c r="S18" t="n">
        <v>135.86</v>
      </c>
      <c r="T18" t="n">
        <v>91134</v>
      </c>
      <c r="U18" t="n">
        <v>0.41</v>
      </c>
      <c r="V18" t="n">
        <v>0.66</v>
      </c>
      <c r="W18" t="n">
        <v>7.2</v>
      </c>
      <c r="X18" t="n">
        <v>5.56</v>
      </c>
      <c r="Y18" t="n">
        <v>4</v>
      </c>
      <c r="Z18" t="n">
        <v>10</v>
      </c>
    </row>
    <row r="19">
      <c r="A19" t="n">
        <v>0</v>
      </c>
      <c r="B19" t="n">
        <v>80</v>
      </c>
      <c r="C19" t="inlineStr">
        <is>
          <t xml:space="preserve">CONCLUIDO	</t>
        </is>
      </c>
      <c r="D19" t="n">
        <v>2.2904</v>
      </c>
      <c r="E19" t="n">
        <v>43.66</v>
      </c>
      <c r="F19" t="n">
        <v>32.57</v>
      </c>
      <c r="G19" t="n">
        <v>7.18</v>
      </c>
      <c r="H19" t="n">
        <v>0.11</v>
      </c>
      <c r="I19" t="n">
        <v>272</v>
      </c>
      <c r="J19" t="n">
        <v>159.12</v>
      </c>
      <c r="K19" t="n">
        <v>50.28</v>
      </c>
      <c r="L19" t="n">
        <v>1</v>
      </c>
      <c r="M19" t="n">
        <v>270</v>
      </c>
      <c r="N19" t="n">
        <v>27.84</v>
      </c>
      <c r="O19" t="n">
        <v>19859.16</v>
      </c>
      <c r="P19" t="n">
        <v>370.38</v>
      </c>
      <c r="Q19" t="n">
        <v>7109.87</v>
      </c>
      <c r="R19" t="n">
        <v>607.34</v>
      </c>
      <c r="S19" t="n">
        <v>135.86</v>
      </c>
      <c r="T19" t="n">
        <v>228970.16</v>
      </c>
      <c r="U19" t="n">
        <v>0.22</v>
      </c>
      <c r="V19" t="n">
        <v>0.5</v>
      </c>
      <c r="W19" t="n">
        <v>7.3</v>
      </c>
      <c r="X19" t="n">
        <v>13.53</v>
      </c>
      <c r="Y19" t="n">
        <v>4</v>
      </c>
      <c r="Z19" t="n">
        <v>10</v>
      </c>
    </row>
    <row r="20">
      <c r="A20" t="n">
        <v>1</v>
      </c>
      <c r="B20" t="n">
        <v>80</v>
      </c>
      <c r="C20" t="inlineStr">
        <is>
          <t xml:space="preserve">CONCLUIDO	</t>
        </is>
      </c>
      <c r="D20" t="n">
        <v>3.5073</v>
      </c>
      <c r="E20" t="n">
        <v>28.51</v>
      </c>
      <c r="F20" t="n">
        <v>23.25</v>
      </c>
      <c r="G20" t="n">
        <v>15.33</v>
      </c>
      <c r="H20" t="n">
        <v>0.22</v>
      </c>
      <c r="I20" t="n">
        <v>91</v>
      </c>
      <c r="J20" t="n">
        <v>160.54</v>
      </c>
      <c r="K20" t="n">
        <v>50.28</v>
      </c>
      <c r="L20" t="n">
        <v>2</v>
      </c>
      <c r="M20" t="n">
        <v>4</v>
      </c>
      <c r="N20" t="n">
        <v>28.26</v>
      </c>
      <c r="O20" t="n">
        <v>20034.4</v>
      </c>
      <c r="P20" t="n">
        <v>218.98</v>
      </c>
      <c r="Q20" t="n">
        <v>7108.72</v>
      </c>
      <c r="R20" t="n">
        <v>286.66</v>
      </c>
      <c r="S20" t="n">
        <v>135.86</v>
      </c>
      <c r="T20" t="n">
        <v>69534.02</v>
      </c>
      <c r="U20" t="n">
        <v>0.47</v>
      </c>
      <c r="V20" t="n">
        <v>0.7</v>
      </c>
      <c r="W20" t="n">
        <v>7.1</v>
      </c>
      <c r="X20" t="n">
        <v>4.22</v>
      </c>
      <c r="Y20" t="n">
        <v>4</v>
      </c>
      <c r="Z20" t="n">
        <v>10</v>
      </c>
    </row>
    <row r="21">
      <c r="A21" t="n">
        <v>2</v>
      </c>
      <c r="B21" t="n">
        <v>80</v>
      </c>
      <c r="C21" t="inlineStr">
        <is>
          <t xml:space="preserve">CONCLUIDO	</t>
        </is>
      </c>
      <c r="D21" t="n">
        <v>3.5194</v>
      </c>
      <c r="E21" t="n">
        <v>28.41</v>
      </c>
      <c r="F21" t="n">
        <v>23.19</v>
      </c>
      <c r="G21" t="n">
        <v>15.46</v>
      </c>
      <c r="H21" t="n">
        <v>0.33</v>
      </c>
      <c r="I21" t="n">
        <v>90</v>
      </c>
      <c r="J21" t="n">
        <v>161.97</v>
      </c>
      <c r="K21" t="n">
        <v>50.28</v>
      </c>
      <c r="L21" t="n">
        <v>3</v>
      </c>
      <c r="M21" t="n">
        <v>0</v>
      </c>
      <c r="N21" t="n">
        <v>28.69</v>
      </c>
      <c r="O21" t="n">
        <v>20210.21</v>
      </c>
      <c r="P21" t="n">
        <v>220.08</v>
      </c>
      <c r="Q21" t="n">
        <v>7111.33</v>
      </c>
      <c r="R21" t="n">
        <v>284.56</v>
      </c>
      <c r="S21" t="n">
        <v>135.86</v>
      </c>
      <c r="T21" t="n">
        <v>68489.02</v>
      </c>
      <c r="U21" t="n">
        <v>0.48</v>
      </c>
      <c r="V21" t="n">
        <v>0.7</v>
      </c>
      <c r="W21" t="n">
        <v>7.1</v>
      </c>
      <c r="X21" t="n">
        <v>4.15</v>
      </c>
      <c r="Y21" t="n">
        <v>4</v>
      </c>
      <c r="Z21" t="n">
        <v>10</v>
      </c>
    </row>
    <row r="22">
      <c r="A22" t="n">
        <v>0</v>
      </c>
      <c r="B22" t="n">
        <v>35</v>
      </c>
      <c r="C22" t="inlineStr">
        <is>
          <t xml:space="preserve">CONCLUIDO	</t>
        </is>
      </c>
      <c r="D22" t="n">
        <v>2.9474</v>
      </c>
      <c r="E22" t="n">
        <v>33.93</v>
      </c>
      <c r="F22" t="n">
        <v>28.52</v>
      </c>
      <c r="G22" t="n">
        <v>8.390000000000001</v>
      </c>
      <c r="H22" t="n">
        <v>0.22</v>
      </c>
      <c r="I22" t="n">
        <v>204</v>
      </c>
      <c r="J22" t="n">
        <v>80.84</v>
      </c>
      <c r="K22" t="n">
        <v>35.1</v>
      </c>
      <c r="L22" t="n">
        <v>1</v>
      </c>
      <c r="M22" t="n">
        <v>0</v>
      </c>
      <c r="N22" t="n">
        <v>9.74</v>
      </c>
      <c r="O22" t="n">
        <v>10204.21</v>
      </c>
      <c r="P22" t="n">
        <v>179.72</v>
      </c>
      <c r="Q22" t="n">
        <v>7120.76</v>
      </c>
      <c r="R22" t="n">
        <v>459.21</v>
      </c>
      <c r="S22" t="n">
        <v>135.86</v>
      </c>
      <c r="T22" t="n">
        <v>155243.31</v>
      </c>
      <c r="U22" t="n">
        <v>0.3</v>
      </c>
      <c r="V22" t="n">
        <v>0.57</v>
      </c>
      <c r="W22" t="n">
        <v>7.44</v>
      </c>
      <c r="X22" t="n">
        <v>9.48</v>
      </c>
      <c r="Y22" t="n">
        <v>4</v>
      </c>
      <c r="Z22" t="n">
        <v>10</v>
      </c>
    </row>
    <row r="23">
      <c r="A23" t="n">
        <v>0</v>
      </c>
      <c r="B23" t="n">
        <v>50</v>
      </c>
      <c r="C23" t="inlineStr">
        <is>
          <t xml:space="preserve">CONCLUIDO	</t>
        </is>
      </c>
      <c r="D23" t="n">
        <v>3.1442</v>
      </c>
      <c r="E23" t="n">
        <v>31.8</v>
      </c>
      <c r="F23" t="n">
        <v>26.32</v>
      </c>
      <c r="G23" t="n">
        <v>10.19</v>
      </c>
      <c r="H23" t="n">
        <v>0.16</v>
      </c>
      <c r="I23" t="n">
        <v>155</v>
      </c>
      <c r="J23" t="n">
        <v>107.41</v>
      </c>
      <c r="K23" t="n">
        <v>41.65</v>
      </c>
      <c r="L23" t="n">
        <v>1</v>
      </c>
      <c r="M23" t="n">
        <v>66</v>
      </c>
      <c r="N23" t="n">
        <v>14.77</v>
      </c>
      <c r="O23" t="n">
        <v>13481.73</v>
      </c>
      <c r="P23" t="n">
        <v>200.37</v>
      </c>
      <c r="Q23" t="n">
        <v>7109.44</v>
      </c>
      <c r="R23" t="n">
        <v>390.46</v>
      </c>
      <c r="S23" t="n">
        <v>135.86</v>
      </c>
      <c r="T23" t="n">
        <v>121112.11</v>
      </c>
      <c r="U23" t="n">
        <v>0.35</v>
      </c>
      <c r="V23" t="n">
        <v>0.62</v>
      </c>
      <c r="W23" t="n">
        <v>7.22</v>
      </c>
      <c r="X23" t="n">
        <v>7.29</v>
      </c>
      <c r="Y23" t="n">
        <v>4</v>
      </c>
      <c r="Z23" t="n">
        <v>10</v>
      </c>
    </row>
    <row r="24">
      <c r="A24" t="n">
        <v>1</v>
      </c>
      <c r="B24" t="n">
        <v>50</v>
      </c>
      <c r="C24" t="inlineStr">
        <is>
          <t xml:space="preserve">CONCLUIDO	</t>
        </is>
      </c>
      <c r="D24" t="n">
        <v>3.2306</v>
      </c>
      <c r="E24" t="n">
        <v>30.95</v>
      </c>
      <c r="F24" t="n">
        <v>25.74</v>
      </c>
      <c r="G24" t="n">
        <v>10.8</v>
      </c>
      <c r="H24" t="n">
        <v>0.32</v>
      </c>
      <c r="I24" t="n">
        <v>143</v>
      </c>
      <c r="J24" t="n">
        <v>108.68</v>
      </c>
      <c r="K24" t="n">
        <v>41.65</v>
      </c>
      <c r="L24" t="n">
        <v>2</v>
      </c>
      <c r="M24" t="n">
        <v>0</v>
      </c>
      <c r="N24" t="n">
        <v>15.03</v>
      </c>
      <c r="O24" t="n">
        <v>13638.32</v>
      </c>
      <c r="P24" t="n">
        <v>193.9</v>
      </c>
      <c r="Q24" t="n">
        <v>7108.74</v>
      </c>
      <c r="R24" t="n">
        <v>368.1</v>
      </c>
      <c r="S24" t="n">
        <v>135.86</v>
      </c>
      <c r="T24" t="n">
        <v>109991.68</v>
      </c>
      <c r="U24" t="n">
        <v>0.37</v>
      </c>
      <c r="V24" t="n">
        <v>0.63</v>
      </c>
      <c r="W24" t="n">
        <v>7.27</v>
      </c>
      <c r="X24" t="n">
        <v>6.71</v>
      </c>
      <c r="Y24" t="n">
        <v>4</v>
      </c>
      <c r="Z24" t="n">
        <v>10</v>
      </c>
    </row>
    <row r="25">
      <c r="A25" t="n">
        <v>0</v>
      </c>
      <c r="B25" t="n">
        <v>25</v>
      </c>
      <c r="C25" t="inlineStr">
        <is>
          <t xml:space="preserve">CONCLUIDO	</t>
        </is>
      </c>
      <c r="D25" t="n">
        <v>2.6235</v>
      </c>
      <c r="E25" t="n">
        <v>38.12</v>
      </c>
      <c r="F25" t="n">
        <v>32.36</v>
      </c>
      <c r="G25" t="n">
        <v>6.81</v>
      </c>
      <c r="H25" t="n">
        <v>0.28</v>
      </c>
      <c r="I25" t="n">
        <v>285</v>
      </c>
      <c r="J25" t="n">
        <v>61.76</v>
      </c>
      <c r="K25" t="n">
        <v>28.92</v>
      </c>
      <c r="L25" t="n">
        <v>1</v>
      </c>
      <c r="M25" t="n">
        <v>0</v>
      </c>
      <c r="N25" t="n">
        <v>6.84</v>
      </c>
      <c r="O25" t="n">
        <v>7851.41</v>
      </c>
      <c r="P25" t="n">
        <v>172.87</v>
      </c>
      <c r="Q25" t="n">
        <v>7123.76</v>
      </c>
      <c r="R25" t="n">
        <v>585.16</v>
      </c>
      <c r="S25" t="n">
        <v>135.86</v>
      </c>
      <c r="T25" t="n">
        <v>217812.12</v>
      </c>
      <c r="U25" t="n">
        <v>0.23</v>
      </c>
      <c r="V25" t="n">
        <v>0.5</v>
      </c>
      <c r="W25" t="n">
        <v>7.69</v>
      </c>
      <c r="X25" t="n">
        <v>13.31</v>
      </c>
      <c r="Y25" t="n">
        <v>4</v>
      </c>
      <c r="Z25" t="n">
        <v>10</v>
      </c>
    </row>
    <row r="26">
      <c r="A26" t="n">
        <v>0</v>
      </c>
      <c r="B26" t="n">
        <v>85</v>
      </c>
      <c r="C26" t="inlineStr">
        <is>
          <t xml:space="preserve">CONCLUIDO	</t>
        </is>
      </c>
      <c r="D26" t="n">
        <v>2.1684</v>
      </c>
      <c r="E26" t="n">
        <v>46.12</v>
      </c>
      <c r="F26" t="n">
        <v>33.75</v>
      </c>
      <c r="G26" t="n">
        <v>6.86</v>
      </c>
      <c r="H26" t="n">
        <v>0.11</v>
      </c>
      <c r="I26" t="n">
        <v>295</v>
      </c>
      <c r="J26" t="n">
        <v>167.88</v>
      </c>
      <c r="K26" t="n">
        <v>51.39</v>
      </c>
      <c r="L26" t="n">
        <v>1</v>
      </c>
      <c r="M26" t="n">
        <v>293</v>
      </c>
      <c r="N26" t="n">
        <v>30.49</v>
      </c>
      <c r="O26" t="n">
        <v>20939.59</v>
      </c>
      <c r="P26" t="n">
        <v>401.24</v>
      </c>
      <c r="Q26" t="n">
        <v>7110.8</v>
      </c>
      <c r="R26" t="n">
        <v>647.58</v>
      </c>
      <c r="S26" t="n">
        <v>135.86</v>
      </c>
      <c r="T26" t="n">
        <v>248970.81</v>
      </c>
      <c r="U26" t="n">
        <v>0.21</v>
      </c>
      <c r="V26" t="n">
        <v>0.48</v>
      </c>
      <c r="W26" t="n">
        <v>7.34</v>
      </c>
      <c r="X26" t="n">
        <v>14.7</v>
      </c>
      <c r="Y26" t="n">
        <v>4</v>
      </c>
      <c r="Z26" t="n">
        <v>10</v>
      </c>
    </row>
    <row r="27">
      <c r="A27" t="n">
        <v>1</v>
      </c>
      <c r="B27" t="n">
        <v>85</v>
      </c>
      <c r="C27" t="inlineStr">
        <is>
          <t xml:space="preserve">CONCLUIDO	</t>
        </is>
      </c>
      <c r="D27" t="n">
        <v>3.513</v>
      </c>
      <c r="E27" t="n">
        <v>28.47</v>
      </c>
      <c r="F27" t="n">
        <v>23.11</v>
      </c>
      <c r="G27" t="n">
        <v>15.76</v>
      </c>
      <c r="H27" t="n">
        <v>0.21</v>
      </c>
      <c r="I27" t="n">
        <v>88</v>
      </c>
      <c r="J27" t="n">
        <v>169.33</v>
      </c>
      <c r="K27" t="n">
        <v>51.39</v>
      </c>
      <c r="L27" t="n">
        <v>2</v>
      </c>
      <c r="M27" t="n">
        <v>24</v>
      </c>
      <c r="N27" t="n">
        <v>30.94</v>
      </c>
      <c r="O27" t="n">
        <v>21118.46</v>
      </c>
      <c r="P27" t="n">
        <v>225.96</v>
      </c>
      <c r="Q27" t="n">
        <v>7109.63</v>
      </c>
      <c r="R27" t="n">
        <v>283.13</v>
      </c>
      <c r="S27" t="n">
        <v>135.86</v>
      </c>
      <c r="T27" t="n">
        <v>67781.14</v>
      </c>
      <c r="U27" t="n">
        <v>0.48</v>
      </c>
      <c r="V27" t="n">
        <v>0.7</v>
      </c>
      <c r="W27" t="n">
        <v>7.06</v>
      </c>
      <c r="X27" t="n">
        <v>4.08</v>
      </c>
      <c r="Y27" t="n">
        <v>4</v>
      </c>
      <c r="Z27" t="n">
        <v>10</v>
      </c>
    </row>
    <row r="28">
      <c r="A28" t="n">
        <v>2</v>
      </c>
      <c r="B28" t="n">
        <v>85</v>
      </c>
      <c r="C28" t="inlineStr">
        <is>
          <t xml:space="preserve">CONCLUIDO	</t>
        </is>
      </c>
      <c r="D28" t="n">
        <v>3.5456</v>
      </c>
      <c r="E28" t="n">
        <v>28.2</v>
      </c>
      <c r="F28" t="n">
        <v>22.95</v>
      </c>
      <c r="G28" t="n">
        <v>16.2</v>
      </c>
      <c r="H28" t="n">
        <v>0.31</v>
      </c>
      <c r="I28" t="n">
        <v>85</v>
      </c>
      <c r="J28" t="n">
        <v>170.79</v>
      </c>
      <c r="K28" t="n">
        <v>51.39</v>
      </c>
      <c r="L28" t="n">
        <v>3</v>
      </c>
      <c r="M28" t="n">
        <v>0</v>
      </c>
      <c r="N28" t="n">
        <v>31.4</v>
      </c>
      <c r="O28" t="n">
        <v>21297.94</v>
      </c>
      <c r="P28" t="n">
        <v>224.13</v>
      </c>
      <c r="Q28" t="n">
        <v>7109.29</v>
      </c>
      <c r="R28" t="n">
        <v>276.87</v>
      </c>
      <c r="S28" t="n">
        <v>135.86</v>
      </c>
      <c r="T28" t="n">
        <v>64666.49</v>
      </c>
      <c r="U28" t="n">
        <v>0.49</v>
      </c>
      <c r="V28" t="n">
        <v>0.71</v>
      </c>
      <c r="W28" t="n">
        <v>7.08</v>
      </c>
      <c r="X28" t="n">
        <v>3.92</v>
      </c>
      <c r="Y28" t="n">
        <v>4</v>
      </c>
      <c r="Z28" t="n">
        <v>10</v>
      </c>
    </row>
    <row r="29">
      <c r="A29" t="n">
        <v>0</v>
      </c>
      <c r="B29" t="n">
        <v>20</v>
      </c>
      <c r="C29" t="inlineStr">
        <is>
          <t xml:space="preserve">CONCLUIDO	</t>
        </is>
      </c>
      <c r="D29" t="n">
        <v>2.3985</v>
      </c>
      <c r="E29" t="n">
        <v>41.69</v>
      </c>
      <c r="F29" t="n">
        <v>35.61</v>
      </c>
      <c r="G29" t="n">
        <v>6.02</v>
      </c>
      <c r="H29" t="n">
        <v>0.34</v>
      </c>
      <c r="I29" t="n">
        <v>355</v>
      </c>
      <c r="J29" t="n">
        <v>51.33</v>
      </c>
      <c r="K29" t="n">
        <v>24.83</v>
      </c>
      <c r="L29" t="n">
        <v>1</v>
      </c>
      <c r="M29" t="n">
        <v>0</v>
      </c>
      <c r="N29" t="n">
        <v>5.51</v>
      </c>
      <c r="O29" t="n">
        <v>6564.78</v>
      </c>
      <c r="P29" t="n">
        <v>168.23</v>
      </c>
      <c r="Q29" t="n">
        <v>7127.84</v>
      </c>
      <c r="R29" t="n">
        <v>691.6799999999999</v>
      </c>
      <c r="S29" t="n">
        <v>135.86</v>
      </c>
      <c r="T29" t="n">
        <v>270720.57</v>
      </c>
      <c r="U29" t="n">
        <v>0.2</v>
      </c>
      <c r="V29" t="n">
        <v>0.46</v>
      </c>
      <c r="W29" t="n">
        <v>7.89</v>
      </c>
      <c r="X29" t="n">
        <v>16.55</v>
      </c>
      <c r="Y29" t="n">
        <v>4</v>
      </c>
      <c r="Z29" t="n">
        <v>10</v>
      </c>
    </row>
    <row r="30">
      <c r="A30" t="n">
        <v>0</v>
      </c>
      <c r="B30" t="n">
        <v>65</v>
      </c>
      <c r="C30" t="inlineStr">
        <is>
          <t xml:space="preserve">CONCLUIDO	</t>
        </is>
      </c>
      <c r="D30" t="n">
        <v>2.7272</v>
      </c>
      <c r="E30" t="n">
        <v>36.67</v>
      </c>
      <c r="F30" t="n">
        <v>28.96</v>
      </c>
      <c r="G30" t="n">
        <v>8.56</v>
      </c>
      <c r="H30" t="n">
        <v>0.13</v>
      </c>
      <c r="I30" t="n">
        <v>203</v>
      </c>
      <c r="J30" t="n">
        <v>133.21</v>
      </c>
      <c r="K30" t="n">
        <v>46.47</v>
      </c>
      <c r="L30" t="n">
        <v>1</v>
      </c>
      <c r="M30" t="n">
        <v>200</v>
      </c>
      <c r="N30" t="n">
        <v>20.75</v>
      </c>
      <c r="O30" t="n">
        <v>16663.42</v>
      </c>
      <c r="P30" t="n">
        <v>277.6</v>
      </c>
      <c r="Q30" t="n">
        <v>7107.59</v>
      </c>
      <c r="R30" t="n">
        <v>484.74</v>
      </c>
      <c r="S30" t="n">
        <v>135.86</v>
      </c>
      <c r="T30" t="n">
        <v>168014.02</v>
      </c>
      <c r="U30" t="n">
        <v>0.28</v>
      </c>
      <c r="V30" t="n">
        <v>0.5600000000000001</v>
      </c>
      <c r="W30" t="n">
        <v>7.18</v>
      </c>
      <c r="X30" t="n">
        <v>9.92</v>
      </c>
      <c r="Y30" t="n">
        <v>4</v>
      </c>
      <c r="Z30" t="n">
        <v>10</v>
      </c>
    </row>
    <row r="31">
      <c r="A31" t="n">
        <v>1</v>
      </c>
      <c r="B31" t="n">
        <v>65</v>
      </c>
      <c r="C31" t="inlineStr">
        <is>
          <t xml:space="preserve">CONCLUIDO	</t>
        </is>
      </c>
      <c r="D31" t="n">
        <v>3.4041</v>
      </c>
      <c r="E31" t="n">
        <v>29.38</v>
      </c>
      <c r="F31" t="n">
        <v>24.17</v>
      </c>
      <c r="G31" t="n">
        <v>13.07</v>
      </c>
      <c r="H31" t="n">
        <v>0.26</v>
      </c>
      <c r="I31" t="n">
        <v>111</v>
      </c>
      <c r="J31" t="n">
        <v>134.55</v>
      </c>
      <c r="K31" t="n">
        <v>46.47</v>
      </c>
      <c r="L31" t="n">
        <v>2</v>
      </c>
      <c r="M31" t="n">
        <v>0</v>
      </c>
      <c r="N31" t="n">
        <v>21.09</v>
      </c>
      <c r="O31" t="n">
        <v>16828.84</v>
      </c>
      <c r="P31" t="n">
        <v>206.05</v>
      </c>
      <c r="Q31" t="n">
        <v>7109.6</v>
      </c>
      <c r="R31" t="n">
        <v>316.76</v>
      </c>
      <c r="S31" t="n">
        <v>135.86</v>
      </c>
      <c r="T31" t="n">
        <v>84481.28</v>
      </c>
      <c r="U31" t="n">
        <v>0.43</v>
      </c>
      <c r="V31" t="n">
        <v>0.67</v>
      </c>
      <c r="W31" t="n">
        <v>7.16</v>
      </c>
      <c r="X31" t="n">
        <v>5.14</v>
      </c>
      <c r="Y31" t="n">
        <v>4</v>
      </c>
      <c r="Z31" t="n">
        <v>10</v>
      </c>
    </row>
    <row r="32">
      <c r="A32" t="n">
        <v>0</v>
      </c>
      <c r="B32" t="n">
        <v>75</v>
      </c>
      <c r="C32" t="inlineStr">
        <is>
          <t xml:space="preserve">CONCLUIDO	</t>
        </is>
      </c>
      <c r="D32" t="n">
        <v>2.4321</v>
      </c>
      <c r="E32" t="n">
        <v>41.12</v>
      </c>
      <c r="F32" t="n">
        <v>31.26</v>
      </c>
      <c r="G32" t="n">
        <v>7.56</v>
      </c>
      <c r="H32" t="n">
        <v>0.12</v>
      </c>
      <c r="I32" t="n">
        <v>248</v>
      </c>
      <c r="J32" t="n">
        <v>150.44</v>
      </c>
      <c r="K32" t="n">
        <v>49.1</v>
      </c>
      <c r="L32" t="n">
        <v>1</v>
      </c>
      <c r="M32" t="n">
        <v>246</v>
      </c>
      <c r="N32" t="n">
        <v>25.34</v>
      </c>
      <c r="O32" t="n">
        <v>18787.76</v>
      </c>
      <c r="P32" t="n">
        <v>337.93</v>
      </c>
      <c r="Q32" t="n">
        <v>7109.34</v>
      </c>
      <c r="R32" t="n">
        <v>563.3</v>
      </c>
      <c r="S32" t="n">
        <v>135.86</v>
      </c>
      <c r="T32" t="n">
        <v>207067.73</v>
      </c>
      <c r="U32" t="n">
        <v>0.24</v>
      </c>
      <c r="V32" t="n">
        <v>0.52</v>
      </c>
      <c r="W32" t="n">
        <v>7.25</v>
      </c>
      <c r="X32" t="n">
        <v>12.22</v>
      </c>
      <c r="Y32" t="n">
        <v>4</v>
      </c>
      <c r="Z32" t="n">
        <v>10</v>
      </c>
    </row>
    <row r="33">
      <c r="A33" t="n">
        <v>1</v>
      </c>
      <c r="B33" t="n">
        <v>75</v>
      </c>
      <c r="C33" t="inlineStr">
        <is>
          <t xml:space="preserve">CONCLUIDO	</t>
        </is>
      </c>
      <c r="D33" t="n">
        <v>3.4786</v>
      </c>
      <c r="E33" t="n">
        <v>28.75</v>
      </c>
      <c r="F33" t="n">
        <v>23.54</v>
      </c>
      <c r="G33" t="n">
        <v>14.71</v>
      </c>
      <c r="H33" t="n">
        <v>0.23</v>
      </c>
      <c r="I33" t="n">
        <v>96</v>
      </c>
      <c r="J33" t="n">
        <v>151.83</v>
      </c>
      <c r="K33" t="n">
        <v>49.1</v>
      </c>
      <c r="L33" t="n">
        <v>2</v>
      </c>
      <c r="M33" t="n">
        <v>1</v>
      </c>
      <c r="N33" t="n">
        <v>25.73</v>
      </c>
      <c r="O33" t="n">
        <v>18959.54</v>
      </c>
      <c r="P33" t="n">
        <v>213.56</v>
      </c>
      <c r="Q33" t="n">
        <v>7110.6</v>
      </c>
      <c r="R33" t="n">
        <v>295.83</v>
      </c>
      <c r="S33" t="n">
        <v>135.86</v>
      </c>
      <c r="T33" t="n">
        <v>74091.81</v>
      </c>
      <c r="U33" t="n">
        <v>0.46</v>
      </c>
      <c r="V33" t="n">
        <v>0.6899999999999999</v>
      </c>
      <c r="W33" t="n">
        <v>7.13</v>
      </c>
      <c r="X33" t="n">
        <v>4.5</v>
      </c>
      <c r="Y33" t="n">
        <v>4</v>
      </c>
      <c r="Z33" t="n">
        <v>10</v>
      </c>
    </row>
    <row r="34">
      <c r="A34" t="n">
        <v>2</v>
      </c>
      <c r="B34" t="n">
        <v>75</v>
      </c>
      <c r="C34" t="inlineStr">
        <is>
          <t xml:space="preserve">CONCLUIDO	</t>
        </is>
      </c>
      <c r="D34" t="n">
        <v>3.4791</v>
      </c>
      <c r="E34" t="n">
        <v>28.74</v>
      </c>
      <c r="F34" t="n">
        <v>23.53</v>
      </c>
      <c r="G34" t="n">
        <v>14.71</v>
      </c>
      <c r="H34" t="n">
        <v>0.35</v>
      </c>
      <c r="I34" t="n">
        <v>96</v>
      </c>
      <c r="J34" t="n">
        <v>153.23</v>
      </c>
      <c r="K34" t="n">
        <v>49.1</v>
      </c>
      <c r="L34" t="n">
        <v>3</v>
      </c>
      <c r="M34" t="n">
        <v>0</v>
      </c>
      <c r="N34" t="n">
        <v>26.13</v>
      </c>
      <c r="O34" t="n">
        <v>19131.85</v>
      </c>
      <c r="P34" t="n">
        <v>215.19</v>
      </c>
      <c r="Q34" t="n">
        <v>7110.75</v>
      </c>
      <c r="R34" t="n">
        <v>295.75</v>
      </c>
      <c r="S34" t="n">
        <v>135.86</v>
      </c>
      <c r="T34" t="n">
        <v>74053.64</v>
      </c>
      <c r="U34" t="n">
        <v>0.46</v>
      </c>
      <c r="V34" t="n">
        <v>0.6899999999999999</v>
      </c>
      <c r="W34" t="n">
        <v>7.12</v>
      </c>
      <c r="X34" t="n">
        <v>4.5</v>
      </c>
      <c r="Y34" t="n">
        <v>4</v>
      </c>
      <c r="Z34" t="n">
        <v>10</v>
      </c>
    </row>
    <row r="35">
      <c r="A35" t="n">
        <v>0</v>
      </c>
      <c r="B35" t="n">
        <v>95</v>
      </c>
      <c r="C35" t="inlineStr">
        <is>
          <t xml:space="preserve">CONCLUIDO	</t>
        </is>
      </c>
      <c r="D35" t="n">
        <v>1.9135</v>
      </c>
      <c r="E35" t="n">
        <v>52.26</v>
      </c>
      <c r="F35" t="n">
        <v>36.76</v>
      </c>
      <c r="G35" t="n">
        <v>6.3</v>
      </c>
      <c r="H35" t="n">
        <v>0.1</v>
      </c>
      <c r="I35" t="n">
        <v>350</v>
      </c>
      <c r="J35" t="n">
        <v>185.69</v>
      </c>
      <c r="K35" t="n">
        <v>53.44</v>
      </c>
      <c r="L35" t="n">
        <v>1</v>
      </c>
      <c r="M35" t="n">
        <v>348</v>
      </c>
      <c r="N35" t="n">
        <v>36.26</v>
      </c>
      <c r="O35" t="n">
        <v>23136.14</v>
      </c>
      <c r="P35" t="n">
        <v>474.79</v>
      </c>
      <c r="Q35" t="n">
        <v>7115.57</v>
      </c>
      <c r="R35" t="n">
        <v>750.89</v>
      </c>
      <c r="S35" t="n">
        <v>135.86</v>
      </c>
      <c r="T35" t="n">
        <v>300355.24</v>
      </c>
      <c r="U35" t="n">
        <v>0.18</v>
      </c>
      <c r="V35" t="n">
        <v>0.44</v>
      </c>
      <c r="W35" t="n">
        <v>7.41</v>
      </c>
      <c r="X35" t="n">
        <v>17.71</v>
      </c>
      <c r="Y35" t="n">
        <v>4</v>
      </c>
      <c r="Z35" t="n">
        <v>10</v>
      </c>
    </row>
    <row r="36">
      <c r="A36" t="n">
        <v>1</v>
      </c>
      <c r="B36" t="n">
        <v>95</v>
      </c>
      <c r="C36" t="inlineStr">
        <is>
          <t xml:space="preserve">CONCLUIDO	</t>
        </is>
      </c>
      <c r="D36" t="n">
        <v>3.4123</v>
      </c>
      <c r="E36" t="n">
        <v>29.31</v>
      </c>
      <c r="F36" t="n">
        <v>23.38</v>
      </c>
      <c r="G36" t="n">
        <v>15.08</v>
      </c>
      <c r="H36" t="n">
        <v>0.19</v>
      </c>
      <c r="I36" t="n">
        <v>93</v>
      </c>
      <c r="J36" t="n">
        <v>187.21</v>
      </c>
      <c r="K36" t="n">
        <v>53.44</v>
      </c>
      <c r="L36" t="n">
        <v>2</v>
      </c>
      <c r="M36" t="n">
        <v>83</v>
      </c>
      <c r="N36" t="n">
        <v>36.77</v>
      </c>
      <c r="O36" t="n">
        <v>23322.88</v>
      </c>
      <c r="P36" t="n">
        <v>253.97</v>
      </c>
      <c r="Q36" t="n">
        <v>7104.04</v>
      </c>
      <c r="R36" t="n">
        <v>294.42</v>
      </c>
      <c r="S36" t="n">
        <v>135.86</v>
      </c>
      <c r="T36" t="n">
        <v>73402.78999999999</v>
      </c>
      <c r="U36" t="n">
        <v>0.46</v>
      </c>
      <c r="V36" t="n">
        <v>0.6899999999999999</v>
      </c>
      <c r="W36" t="n">
        <v>7.01</v>
      </c>
      <c r="X36" t="n">
        <v>4.35</v>
      </c>
      <c r="Y36" t="n">
        <v>4</v>
      </c>
      <c r="Z36" t="n">
        <v>10</v>
      </c>
    </row>
    <row r="37">
      <c r="A37" t="n">
        <v>2</v>
      </c>
      <c r="B37" t="n">
        <v>95</v>
      </c>
      <c r="C37" t="inlineStr">
        <is>
          <t xml:space="preserve">CONCLUIDO	</t>
        </is>
      </c>
      <c r="D37" t="n">
        <v>3.5931</v>
      </c>
      <c r="E37" t="n">
        <v>27.83</v>
      </c>
      <c r="F37" t="n">
        <v>22.53</v>
      </c>
      <c r="G37" t="n">
        <v>17.79</v>
      </c>
      <c r="H37" t="n">
        <v>0.28</v>
      </c>
      <c r="I37" t="n">
        <v>76</v>
      </c>
      <c r="J37" t="n">
        <v>188.73</v>
      </c>
      <c r="K37" t="n">
        <v>53.44</v>
      </c>
      <c r="L37" t="n">
        <v>3</v>
      </c>
      <c r="M37" t="n">
        <v>0</v>
      </c>
      <c r="N37" t="n">
        <v>37.29</v>
      </c>
      <c r="O37" t="n">
        <v>23510.33</v>
      </c>
      <c r="P37" t="n">
        <v>233.35</v>
      </c>
      <c r="Q37" t="n">
        <v>7107.59</v>
      </c>
      <c r="R37" t="n">
        <v>263</v>
      </c>
      <c r="S37" t="n">
        <v>135.86</v>
      </c>
      <c r="T37" t="n">
        <v>57778.12</v>
      </c>
      <c r="U37" t="n">
        <v>0.52</v>
      </c>
      <c r="V37" t="n">
        <v>0.72</v>
      </c>
      <c r="W37" t="n">
        <v>7.06</v>
      </c>
      <c r="X37" t="n">
        <v>3.5</v>
      </c>
      <c r="Y37" t="n">
        <v>4</v>
      </c>
      <c r="Z37" t="n">
        <v>10</v>
      </c>
    </row>
    <row r="38">
      <c r="A38" t="n">
        <v>0</v>
      </c>
      <c r="B38" t="n">
        <v>55</v>
      </c>
      <c r="C38" t="inlineStr">
        <is>
          <t xml:space="preserve">CONCLUIDO	</t>
        </is>
      </c>
      <c r="D38" t="n">
        <v>3.0412</v>
      </c>
      <c r="E38" t="n">
        <v>32.88</v>
      </c>
      <c r="F38" t="n">
        <v>26.88</v>
      </c>
      <c r="G38" t="n">
        <v>9.83</v>
      </c>
      <c r="H38" t="n">
        <v>0.15</v>
      </c>
      <c r="I38" t="n">
        <v>164</v>
      </c>
      <c r="J38" t="n">
        <v>116.05</v>
      </c>
      <c r="K38" t="n">
        <v>43.4</v>
      </c>
      <c r="L38" t="n">
        <v>1</v>
      </c>
      <c r="M38" t="n">
        <v>129</v>
      </c>
      <c r="N38" t="n">
        <v>16.65</v>
      </c>
      <c r="O38" t="n">
        <v>14546.17</v>
      </c>
      <c r="P38" t="n">
        <v>220.96</v>
      </c>
      <c r="Q38" t="n">
        <v>7108.68</v>
      </c>
      <c r="R38" t="n">
        <v>412.33</v>
      </c>
      <c r="S38" t="n">
        <v>135.86</v>
      </c>
      <c r="T38" t="n">
        <v>132005.05</v>
      </c>
      <c r="U38" t="n">
        <v>0.33</v>
      </c>
      <c r="V38" t="n">
        <v>0.6</v>
      </c>
      <c r="W38" t="n">
        <v>7.15</v>
      </c>
      <c r="X38" t="n">
        <v>7.84</v>
      </c>
      <c r="Y38" t="n">
        <v>4</v>
      </c>
      <c r="Z38" t="n">
        <v>10</v>
      </c>
    </row>
    <row r="39">
      <c r="A39" t="n">
        <v>1</v>
      </c>
      <c r="B39" t="n">
        <v>55</v>
      </c>
      <c r="C39" t="inlineStr">
        <is>
          <t xml:space="preserve">CONCLUIDO	</t>
        </is>
      </c>
      <c r="D39" t="n">
        <v>3.2969</v>
      </c>
      <c r="E39" t="n">
        <v>30.33</v>
      </c>
      <c r="F39" t="n">
        <v>25.12</v>
      </c>
      <c r="G39" t="n">
        <v>11.5</v>
      </c>
      <c r="H39" t="n">
        <v>0.3</v>
      </c>
      <c r="I39" t="n">
        <v>131</v>
      </c>
      <c r="J39" t="n">
        <v>117.34</v>
      </c>
      <c r="K39" t="n">
        <v>43.4</v>
      </c>
      <c r="L39" t="n">
        <v>2</v>
      </c>
      <c r="M39" t="n">
        <v>0</v>
      </c>
      <c r="N39" t="n">
        <v>16.94</v>
      </c>
      <c r="O39" t="n">
        <v>14705.49</v>
      </c>
      <c r="P39" t="n">
        <v>197.62</v>
      </c>
      <c r="Q39" t="n">
        <v>7116.3</v>
      </c>
      <c r="R39" t="n">
        <v>347.3</v>
      </c>
      <c r="S39" t="n">
        <v>135.86</v>
      </c>
      <c r="T39" t="n">
        <v>99654.92</v>
      </c>
      <c r="U39" t="n">
        <v>0.39</v>
      </c>
      <c r="V39" t="n">
        <v>0.65</v>
      </c>
      <c r="W39" t="n">
        <v>7.23</v>
      </c>
      <c r="X39" t="n">
        <v>6.08</v>
      </c>
      <c r="Y39" t="n">
        <v>4</v>
      </c>
      <c r="Z3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INDEX(resultados!$A$2:$ZZ$39, 1, MATCH($B$1, resultados!$A$1:$ZZ$1, 0))</f>
        <v/>
      </c>
      <c r="B7">
        <f>INDEX(resultados!$A$2:$ZZ$39, 1, MATCH($B$2, resultados!$A$1:$ZZ$1, 0))</f>
        <v/>
      </c>
      <c r="C7">
        <f>INDEX(resultados!$A$2:$ZZ$39, 1, MATCH($B$3, resultados!$A$1:$ZZ$1, 0))</f>
        <v/>
      </c>
    </row>
    <row r="8">
      <c r="A8">
        <f>INDEX(resultados!$A$2:$ZZ$39, 2, MATCH($B$1, resultados!$A$1:$ZZ$1, 0))</f>
        <v/>
      </c>
      <c r="B8">
        <f>INDEX(resultados!$A$2:$ZZ$39, 2, MATCH($B$2, resultados!$A$1:$ZZ$1, 0))</f>
        <v/>
      </c>
      <c r="C8">
        <f>INDEX(resultados!$A$2:$ZZ$39, 2, MATCH($B$3, resultados!$A$1:$ZZ$1, 0))</f>
        <v/>
      </c>
    </row>
    <row r="9">
      <c r="A9">
        <f>INDEX(resultados!$A$2:$ZZ$39, 3, MATCH($B$1, resultados!$A$1:$ZZ$1, 0))</f>
        <v/>
      </c>
      <c r="B9">
        <f>INDEX(resultados!$A$2:$ZZ$39, 3, MATCH($B$2, resultados!$A$1:$ZZ$1, 0))</f>
        <v/>
      </c>
      <c r="C9">
        <f>INDEX(resultados!$A$2:$ZZ$39, 3, MATCH($B$3, resultados!$A$1:$ZZ$1, 0))</f>
        <v/>
      </c>
    </row>
    <row r="10">
      <c r="A10">
        <f>INDEX(resultados!$A$2:$ZZ$39, 4, MATCH($B$1, resultados!$A$1:$ZZ$1, 0))</f>
        <v/>
      </c>
      <c r="B10">
        <f>INDEX(resultados!$A$2:$ZZ$39, 4, MATCH($B$2, resultados!$A$1:$ZZ$1, 0))</f>
        <v/>
      </c>
      <c r="C10">
        <f>INDEX(resultados!$A$2:$ZZ$39, 4, MATCH($B$3, resultados!$A$1:$ZZ$1, 0))</f>
        <v/>
      </c>
    </row>
    <row r="11">
      <c r="A11">
        <f>INDEX(resultados!$A$2:$ZZ$39, 5, MATCH($B$1, resultados!$A$1:$ZZ$1, 0))</f>
        <v/>
      </c>
      <c r="B11">
        <f>INDEX(resultados!$A$2:$ZZ$39, 5, MATCH($B$2, resultados!$A$1:$ZZ$1, 0))</f>
        <v/>
      </c>
      <c r="C11">
        <f>INDEX(resultados!$A$2:$ZZ$39, 5, MATCH($B$3, resultados!$A$1:$ZZ$1, 0))</f>
        <v/>
      </c>
    </row>
    <row r="12">
      <c r="A12">
        <f>INDEX(resultados!$A$2:$ZZ$39, 6, MATCH($B$1, resultados!$A$1:$ZZ$1, 0))</f>
        <v/>
      </c>
      <c r="B12">
        <f>INDEX(resultados!$A$2:$ZZ$39, 6, MATCH($B$2, resultados!$A$1:$ZZ$1, 0))</f>
        <v/>
      </c>
      <c r="C12">
        <f>INDEX(resultados!$A$2:$ZZ$39, 6, MATCH($B$3, resultados!$A$1:$ZZ$1, 0))</f>
        <v/>
      </c>
    </row>
    <row r="13">
      <c r="A13">
        <f>INDEX(resultados!$A$2:$ZZ$39, 7, MATCH($B$1, resultados!$A$1:$ZZ$1, 0))</f>
        <v/>
      </c>
      <c r="B13">
        <f>INDEX(resultados!$A$2:$ZZ$39, 7, MATCH($B$2, resultados!$A$1:$ZZ$1, 0))</f>
        <v/>
      </c>
      <c r="C13">
        <f>INDEX(resultados!$A$2:$ZZ$39, 7, MATCH($B$3, resultados!$A$1:$ZZ$1, 0))</f>
        <v/>
      </c>
    </row>
    <row r="14">
      <c r="A14">
        <f>INDEX(resultados!$A$2:$ZZ$39, 8, MATCH($B$1, resultados!$A$1:$ZZ$1, 0))</f>
        <v/>
      </c>
      <c r="B14">
        <f>INDEX(resultados!$A$2:$ZZ$39, 8, MATCH($B$2, resultados!$A$1:$ZZ$1, 0))</f>
        <v/>
      </c>
      <c r="C14">
        <f>INDEX(resultados!$A$2:$ZZ$39, 8, MATCH($B$3, resultados!$A$1:$ZZ$1, 0))</f>
        <v/>
      </c>
    </row>
    <row r="15">
      <c r="A15">
        <f>INDEX(resultados!$A$2:$ZZ$39, 9, MATCH($B$1, resultados!$A$1:$ZZ$1, 0))</f>
        <v/>
      </c>
      <c r="B15">
        <f>INDEX(resultados!$A$2:$ZZ$39, 9, MATCH($B$2, resultados!$A$1:$ZZ$1, 0))</f>
        <v/>
      </c>
      <c r="C15">
        <f>INDEX(resultados!$A$2:$ZZ$39, 9, MATCH($B$3, resultados!$A$1:$ZZ$1, 0))</f>
        <v/>
      </c>
    </row>
    <row r="16">
      <c r="A16">
        <f>INDEX(resultados!$A$2:$ZZ$39, 10, MATCH($B$1, resultados!$A$1:$ZZ$1, 0))</f>
        <v/>
      </c>
      <c r="B16">
        <f>INDEX(resultados!$A$2:$ZZ$39, 10, MATCH($B$2, resultados!$A$1:$ZZ$1, 0))</f>
        <v/>
      </c>
      <c r="C16">
        <f>INDEX(resultados!$A$2:$ZZ$39, 10, MATCH($B$3, resultados!$A$1:$ZZ$1, 0))</f>
        <v/>
      </c>
    </row>
    <row r="17">
      <c r="A17">
        <f>INDEX(resultados!$A$2:$ZZ$39, 11, MATCH($B$1, resultados!$A$1:$ZZ$1, 0))</f>
        <v/>
      </c>
      <c r="B17">
        <f>INDEX(resultados!$A$2:$ZZ$39, 11, MATCH($B$2, resultados!$A$1:$ZZ$1, 0))</f>
        <v/>
      </c>
      <c r="C17">
        <f>INDEX(resultados!$A$2:$ZZ$39, 11, MATCH($B$3, resultados!$A$1:$ZZ$1, 0))</f>
        <v/>
      </c>
    </row>
    <row r="18">
      <c r="A18">
        <f>INDEX(resultados!$A$2:$ZZ$39, 12, MATCH($B$1, resultados!$A$1:$ZZ$1, 0))</f>
        <v/>
      </c>
      <c r="B18">
        <f>INDEX(resultados!$A$2:$ZZ$39, 12, MATCH($B$2, resultados!$A$1:$ZZ$1, 0))</f>
        <v/>
      </c>
      <c r="C18">
        <f>INDEX(resultados!$A$2:$ZZ$39, 12, MATCH($B$3, resultados!$A$1:$ZZ$1, 0))</f>
        <v/>
      </c>
    </row>
    <row r="19">
      <c r="A19">
        <f>INDEX(resultados!$A$2:$ZZ$39, 13, MATCH($B$1, resultados!$A$1:$ZZ$1, 0))</f>
        <v/>
      </c>
      <c r="B19">
        <f>INDEX(resultados!$A$2:$ZZ$39, 13, MATCH($B$2, resultados!$A$1:$ZZ$1, 0))</f>
        <v/>
      </c>
      <c r="C19">
        <f>INDEX(resultados!$A$2:$ZZ$39, 13, MATCH($B$3, resultados!$A$1:$ZZ$1, 0))</f>
        <v/>
      </c>
    </row>
    <row r="20">
      <c r="A20">
        <f>INDEX(resultados!$A$2:$ZZ$39, 14, MATCH($B$1, resultados!$A$1:$ZZ$1, 0))</f>
        <v/>
      </c>
      <c r="B20">
        <f>INDEX(resultados!$A$2:$ZZ$39, 14, MATCH($B$2, resultados!$A$1:$ZZ$1, 0))</f>
        <v/>
      </c>
      <c r="C20">
        <f>INDEX(resultados!$A$2:$ZZ$39, 14, MATCH($B$3, resultados!$A$1:$ZZ$1, 0))</f>
        <v/>
      </c>
    </row>
    <row r="21">
      <c r="A21">
        <f>INDEX(resultados!$A$2:$ZZ$39, 15, MATCH($B$1, resultados!$A$1:$ZZ$1, 0))</f>
        <v/>
      </c>
      <c r="B21">
        <f>INDEX(resultados!$A$2:$ZZ$39, 15, MATCH($B$2, resultados!$A$1:$ZZ$1, 0))</f>
        <v/>
      </c>
      <c r="C21">
        <f>INDEX(resultados!$A$2:$ZZ$39, 15, MATCH($B$3, resultados!$A$1:$ZZ$1, 0))</f>
        <v/>
      </c>
    </row>
    <row r="22">
      <c r="A22">
        <f>INDEX(resultados!$A$2:$ZZ$39, 16, MATCH($B$1, resultados!$A$1:$ZZ$1, 0))</f>
        <v/>
      </c>
      <c r="B22">
        <f>INDEX(resultados!$A$2:$ZZ$39, 16, MATCH($B$2, resultados!$A$1:$ZZ$1, 0))</f>
        <v/>
      </c>
      <c r="C22">
        <f>INDEX(resultados!$A$2:$ZZ$39, 16, MATCH($B$3, resultados!$A$1:$ZZ$1, 0))</f>
        <v/>
      </c>
    </row>
    <row r="23">
      <c r="A23">
        <f>INDEX(resultados!$A$2:$ZZ$39, 17, MATCH($B$1, resultados!$A$1:$ZZ$1, 0))</f>
        <v/>
      </c>
      <c r="B23">
        <f>INDEX(resultados!$A$2:$ZZ$39, 17, MATCH($B$2, resultados!$A$1:$ZZ$1, 0))</f>
        <v/>
      </c>
      <c r="C23">
        <f>INDEX(resultados!$A$2:$ZZ$39, 17, MATCH($B$3, resultados!$A$1:$ZZ$1, 0))</f>
        <v/>
      </c>
    </row>
    <row r="24">
      <c r="A24">
        <f>INDEX(resultados!$A$2:$ZZ$39, 18, MATCH($B$1, resultados!$A$1:$ZZ$1, 0))</f>
        <v/>
      </c>
      <c r="B24">
        <f>INDEX(resultados!$A$2:$ZZ$39, 18, MATCH($B$2, resultados!$A$1:$ZZ$1, 0))</f>
        <v/>
      </c>
      <c r="C24">
        <f>INDEX(resultados!$A$2:$ZZ$39, 18, MATCH($B$3, resultados!$A$1:$ZZ$1, 0))</f>
        <v/>
      </c>
    </row>
    <row r="25">
      <c r="A25">
        <f>INDEX(resultados!$A$2:$ZZ$39, 19, MATCH($B$1, resultados!$A$1:$ZZ$1, 0))</f>
        <v/>
      </c>
      <c r="B25">
        <f>INDEX(resultados!$A$2:$ZZ$39, 19, MATCH($B$2, resultados!$A$1:$ZZ$1, 0))</f>
        <v/>
      </c>
      <c r="C25">
        <f>INDEX(resultados!$A$2:$ZZ$39, 19, MATCH($B$3, resultados!$A$1:$ZZ$1, 0))</f>
        <v/>
      </c>
    </row>
    <row r="26">
      <c r="A26">
        <f>INDEX(resultados!$A$2:$ZZ$39, 20, MATCH($B$1, resultados!$A$1:$ZZ$1, 0))</f>
        <v/>
      </c>
      <c r="B26">
        <f>INDEX(resultados!$A$2:$ZZ$39, 20, MATCH($B$2, resultados!$A$1:$ZZ$1, 0))</f>
        <v/>
      </c>
      <c r="C26">
        <f>INDEX(resultados!$A$2:$ZZ$39, 20, MATCH($B$3, resultados!$A$1:$ZZ$1, 0))</f>
        <v/>
      </c>
    </row>
    <row r="27">
      <c r="A27">
        <f>INDEX(resultados!$A$2:$ZZ$39, 21, MATCH($B$1, resultados!$A$1:$ZZ$1, 0))</f>
        <v/>
      </c>
      <c r="B27">
        <f>INDEX(resultados!$A$2:$ZZ$39, 21, MATCH($B$2, resultados!$A$1:$ZZ$1, 0))</f>
        <v/>
      </c>
      <c r="C27">
        <f>INDEX(resultados!$A$2:$ZZ$39, 21, MATCH($B$3, resultados!$A$1:$ZZ$1, 0))</f>
        <v/>
      </c>
    </row>
    <row r="28">
      <c r="A28">
        <f>INDEX(resultados!$A$2:$ZZ$39, 22, MATCH($B$1, resultados!$A$1:$ZZ$1, 0))</f>
        <v/>
      </c>
      <c r="B28">
        <f>INDEX(resultados!$A$2:$ZZ$39, 22, MATCH($B$2, resultados!$A$1:$ZZ$1, 0))</f>
        <v/>
      </c>
      <c r="C28">
        <f>INDEX(resultados!$A$2:$ZZ$39, 22, MATCH($B$3, resultados!$A$1:$ZZ$1, 0))</f>
        <v/>
      </c>
    </row>
    <row r="29">
      <c r="A29">
        <f>INDEX(resultados!$A$2:$ZZ$39, 23, MATCH($B$1, resultados!$A$1:$ZZ$1, 0))</f>
        <v/>
      </c>
      <c r="B29">
        <f>INDEX(resultados!$A$2:$ZZ$39, 23, MATCH($B$2, resultados!$A$1:$ZZ$1, 0))</f>
        <v/>
      </c>
      <c r="C29">
        <f>INDEX(resultados!$A$2:$ZZ$39, 23, MATCH($B$3, resultados!$A$1:$ZZ$1, 0))</f>
        <v/>
      </c>
    </row>
    <row r="30">
      <c r="A30">
        <f>INDEX(resultados!$A$2:$ZZ$39, 24, MATCH($B$1, resultados!$A$1:$ZZ$1, 0))</f>
        <v/>
      </c>
      <c r="B30">
        <f>INDEX(resultados!$A$2:$ZZ$39, 24, MATCH($B$2, resultados!$A$1:$ZZ$1, 0))</f>
        <v/>
      </c>
      <c r="C30">
        <f>INDEX(resultados!$A$2:$ZZ$39, 24, MATCH($B$3, resultados!$A$1:$ZZ$1, 0))</f>
        <v/>
      </c>
    </row>
    <row r="31">
      <c r="A31">
        <f>INDEX(resultados!$A$2:$ZZ$39, 25, MATCH($B$1, resultados!$A$1:$ZZ$1, 0))</f>
        <v/>
      </c>
      <c r="B31">
        <f>INDEX(resultados!$A$2:$ZZ$39, 25, MATCH($B$2, resultados!$A$1:$ZZ$1, 0))</f>
        <v/>
      </c>
      <c r="C31">
        <f>INDEX(resultados!$A$2:$ZZ$39, 25, MATCH($B$3, resultados!$A$1:$ZZ$1, 0))</f>
        <v/>
      </c>
    </row>
    <row r="32">
      <c r="A32">
        <f>INDEX(resultados!$A$2:$ZZ$39, 26, MATCH($B$1, resultados!$A$1:$ZZ$1, 0))</f>
        <v/>
      </c>
      <c r="B32">
        <f>INDEX(resultados!$A$2:$ZZ$39, 26, MATCH($B$2, resultados!$A$1:$ZZ$1, 0))</f>
        <v/>
      </c>
      <c r="C32">
        <f>INDEX(resultados!$A$2:$ZZ$39, 26, MATCH($B$3, resultados!$A$1:$ZZ$1, 0))</f>
        <v/>
      </c>
    </row>
    <row r="33">
      <c r="A33">
        <f>INDEX(resultados!$A$2:$ZZ$39, 27, MATCH($B$1, resultados!$A$1:$ZZ$1, 0))</f>
        <v/>
      </c>
      <c r="B33">
        <f>INDEX(resultados!$A$2:$ZZ$39, 27, MATCH($B$2, resultados!$A$1:$ZZ$1, 0))</f>
        <v/>
      </c>
      <c r="C33">
        <f>INDEX(resultados!$A$2:$ZZ$39, 27, MATCH($B$3, resultados!$A$1:$ZZ$1, 0))</f>
        <v/>
      </c>
    </row>
    <row r="34">
      <c r="A34">
        <f>INDEX(resultados!$A$2:$ZZ$39, 28, MATCH($B$1, resultados!$A$1:$ZZ$1, 0))</f>
        <v/>
      </c>
      <c r="B34">
        <f>INDEX(resultados!$A$2:$ZZ$39, 28, MATCH($B$2, resultados!$A$1:$ZZ$1, 0))</f>
        <v/>
      </c>
      <c r="C34">
        <f>INDEX(resultados!$A$2:$ZZ$39, 28, MATCH($B$3, resultados!$A$1:$ZZ$1, 0))</f>
        <v/>
      </c>
    </row>
    <row r="35">
      <c r="A35">
        <f>INDEX(resultados!$A$2:$ZZ$39, 29, MATCH($B$1, resultados!$A$1:$ZZ$1, 0))</f>
        <v/>
      </c>
      <c r="B35">
        <f>INDEX(resultados!$A$2:$ZZ$39, 29, MATCH($B$2, resultados!$A$1:$ZZ$1, 0))</f>
        <v/>
      </c>
      <c r="C35">
        <f>INDEX(resultados!$A$2:$ZZ$39, 29, MATCH($B$3, resultados!$A$1:$ZZ$1, 0))</f>
        <v/>
      </c>
    </row>
    <row r="36">
      <c r="A36">
        <f>INDEX(resultados!$A$2:$ZZ$39, 30, MATCH($B$1, resultados!$A$1:$ZZ$1, 0))</f>
        <v/>
      </c>
      <c r="B36">
        <f>INDEX(resultados!$A$2:$ZZ$39, 30, MATCH($B$2, resultados!$A$1:$ZZ$1, 0))</f>
        <v/>
      </c>
      <c r="C36">
        <f>INDEX(resultados!$A$2:$ZZ$39, 30, MATCH($B$3, resultados!$A$1:$ZZ$1, 0))</f>
        <v/>
      </c>
    </row>
    <row r="37">
      <c r="A37">
        <f>INDEX(resultados!$A$2:$ZZ$39, 31, MATCH($B$1, resultados!$A$1:$ZZ$1, 0))</f>
        <v/>
      </c>
      <c r="B37">
        <f>INDEX(resultados!$A$2:$ZZ$39, 31, MATCH($B$2, resultados!$A$1:$ZZ$1, 0))</f>
        <v/>
      </c>
      <c r="C37">
        <f>INDEX(resultados!$A$2:$ZZ$39, 31, MATCH($B$3, resultados!$A$1:$ZZ$1, 0))</f>
        <v/>
      </c>
    </row>
    <row r="38">
      <c r="A38">
        <f>INDEX(resultados!$A$2:$ZZ$39, 32, MATCH($B$1, resultados!$A$1:$ZZ$1, 0))</f>
        <v/>
      </c>
      <c r="B38">
        <f>INDEX(resultados!$A$2:$ZZ$39, 32, MATCH($B$2, resultados!$A$1:$ZZ$1, 0))</f>
        <v/>
      </c>
      <c r="C38">
        <f>INDEX(resultados!$A$2:$ZZ$39, 32, MATCH($B$3, resultados!$A$1:$ZZ$1, 0))</f>
        <v/>
      </c>
    </row>
    <row r="39">
      <c r="A39">
        <f>INDEX(resultados!$A$2:$ZZ$39, 33, MATCH($B$1, resultados!$A$1:$ZZ$1, 0))</f>
        <v/>
      </c>
      <c r="B39">
        <f>INDEX(resultados!$A$2:$ZZ$39, 33, MATCH($B$2, resultados!$A$1:$ZZ$1, 0))</f>
        <v/>
      </c>
      <c r="C39">
        <f>INDEX(resultados!$A$2:$ZZ$39, 33, MATCH($B$3, resultados!$A$1:$ZZ$1, 0))</f>
        <v/>
      </c>
    </row>
    <row r="40">
      <c r="A40">
        <f>INDEX(resultados!$A$2:$ZZ$39, 34, MATCH($B$1, resultados!$A$1:$ZZ$1, 0))</f>
        <v/>
      </c>
      <c r="B40">
        <f>INDEX(resultados!$A$2:$ZZ$39, 34, MATCH($B$2, resultados!$A$1:$ZZ$1, 0))</f>
        <v/>
      </c>
      <c r="C40">
        <f>INDEX(resultados!$A$2:$ZZ$39, 34, MATCH($B$3, resultados!$A$1:$ZZ$1, 0))</f>
        <v/>
      </c>
    </row>
    <row r="41">
      <c r="A41">
        <f>INDEX(resultados!$A$2:$ZZ$39, 35, MATCH($B$1, resultados!$A$1:$ZZ$1, 0))</f>
        <v/>
      </c>
      <c r="B41">
        <f>INDEX(resultados!$A$2:$ZZ$39, 35, MATCH($B$2, resultados!$A$1:$ZZ$1, 0))</f>
        <v/>
      </c>
      <c r="C41">
        <f>INDEX(resultados!$A$2:$ZZ$39, 35, MATCH($B$3, resultados!$A$1:$ZZ$1, 0))</f>
        <v/>
      </c>
    </row>
    <row r="42">
      <c r="A42">
        <f>INDEX(resultados!$A$2:$ZZ$39, 36, MATCH($B$1, resultados!$A$1:$ZZ$1, 0))</f>
        <v/>
      </c>
      <c r="B42">
        <f>INDEX(resultados!$A$2:$ZZ$39, 36, MATCH($B$2, resultados!$A$1:$ZZ$1, 0))</f>
        <v/>
      </c>
      <c r="C42">
        <f>INDEX(resultados!$A$2:$ZZ$39, 36, MATCH($B$3, resultados!$A$1:$ZZ$1, 0))</f>
        <v/>
      </c>
    </row>
    <row r="43">
      <c r="A43">
        <f>INDEX(resultados!$A$2:$ZZ$39, 37, MATCH($B$1, resultados!$A$1:$ZZ$1, 0))</f>
        <v/>
      </c>
      <c r="B43">
        <f>INDEX(resultados!$A$2:$ZZ$39, 37, MATCH($B$2, resultados!$A$1:$ZZ$1, 0))</f>
        <v/>
      </c>
      <c r="C43">
        <f>INDEX(resultados!$A$2:$ZZ$39, 37, MATCH($B$3, resultados!$A$1:$ZZ$1, 0))</f>
        <v/>
      </c>
    </row>
    <row r="44">
      <c r="A44">
        <f>INDEX(resultados!$A$2:$ZZ$39, 38, MATCH($B$1, resultados!$A$1:$ZZ$1, 0))</f>
        <v/>
      </c>
      <c r="B44">
        <f>INDEX(resultados!$A$2:$ZZ$39, 38, MATCH($B$2, resultados!$A$1:$ZZ$1, 0))</f>
        <v/>
      </c>
      <c r="C44">
        <f>INDEX(resultados!$A$2:$ZZ$39, 38,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2.8037</v>
      </c>
      <c r="E2" t="n">
        <v>35.67</v>
      </c>
      <c r="F2" t="n">
        <v>30.12</v>
      </c>
      <c r="G2" t="n">
        <v>7.59</v>
      </c>
      <c r="H2" t="n">
        <v>0.24</v>
      </c>
      <c r="I2" t="n">
        <v>238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176.36</v>
      </c>
      <c r="Q2" t="n">
        <v>7122.9</v>
      </c>
      <c r="R2" t="n">
        <v>511.51</v>
      </c>
      <c r="S2" t="n">
        <v>135.86</v>
      </c>
      <c r="T2" t="n">
        <v>181225.45</v>
      </c>
      <c r="U2" t="n">
        <v>0.27</v>
      </c>
      <c r="V2" t="n">
        <v>0.54</v>
      </c>
      <c r="W2" t="n">
        <v>7.54</v>
      </c>
      <c r="X2" t="n">
        <v>11.07</v>
      </c>
      <c r="Y2" t="n">
        <v>4</v>
      </c>
      <c r="Z2" t="n">
        <v>10</v>
      </c>
      <c r="AA2" t="n">
        <v>180.3672775637403</v>
      </c>
      <c r="AB2" t="n">
        <v>246.786466405289</v>
      </c>
      <c r="AC2" t="n">
        <v>223.2335124186209</v>
      </c>
      <c r="AD2" t="n">
        <v>180367.2775637403</v>
      </c>
      <c r="AE2" t="n">
        <v>246786.466405289</v>
      </c>
      <c r="AF2" t="n">
        <v>7.509647361869551e-06</v>
      </c>
      <c r="AG2" t="n">
        <v>7.431250000000001</v>
      </c>
      <c r="AH2" t="n">
        <v>223233.5124186209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2.0742</v>
      </c>
      <c r="E2" t="n">
        <v>48.21</v>
      </c>
      <c r="F2" t="n">
        <v>41.25</v>
      </c>
      <c r="G2" t="n">
        <v>5.22</v>
      </c>
      <c r="H2" t="n">
        <v>0.43</v>
      </c>
      <c r="I2" t="n">
        <v>474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163.45</v>
      </c>
      <c r="Q2" t="n">
        <v>7146.6</v>
      </c>
      <c r="R2" t="n">
        <v>876.5</v>
      </c>
      <c r="S2" t="n">
        <v>135.86</v>
      </c>
      <c r="T2" t="n">
        <v>362540.33</v>
      </c>
      <c r="U2" t="n">
        <v>0.16</v>
      </c>
      <c r="V2" t="n">
        <v>0.39</v>
      </c>
      <c r="W2" t="n">
        <v>8.24</v>
      </c>
      <c r="X2" t="n">
        <v>22.17</v>
      </c>
      <c r="Y2" t="n">
        <v>4</v>
      </c>
      <c r="Z2" t="n">
        <v>10</v>
      </c>
      <c r="AA2" t="n">
        <v>231.831889436873</v>
      </c>
      <c r="AB2" t="n">
        <v>317.2026188285088</v>
      </c>
      <c r="AC2" t="n">
        <v>286.9292460842817</v>
      </c>
      <c r="AD2" t="n">
        <v>231831.8894368731</v>
      </c>
      <c r="AE2" t="n">
        <v>317202.6188285088</v>
      </c>
      <c r="AF2" t="n">
        <v>6.219401120318787e-06</v>
      </c>
      <c r="AG2" t="n">
        <v>10.04375</v>
      </c>
      <c r="AH2" t="n">
        <v>286929.2460842817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2.5781</v>
      </c>
      <c r="E2" t="n">
        <v>38.79</v>
      </c>
      <c r="F2" t="n">
        <v>30.06</v>
      </c>
      <c r="G2" t="n">
        <v>8.02</v>
      </c>
      <c r="H2" t="n">
        <v>0.12</v>
      </c>
      <c r="I2" t="n">
        <v>225</v>
      </c>
      <c r="J2" t="n">
        <v>141.81</v>
      </c>
      <c r="K2" t="n">
        <v>47.83</v>
      </c>
      <c r="L2" t="n">
        <v>1</v>
      </c>
      <c r="M2" t="n">
        <v>222</v>
      </c>
      <c r="N2" t="n">
        <v>22.98</v>
      </c>
      <c r="O2" t="n">
        <v>17723.39</v>
      </c>
      <c r="P2" t="n">
        <v>307.17</v>
      </c>
      <c r="Q2" t="n">
        <v>7107.58</v>
      </c>
      <c r="R2" t="n">
        <v>521.73</v>
      </c>
      <c r="S2" t="n">
        <v>135.86</v>
      </c>
      <c r="T2" t="n">
        <v>186398.16</v>
      </c>
      <c r="U2" t="n">
        <v>0.26</v>
      </c>
      <c r="V2" t="n">
        <v>0.54</v>
      </c>
      <c r="W2" t="n">
        <v>7.23</v>
      </c>
      <c r="X2" t="n">
        <v>11.02</v>
      </c>
      <c r="Y2" t="n">
        <v>4</v>
      </c>
      <c r="Z2" t="n">
        <v>10</v>
      </c>
      <c r="AA2" t="n">
        <v>262.0273073961899</v>
      </c>
      <c r="AB2" t="n">
        <v>358.5173218084187</v>
      </c>
      <c r="AC2" t="n">
        <v>324.3009317972438</v>
      </c>
      <c r="AD2" t="n">
        <v>262027.3073961899</v>
      </c>
      <c r="AE2" t="n">
        <v>358517.3218084187</v>
      </c>
      <c r="AF2" t="n">
        <v>5.860645013207914e-06</v>
      </c>
      <c r="AG2" t="n">
        <v>8.081249999999999</v>
      </c>
      <c r="AH2" t="n">
        <v>324300.9317972438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3.4466</v>
      </c>
      <c r="E3" t="n">
        <v>29.01</v>
      </c>
      <c r="F3" t="n">
        <v>23.81</v>
      </c>
      <c r="G3" t="n">
        <v>13.87</v>
      </c>
      <c r="H3" t="n">
        <v>0.25</v>
      </c>
      <c r="I3" t="n">
        <v>103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210.17</v>
      </c>
      <c r="Q3" t="n">
        <v>7111.48</v>
      </c>
      <c r="R3" t="n">
        <v>304.52</v>
      </c>
      <c r="S3" t="n">
        <v>135.86</v>
      </c>
      <c r="T3" t="n">
        <v>78401.67999999999</v>
      </c>
      <c r="U3" t="n">
        <v>0.45</v>
      </c>
      <c r="V3" t="n">
        <v>0.68</v>
      </c>
      <c r="W3" t="n">
        <v>7.15</v>
      </c>
      <c r="X3" t="n">
        <v>4.78</v>
      </c>
      <c r="Y3" t="n">
        <v>4</v>
      </c>
      <c r="Z3" t="n">
        <v>10</v>
      </c>
      <c r="AA3" t="n">
        <v>166.6446026914157</v>
      </c>
      <c r="AB3" t="n">
        <v>228.0104972432956</v>
      </c>
      <c r="AC3" t="n">
        <v>206.2494954012039</v>
      </c>
      <c r="AD3" t="n">
        <v>166644.6026914157</v>
      </c>
      <c r="AE3" t="n">
        <v>228010.4972432957</v>
      </c>
      <c r="AF3" t="n">
        <v>7.834955627214771e-06</v>
      </c>
      <c r="AG3" t="n">
        <v>6.04375</v>
      </c>
      <c r="AH3" t="n">
        <v>206249.495401204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2.0365</v>
      </c>
      <c r="E2" t="n">
        <v>49.1</v>
      </c>
      <c r="F2" t="n">
        <v>35.23</v>
      </c>
      <c r="G2" t="n">
        <v>6.57</v>
      </c>
      <c r="H2" t="n">
        <v>0.1</v>
      </c>
      <c r="I2" t="n">
        <v>322</v>
      </c>
      <c r="J2" t="n">
        <v>176.73</v>
      </c>
      <c r="K2" t="n">
        <v>52.44</v>
      </c>
      <c r="L2" t="n">
        <v>1</v>
      </c>
      <c r="M2" t="n">
        <v>320</v>
      </c>
      <c r="N2" t="n">
        <v>33.29</v>
      </c>
      <c r="O2" t="n">
        <v>22031.19</v>
      </c>
      <c r="P2" t="n">
        <v>437.6</v>
      </c>
      <c r="Q2" t="n">
        <v>7111.74</v>
      </c>
      <c r="R2" t="n">
        <v>698.74</v>
      </c>
      <c r="S2" t="n">
        <v>135.86</v>
      </c>
      <c r="T2" t="n">
        <v>274419.09</v>
      </c>
      <c r="U2" t="n">
        <v>0.19</v>
      </c>
      <c r="V2" t="n">
        <v>0.46</v>
      </c>
      <c r="W2" t="n">
        <v>7.36</v>
      </c>
      <c r="X2" t="n">
        <v>16.19</v>
      </c>
      <c r="Y2" t="n">
        <v>4</v>
      </c>
      <c r="Z2" t="n">
        <v>10</v>
      </c>
      <c r="AA2" t="n">
        <v>405.1466075213993</v>
      </c>
      <c r="AB2" t="n">
        <v>554.3394622176334</v>
      </c>
      <c r="AC2" t="n">
        <v>501.4340819639033</v>
      </c>
      <c r="AD2" t="n">
        <v>405146.6075213993</v>
      </c>
      <c r="AE2" t="n">
        <v>554339.4622176334</v>
      </c>
      <c r="AF2" t="n">
        <v>4.384962858705147e-06</v>
      </c>
      <c r="AG2" t="n">
        <v>10.22916666666667</v>
      </c>
      <c r="AH2" t="n">
        <v>501434.0819639033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3.4865</v>
      </c>
      <c r="E3" t="n">
        <v>28.68</v>
      </c>
      <c r="F3" t="n">
        <v>23.13</v>
      </c>
      <c r="G3" t="n">
        <v>15.77</v>
      </c>
      <c r="H3" t="n">
        <v>0.2</v>
      </c>
      <c r="I3" t="n">
        <v>88</v>
      </c>
      <c r="J3" t="n">
        <v>178.21</v>
      </c>
      <c r="K3" t="n">
        <v>52.44</v>
      </c>
      <c r="L3" t="n">
        <v>2</v>
      </c>
      <c r="M3" t="n">
        <v>58</v>
      </c>
      <c r="N3" t="n">
        <v>33.77</v>
      </c>
      <c r="O3" t="n">
        <v>22213.89</v>
      </c>
      <c r="P3" t="n">
        <v>236.91</v>
      </c>
      <c r="Q3" t="n">
        <v>7105.13</v>
      </c>
      <c r="R3" t="n">
        <v>285.65</v>
      </c>
      <c r="S3" t="n">
        <v>135.86</v>
      </c>
      <c r="T3" t="n">
        <v>69041.09</v>
      </c>
      <c r="U3" t="n">
        <v>0.48</v>
      </c>
      <c r="V3" t="n">
        <v>0.7</v>
      </c>
      <c r="W3" t="n">
        <v>7.02</v>
      </c>
      <c r="X3" t="n">
        <v>4.1</v>
      </c>
      <c r="Y3" t="n">
        <v>4</v>
      </c>
      <c r="Z3" t="n">
        <v>10</v>
      </c>
      <c r="AA3" t="n">
        <v>176.6580070313691</v>
      </c>
      <c r="AB3" t="n">
        <v>241.7112788214346</v>
      </c>
      <c r="AC3" t="n">
        <v>218.6426936146974</v>
      </c>
      <c r="AD3" t="n">
        <v>176658.0070313691</v>
      </c>
      <c r="AE3" t="n">
        <v>241711.2788214346</v>
      </c>
      <c r="AF3" t="n">
        <v>7.507082252332677e-06</v>
      </c>
      <c r="AG3" t="n">
        <v>5.975000000000001</v>
      </c>
      <c r="AH3" t="n">
        <v>218642.6936146974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3.5716</v>
      </c>
      <c r="E4" t="n">
        <v>28</v>
      </c>
      <c r="F4" t="n">
        <v>22.73</v>
      </c>
      <c r="G4" t="n">
        <v>17.05</v>
      </c>
      <c r="H4" t="n">
        <v>0.3</v>
      </c>
      <c r="I4" t="n">
        <v>80</v>
      </c>
      <c r="J4" t="n">
        <v>179.7</v>
      </c>
      <c r="K4" t="n">
        <v>52.44</v>
      </c>
      <c r="L4" t="n">
        <v>3</v>
      </c>
      <c r="M4" t="n">
        <v>0</v>
      </c>
      <c r="N4" t="n">
        <v>34.26</v>
      </c>
      <c r="O4" t="n">
        <v>22397.24</v>
      </c>
      <c r="P4" t="n">
        <v>228.71</v>
      </c>
      <c r="Q4" t="n">
        <v>7107.93</v>
      </c>
      <c r="R4" t="n">
        <v>269.15</v>
      </c>
      <c r="S4" t="n">
        <v>135.86</v>
      </c>
      <c r="T4" t="n">
        <v>60831.69</v>
      </c>
      <c r="U4" t="n">
        <v>0.5</v>
      </c>
      <c r="V4" t="n">
        <v>0.71</v>
      </c>
      <c r="W4" t="n">
        <v>7.08</v>
      </c>
      <c r="X4" t="n">
        <v>3.7</v>
      </c>
      <c r="Y4" t="n">
        <v>4</v>
      </c>
      <c r="Z4" t="n">
        <v>10</v>
      </c>
      <c r="AA4" t="n">
        <v>163.6533758192444</v>
      </c>
      <c r="AB4" t="n">
        <v>223.9177686731768</v>
      </c>
      <c r="AC4" t="n">
        <v>202.5473711016353</v>
      </c>
      <c r="AD4" t="n">
        <v>163653.3758192444</v>
      </c>
      <c r="AE4" t="n">
        <v>223917.7686731768</v>
      </c>
      <c r="AF4" t="n">
        <v>7.690318362951782e-06</v>
      </c>
      <c r="AG4" t="n">
        <v>5.833333333333333</v>
      </c>
      <c r="AH4" t="n">
        <v>202547.3711016353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1.6191</v>
      </c>
      <c r="E2" t="n">
        <v>61.76</v>
      </c>
      <c r="F2" t="n">
        <v>52.25</v>
      </c>
      <c r="G2" t="n">
        <v>4.43</v>
      </c>
      <c r="H2" t="n">
        <v>0.64</v>
      </c>
      <c r="I2" t="n">
        <v>708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150.77</v>
      </c>
      <c r="Q2" t="n">
        <v>7166.78</v>
      </c>
      <c r="R2" t="n">
        <v>1237.06</v>
      </c>
      <c r="S2" t="n">
        <v>135.86</v>
      </c>
      <c r="T2" t="n">
        <v>541648.14</v>
      </c>
      <c r="U2" t="n">
        <v>0.11</v>
      </c>
      <c r="V2" t="n">
        <v>0.31</v>
      </c>
      <c r="W2" t="n">
        <v>8.949999999999999</v>
      </c>
      <c r="X2" t="n">
        <v>33.15</v>
      </c>
      <c r="Y2" t="n">
        <v>4</v>
      </c>
      <c r="Z2" t="n">
        <v>10</v>
      </c>
      <c r="AA2" t="n">
        <v>286.8301987015848</v>
      </c>
      <c r="AB2" t="n">
        <v>392.4537319187977</v>
      </c>
      <c r="AC2" t="n">
        <v>354.9984985567392</v>
      </c>
      <c r="AD2" t="n">
        <v>286830.1987015848</v>
      </c>
      <c r="AE2" t="n">
        <v>392453.7319187977</v>
      </c>
      <c r="AF2" t="n">
        <v>5.142110645587732e-06</v>
      </c>
      <c r="AG2" t="n">
        <v>12.86666666666667</v>
      </c>
      <c r="AH2" t="n">
        <v>354998.4985567391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3.1475</v>
      </c>
      <c r="E2" t="n">
        <v>31.77</v>
      </c>
      <c r="F2" t="n">
        <v>26.49</v>
      </c>
      <c r="G2" t="n">
        <v>9.94</v>
      </c>
      <c r="H2" t="n">
        <v>0.18</v>
      </c>
      <c r="I2" t="n">
        <v>160</v>
      </c>
      <c r="J2" t="n">
        <v>98.70999999999999</v>
      </c>
      <c r="K2" t="n">
        <v>39.72</v>
      </c>
      <c r="L2" t="n">
        <v>1</v>
      </c>
      <c r="M2" t="n">
        <v>11</v>
      </c>
      <c r="N2" t="n">
        <v>12.99</v>
      </c>
      <c r="O2" t="n">
        <v>12407.75</v>
      </c>
      <c r="P2" t="n">
        <v>188.24</v>
      </c>
      <c r="Q2" t="n">
        <v>7112.04</v>
      </c>
      <c r="R2" t="n">
        <v>392.83</v>
      </c>
      <c r="S2" t="n">
        <v>135.86</v>
      </c>
      <c r="T2" t="n">
        <v>122274.62</v>
      </c>
      <c r="U2" t="n">
        <v>0.35</v>
      </c>
      <c r="V2" t="n">
        <v>0.61</v>
      </c>
      <c r="W2" t="n">
        <v>7.31</v>
      </c>
      <c r="X2" t="n">
        <v>7.46</v>
      </c>
      <c r="Y2" t="n">
        <v>4</v>
      </c>
      <c r="Z2" t="n">
        <v>10</v>
      </c>
      <c r="AA2" t="n">
        <v>170.5744858780266</v>
      </c>
      <c r="AB2" t="n">
        <v>233.387536793424</v>
      </c>
      <c r="AC2" t="n">
        <v>211.1133578433922</v>
      </c>
      <c r="AD2" t="n">
        <v>170574.4858780266</v>
      </c>
      <c r="AE2" t="n">
        <v>233387.536793424</v>
      </c>
      <c r="AF2" t="n">
        <v>7.82238615175952e-06</v>
      </c>
      <c r="AG2" t="n">
        <v>6.618749999999999</v>
      </c>
      <c r="AH2" t="n">
        <v>211113.3578433922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3.1574</v>
      </c>
      <c r="E3" t="n">
        <v>31.67</v>
      </c>
      <c r="F3" t="n">
        <v>26.42</v>
      </c>
      <c r="G3" t="n">
        <v>9.970000000000001</v>
      </c>
      <c r="H3" t="n">
        <v>0.35</v>
      </c>
      <c r="I3" t="n">
        <v>159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189.4</v>
      </c>
      <c r="Q3" t="n">
        <v>7115.79</v>
      </c>
      <c r="R3" t="n">
        <v>390.05</v>
      </c>
      <c r="S3" t="n">
        <v>135.86</v>
      </c>
      <c r="T3" t="n">
        <v>120889.37</v>
      </c>
      <c r="U3" t="n">
        <v>0.35</v>
      </c>
      <c r="V3" t="n">
        <v>0.62</v>
      </c>
      <c r="W3" t="n">
        <v>7.31</v>
      </c>
      <c r="X3" t="n">
        <v>7.37</v>
      </c>
      <c r="Y3" t="n">
        <v>4</v>
      </c>
      <c r="Z3" t="n">
        <v>10</v>
      </c>
      <c r="AA3" t="n">
        <v>162.7909992794839</v>
      </c>
      <c r="AB3" t="n">
        <v>222.7378270461093</v>
      </c>
      <c r="AC3" t="n">
        <v>201.4800414473963</v>
      </c>
      <c r="AD3" t="n">
        <v>162790.9992794839</v>
      </c>
      <c r="AE3" t="n">
        <v>222737.8270461092</v>
      </c>
      <c r="AF3" t="n">
        <v>7.846990321069264e-06</v>
      </c>
      <c r="AG3" t="n">
        <v>6.597916666666667</v>
      </c>
      <c r="AH3" t="n">
        <v>201480.0414473963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2.8909</v>
      </c>
      <c r="E2" t="n">
        <v>34.59</v>
      </c>
      <c r="F2" t="n">
        <v>27.81</v>
      </c>
      <c r="G2" t="n">
        <v>9.17</v>
      </c>
      <c r="H2" t="n">
        <v>0.14</v>
      </c>
      <c r="I2" t="n">
        <v>182</v>
      </c>
      <c r="J2" t="n">
        <v>124.63</v>
      </c>
      <c r="K2" t="n">
        <v>45</v>
      </c>
      <c r="L2" t="n">
        <v>1</v>
      </c>
      <c r="M2" t="n">
        <v>174</v>
      </c>
      <c r="N2" t="n">
        <v>18.64</v>
      </c>
      <c r="O2" t="n">
        <v>15605.44</v>
      </c>
      <c r="P2" t="n">
        <v>248.61</v>
      </c>
      <c r="Q2" t="n">
        <v>7106.8</v>
      </c>
      <c r="R2" t="n">
        <v>445.37</v>
      </c>
      <c r="S2" t="n">
        <v>135.86</v>
      </c>
      <c r="T2" t="n">
        <v>148432.52</v>
      </c>
      <c r="U2" t="n">
        <v>0.31</v>
      </c>
      <c r="V2" t="n">
        <v>0.58</v>
      </c>
      <c r="W2" t="n">
        <v>7.15</v>
      </c>
      <c r="X2" t="n">
        <v>8.77</v>
      </c>
      <c r="Y2" t="n">
        <v>4</v>
      </c>
      <c r="Z2" t="n">
        <v>10</v>
      </c>
      <c r="AA2" t="n">
        <v>204.2818284837811</v>
      </c>
      <c r="AB2" t="n">
        <v>279.5074100095983</v>
      </c>
      <c r="AC2" t="n">
        <v>252.831615089478</v>
      </c>
      <c r="AD2" t="n">
        <v>204281.8284837811</v>
      </c>
      <c r="AE2" t="n">
        <v>279507.4100095983</v>
      </c>
      <c r="AF2" t="n">
        <v>6.785502501649178e-06</v>
      </c>
      <c r="AG2" t="n">
        <v>7.206250000000001</v>
      </c>
      <c r="AH2" t="n">
        <v>252831.6150894781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3.3562</v>
      </c>
      <c r="E3" t="n">
        <v>29.8</v>
      </c>
      <c r="F3" t="n">
        <v>24.6</v>
      </c>
      <c r="G3" t="n">
        <v>12.3</v>
      </c>
      <c r="H3" t="n">
        <v>0.28</v>
      </c>
      <c r="I3" t="n">
        <v>120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202.16</v>
      </c>
      <c r="Q3" t="n">
        <v>7111.6</v>
      </c>
      <c r="R3" t="n">
        <v>330.15</v>
      </c>
      <c r="S3" t="n">
        <v>135.86</v>
      </c>
      <c r="T3" t="n">
        <v>91134</v>
      </c>
      <c r="U3" t="n">
        <v>0.41</v>
      </c>
      <c r="V3" t="n">
        <v>0.66</v>
      </c>
      <c r="W3" t="n">
        <v>7.2</v>
      </c>
      <c r="X3" t="n">
        <v>5.56</v>
      </c>
      <c r="Y3" t="n">
        <v>4</v>
      </c>
      <c r="Z3" t="n">
        <v>10</v>
      </c>
      <c r="AA3" t="n">
        <v>164.6023811371214</v>
      </c>
      <c r="AB3" t="n">
        <v>225.2162396162553</v>
      </c>
      <c r="AC3" t="n">
        <v>203.7219178003223</v>
      </c>
      <c r="AD3" t="n">
        <v>164602.3811371214</v>
      </c>
      <c r="AE3" t="n">
        <v>225216.2396162553</v>
      </c>
      <c r="AF3" t="n">
        <v>7.877651767973631e-06</v>
      </c>
      <c r="AG3" t="n">
        <v>6.208333333333333</v>
      </c>
      <c r="AH3" t="n">
        <v>203721.9178003223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2024-09-26T13:21:56Z</dcterms:created>
  <dcterms:modified xmlns:dcterms="http://purl.org/dc/terms/" xmlns:xsi="http://www.w3.org/2001/XMLSchema-instance" xsi:type="dcterms:W3CDTF">2024-09-26T13:21:56Z</dcterms:modified>
</cp:coreProperties>
</file>