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xVal>
          <yVal>
            <numRef>
              <f>gráficos!$B$7:$B$42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2.7159</v>
      </c>
      <c r="E2" t="n">
        <v>36.82</v>
      </c>
      <c r="F2" t="n">
        <v>24.97</v>
      </c>
      <c r="G2" t="n">
        <v>6.24</v>
      </c>
      <c r="H2" t="n">
        <v>0.09</v>
      </c>
      <c r="I2" t="n">
        <v>240</v>
      </c>
      <c r="J2" t="n">
        <v>194.77</v>
      </c>
      <c r="K2" t="n">
        <v>54.38</v>
      </c>
      <c r="L2" t="n">
        <v>1</v>
      </c>
      <c r="M2" t="n">
        <v>238</v>
      </c>
      <c r="N2" t="n">
        <v>39.4</v>
      </c>
      <c r="O2" t="n">
        <v>24256.19</v>
      </c>
      <c r="P2" t="n">
        <v>327.74</v>
      </c>
      <c r="Q2" t="n">
        <v>5182.73</v>
      </c>
      <c r="R2" t="n">
        <v>375.37</v>
      </c>
      <c r="S2" t="n">
        <v>54.2</v>
      </c>
      <c r="T2" t="n">
        <v>159853.49</v>
      </c>
      <c r="U2" t="n">
        <v>0.14</v>
      </c>
      <c r="V2" t="n">
        <v>0.61</v>
      </c>
      <c r="W2" t="n">
        <v>0.49</v>
      </c>
      <c r="X2" t="n">
        <v>9.56</v>
      </c>
      <c r="Y2" t="n">
        <v>1</v>
      </c>
      <c r="Z2" t="n">
        <v>10</v>
      </c>
      <c r="AA2" t="n">
        <v>364.0135469762558</v>
      </c>
      <c r="AB2" t="n">
        <v>498.0593941172093</v>
      </c>
      <c r="AC2" t="n">
        <v>450.525304573412</v>
      </c>
      <c r="AD2" t="n">
        <v>364013.5469762558</v>
      </c>
      <c r="AE2" t="n">
        <v>498059.3941172092</v>
      </c>
      <c r="AF2" t="n">
        <v>4.286774177464046e-06</v>
      </c>
      <c r="AG2" t="n">
        <v>7.990451388888889</v>
      </c>
      <c r="AH2" t="n">
        <v>450525.3045734121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4.2317</v>
      </c>
      <c r="E3" t="n">
        <v>23.63</v>
      </c>
      <c r="F3" t="n">
        <v>18.2</v>
      </c>
      <c r="G3" t="n">
        <v>14.56</v>
      </c>
      <c r="H3" t="n">
        <v>0.18</v>
      </c>
      <c r="I3" t="n">
        <v>75</v>
      </c>
      <c r="J3" t="n">
        <v>196.32</v>
      </c>
      <c r="K3" t="n">
        <v>54.38</v>
      </c>
      <c r="L3" t="n">
        <v>2</v>
      </c>
      <c r="M3" t="n">
        <v>73</v>
      </c>
      <c r="N3" t="n">
        <v>39.95</v>
      </c>
      <c r="O3" t="n">
        <v>24447.22</v>
      </c>
      <c r="P3" t="n">
        <v>205.59</v>
      </c>
      <c r="Q3" t="n">
        <v>5181.96</v>
      </c>
      <c r="R3" t="n">
        <v>147.55</v>
      </c>
      <c r="S3" t="n">
        <v>54.2</v>
      </c>
      <c r="T3" t="n">
        <v>46770.19</v>
      </c>
      <c r="U3" t="n">
        <v>0.37</v>
      </c>
      <c r="V3" t="n">
        <v>0.84</v>
      </c>
      <c r="W3" t="n">
        <v>0.23</v>
      </c>
      <c r="X3" t="n">
        <v>2.79</v>
      </c>
      <c r="Y3" t="n">
        <v>1</v>
      </c>
      <c r="Z3" t="n">
        <v>10</v>
      </c>
      <c r="AA3" t="n">
        <v>180.6119250253272</v>
      </c>
      <c r="AB3" t="n">
        <v>247.1212038553163</v>
      </c>
      <c r="AC3" t="n">
        <v>223.5363029962247</v>
      </c>
      <c r="AD3" t="n">
        <v>180611.9250253272</v>
      </c>
      <c r="AE3" t="n">
        <v>247121.2038553163</v>
      </c>
      <c r="AF3" t="n">
        <v>6.67931156772142e-06</v>
      </c>
      <c r="AG3" t="n">
        <v>5.128038194444445</v>
      </c>
      <c r="AH3" t="n">
        <v>223536.3029962247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4.5522</v>
      </c>
      <c r="E4" t="n">
        <v>21.97</v>
      </c>
      <c r="F4" t="n">
        <v>17.39</v>
      </c>
      <c r="G4" t="n">
        <v>19.69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178.71</v>
      </c>
      <c r="Q4" t="n">
        <v>5181.85</v>
      </c>
      <c r="R4" t="n">
        <v>118.21</v>
      </c>
      <c r="S4" t="n">
        <v>54.2</v>
      </c>
      <c r="T4" t="n">
        <v>32210.67</v>
      </c>
      <c r="U4" t="n">
        <v>0.46</v>
      </c>
      <c r="V4" t="n">
        <v>0.88</v>
      </c>
      <c r="W4" t="n">
        <v>0.26</v>
      </c>
      <c r="X4" t="n">
        <v>1.98</v>
      </c>
      <c r="Y4" t="n">
        <v>1</v>
      </c>
      <c r="Z4" t="n">
        <v>10</v>
      </c>
      <c r="AA4" t="n">
        <v>164.4874871535376</v>
      </c>
      <c r="AB4" t="n">
        <v>225.0590365991512</v>
      </c>
      <c r="AC4" t="n">
        <v>203.5797180185347</v>
      </c>
      <c r="AD4" t="n">
        <v>164487.4871535376</v>
      </c>
      <c r="AE4" t="n">
        <v>225059.0365991512</v>
      </c>
      <c r="AF4" t="n">
        <v>7.185188486561298e-06</v>
      </c>
      <c r="AG4" t="n">
        <v>4.767795138888889</v>
      </c>
      <c r="AH4" t="n">
        <v>203579.7180185347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3.2463</v>
      </c>
      <c r="E2" t="n">
        <v>30.8</v>
      </c>
      <c r="F2" t="n">
        <v>22.58</v>
      </c>
      <c r="G2" t="n">
        <v>7.4</v>
      </c>
      <c r="H2" t="n">
        <v>0.11</v>
      </c>
      <c r="I2" t="n">
        <v>183</v>
      </c>
      <c r="J2" t="n">
        <v>159.12</v>
      </c>
      <c r="K2" t="n">
        <v>50.28</v>
      </c>
      <c r="L2" t="n">
        <v>1</v>
      </c>
      <c r="M2" t="n">
        <v>181</v>
      </c>
      <c r="N2" t="n">
        <v>27.84</v>
      </c>
      <c r="O2" t="n">
        <v>19859.16</v>
      </c>
      <c r="P2" t="n">
        <v>250.44</v>
      </c>
      <c r="Q2" t="n">
        <v>5182.76</v>
      </c>
      <c r="R2" t="n">
        <v>294.76</v>
      </c>
      <c r="S2" t="n">
        <v>54.2</v>
      </c>
      <c r="T2" t="n">
        <v>119837.5</v>
      </c>
      <c r="U2" t="n">
        <v>0.18</v>
      </c>
      <c r="V2" t="n">
        <v>0.68</v>
      </c>
      <c r="W2" t="n">
        <v>0.41</v>
      </c>
      <c r="X2" t="n">
        <v>7.17</v>
      </c>
      <c r="Y2" t="n">
        <v>1</v>
      </c>
      <c r="Z2" t="n">
        <v>10</v>
      </c>
      <c r="AA2" t="n">
        <v>261.1229258100049</v>
      </c>
      <c r="AB2" t="n">
        <v>357.2799070237007</v>
      </c>
      <c r="AC2" t="n">
        <v>323.1816141428567</v>
      </c>
      <c r="AD2" t="n">
        <v>261122.9258100049</v>
      </c>
      <c r="AE2" t="n">
        <v>357279.9070237007</v>
      </c>
      <c r="AF2" t="n">
        <v>5.429972908782559e-06</v>
      </c>
      <c r="AG2" t="n">
        <v>6.684027777777778</v>
      </c>
      <c r="AH2" t="n">
        <v>323181.6141428567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4.4761</v>
      </c>
      <c r="E3" t="n">
        <v>22.34</v>
      </c>
      <c r="F3" t="n">
        <v>17.89</v>
      </c>
      <c r="G3" t="n">
        <v>16.26</v>
      </c>
      <c r="H3" t="n">
        <v>0.22</v>
      </c>
      <c r="I3" t="n">
        <v>66</v>
      </c>
      <c r="J3" t="n">
        <v>160.54</v>
      </c>
      <c r="K3" t="n">
        <v>50.28</v>
      </c>
      <c r="L3" t="n">
        <v>2</v>
      </c>
      <c r="M3" t="n">
        <v>4</v>
      </c>
      <c r="N3" t="n">
        <v>28.26</v>
      </c>
      <c r="O3" t="n">
        <v>20034.4</v>
      </c>
      <c r="P3" t="n">
        <v>162.11</v>
      </c>
      <c r="Q3" t="n">
        <v>5181.86</v>
      </c>
      <c r="R3" t="n">
        <v>134.54</v>
      </c>
      <c r="S3" t="n">
        <v>54.2</v>
      </c>
      <c r="T3" t="n">
        <v>40311.26</v>
      </c>
      <c r="U3" t="n">
        <v>0.4</v>
      </c>
      <c r="V3" t="n">
        <v>0.86</v>
      </c>
      <c r="W3" t="n">
        <v>0.29</v>
      </c>
      <c r="X3" t="n">
        <v>2.48</v>
      </c>
      <c r="Y3" t="n">
        <v>1</v>
      </c>
      <c r="Z3" t="n">
        <v>10</v>
      </c>
      <c r="AA3" t="n">
        <v>156.62131940327</v>
      </c>
      <c r="AB3" t="n">
        <v>214.2961988524115</v>
      </c>
      <c r="AC3" t="n">
        <v>193.8440704006028</v>
      </c>
      <c r="AD3" t="n">
        <v>156621.31940327</v>
      </c>
      <c r="AE3" t="n">
        <v>214296.1988524115</v>
      </c>
      <c r="AF3" t="n">
        <v>7.487016522503036e-06</v>
      </c>
      <c r="AG3" t="n">
        <v>4.848090277777778</v>
      </c>
      <c r="AH3" t="n">
        <v>193844.0704006028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4.473</v>
      </c>
      <c r="E4" t="n">
        <v>22.36</v>
      </c>
      <c r="F4" t="n">
        <v>17.91</v>
      </c>
      <c r="G4" t="n">
        <v>16.28</v>
      </c>
      <c r="H4" t="n">
        <v>0.33</v>
      </c>
      <c r="I4" t="n">
        <v>66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163.65</v>
      </c>
      <c r="Q4" t="n">
        <v>5181.71</v>
      </c>
      <c r="R4" t="n">
        <v>134.86</v>
      </c>
      <c r="S4" t="n">
        <v>54.2</v>
      </c>
      <c r="T4" t="n">
        <v>40472.94</v>
      </c>
      <c r="U4" t="n">
        <v>0.4</v>
      </c>
      <c r="V4" t="n">
        <v>0.86</v>
      </c>
      <c r="W4" t="n">
        <v>0.3</v>
      </c>
      <c r="X4" t="n">
        <v>2.5</v>
      </c>
      <c r="Y4" t="n">
        <v>1</v>
      </c>
      <c r="Z4" t="n">
        <v>10</v>
      </c>
      <c r="AA4" t="n">
        <v>157.1688385607075</v>
      </c>
      <c r="AB4" t="n">
        <v>215.0453387184575</v>
      </c>
      <c r="AC4" t="n">
        <v>194.521713409258</v>
      </c>
      <c r="AD4" t="n">
        <v>157168.8385607075</v>
      </c>
      <c r="AE4" t="n">
        <v>215045.3387184576</v>
      </c>
      <c r="AF4" t="n">
        <v>7.481831260507157e-06</v>
      </c>
      <c r="AG4" t="n">
        <v>4.852430555555555</v>
      </c>
      <c r="AH4" t="n">
        <v>194521.713409258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3.912</v>
      </c>
      <c r="E2" t="n">
        <v>25.56</v>
      </c>
      <c r="F2" t="n">
        <v>21.1</v>
      </c>
      <c r="G2" t="n">
        <v>8.5</v>
      </c>
      <c r="H2" t="n">
        <v>0.22</v>
      </c>
      <c r="I2" t="n">
        <v>149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129.2</v>
      </c>
      <c r="Q2" t="n">
        <v>5182.84</v>
      </c>
      <c r="R2" t="n">
        <v>237.94</v>
      </c>
      <c r="S2" t="n">
        <v>54.2</v>
      </c>
      <c r="T2" t="n">
        <v>91598.24000000001</v>
      </c>
      <c r="U2" t="n">
        <v>0.23</v>
      </c>
      <c r="V2" t="n">
        <v>0.73</v>
      </c>
      <c r="W2" t="n">
        <v>0.54</v>
      </c>
      <c r="X2" t="n">
        <v>5.69</v>
      </c>
      <c r="Y2" t="n">
        <v>1</v>
      </c>
      <c r="Z2" t="n">
        <v>10</v>
      </c>
      <c r="AA2" t="n">
        <v>152.9422655538013</v>
      </c>
      <c r="AB2" t="n">
        <v>209.2623550671703</v>
      </c>
      <c r="AC2" t="n">
        <v>189.2906496011793</v>
      </c>
      <c r="AD2" t="n">
        <v>152942.2655538013</v>
      </c>
      <c r="AE2" t="n">
        <v>209262.3550671703</v>
      </c>
      <c r="AF2" t="n">
        <v>7.977933307846544e-06</v>
      </c>
      <c r="AG2" t="n">
        <v>5.546875</v>
      </c>
      <c r="AH2" t="n">
        <v>189290.6496011793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4.1605</v>
      </c>
      <c r="E2" t="n">
        <v>24.04</v>
      </c>
      <c r="F2" t="n">
        <v>19.58</v>
      </c>
      <c r="G2" t="n">
        <v>10.78</v>
      </c>
      <c r="H2" t="n">
        <v>0.16</v>
      </c>
      <c r="I2" t="n">
        <v>109</v>
      </c>
      <c r="J2" t="n">
        <v>107.41</v>
      </c>
      <c r="K2" t="n">
        <v>41.65</v>
      </c>
      <c r="L2" t="n">
        <v>1</v>
      </c>
      <c r="M2" t="n">
        <v>32</v>
      </c>
      <c r="N2" t="n">
        <v>14.77</v>
      </c>
      <c r="O2" t="n">
        <v>13481.73</v>
      </c>
      <c r="P2" t="n">
        <v>142.36</v>
      </c>
      <c r="Q2" t="n">
        <v>5182.19</v>
      </c>
      <c r="R2" t="n">
        <v>190.43</v>
      </c>
      <c r="S2" t="n">
        <v>54.2</v>
      </c>
      <c r="T2" t="n">
        <v>68041.48</v>
      </c>
      <c r="U2" t="n">
        <v>0.28</v>
      </c>
      <c r="V2" t="n">
        <v>0.78</v>
      </c>
      <c r="W2" t="n">
        <v>0.38</v>
      </c>
      <c r="X2" t="n">
        <v>4.17</v>
      </c>
      <c r="Y2" t="n">
        <v>1</v>
      </c>
      <c r="Z2" t="n">
        <v>10</v>
      </c>
      <c r="AA2" t="n">
        <v>148.6778715021246</v>
      </c>
      <c r="AB2" t="n">
        <v>203.4276229938813</v>
      </c>
      <c r="AC2" t="n">
        <v>184.0127761678652</v>
      </c>
      <c r="AD2" t="n">
        <v>148677.8715021246</v>
      </c>
      <c r="AE2" t="n">
        <v>203427.6229938813</v>
      </c>
      <c r="AF2" t="n">
        <v>7.814919872748577e-06</v>
      </c>
      <c r="AG2" t="n">
        <v>5.217013888888889</v>
      </c>
      <c r="AH2" t="n">
        <v>184012.7761678652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4.2072</v>
      </c>
      <c r="E3" t="n">
        <v>23.77</v>
      </c>
      <c r="F3" t="n">
        <v>19.4</v>
      </c>
      <c r="G3" t="n">
        <v>11.09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141.25</v>
      </c>
      <c r="Q3" t="n">
        <v>5182.16</v>
      </c>
      <c r="R3" t="n">
        <v>182.8</v>
      </c>
      <c r="S3" t="n">
        <v>54.2</v>
      </c>
      <c r="T3" t="n">
        <v>64245.21</v>
      </c>
      <c r="U3" t="n">
        <v>0.3</v>
      </c>
      <c r="V3" t="n">
        <v>0.79</v>
      </c>
      <c r="W3" t="n">
        <v>0.42</v>
      </c>
      <c r="X3" t="n">
        <v>3.99</v>
      </c>
      <c r="Y3" t="n">
        <v>1</v>
      </c>
      <c r="Z3" t="n">
        <v>10</v>
      </c>
      <c r="AA3" t="n">
        <v>147.31399019747</v>
      </c>
      <c r="AB3" t="n">
        <v>201.5615004226573</v>
      </c>
      <c r="AC3" t="n">
        <v>182.3247537157187</v>
      </c>
      <c r="AD3" t="n">
        <v>147313.99019747</v>
      </c>
      <c r="AE3" t="n">
        <v>201561.5004226573</v>
      </c>
      <c r="AF3" t="n">
        <v>7.902639319463485e-06</v>
      </c>
      <c r="AG3" t="n">
        <v>5.158420138888889</v>
      </c>
      <c r="AH3" t="n">
        <v>182324.7537157187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3.5624</v>
      </c>
      <c r="E2" t="n">
        <v>28.07</v>
      </c>
      <c r="F2" t="n">
        <v>23.39</v>
      </c>
      <c r="G2" t="n">
        <v>6.75</v>
      </c>
      <c r="H2" t="n">
        <v>0.28</v>
      </c>
      <c r="I2" t="n">
        <v>208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121.97</v>
      </c>
      <c r="Q2" t="n">
        <v>5183.2</v>
      </c>
      <c r="R2" t="n">
        <v>311.46</v>
      </c>
      <c r="S2" t="n">
        <v>54.2</v>
      </c>
      <c r="T2" t="n">
        <v>128060.82</v>
      </c>
      <c r="U2" t="n">
        <v>0.17</v>
      </c>
      <c r="V2" t="n">
        <v>0.66</v>
      </c>
      <c r="W2" t="n">
        <v>0.71</v>
      </c>
      <c r="X2" t="n">
        <v>7.97</v>
      </c>
      <c r="Y2" t="n">
        <v>1</v>
      </c>
      <c r="Z2" t="n">
        <v>10</v>
      </c>
      <c r="AA2" t="n">
        <v>162.0863448618174</v>
      </c>
      <c r="AB2" t="n">
        <v>221.7736877846996</v>
      </c>
      <c r="AC2" t="n">
        <v>200.6079182839173</v>
      </c>
      <c r="AD2" t="n">
        <v>162086.3448618174</v>
      </c>
      <c r="AE2" t="n">
        <v>221773.6877846996</v>
      </c>
      <c r="AF2" t="n">
        <v>7.814299869837657e-06</v>
      </c>
      <c r="AG2" t="n">
        <v>6.091579861111111</v>
      </c>
      <c r="AH2" t="n">
        <v>200607.9182839173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3.1032</v>
      </c>
      <c r="E2" t="n">
        <v>32.22</v>
      </c>
      <c r="F2" t="n">
        <v>23.18</v>
      </c>
      <c r="G2" t="n">
        <v>7.06</v>
      </c>
      <c r="H2" t="n">
        <v>0.11</v>
      </c>
      <c r="I2" t="n">
        <v>197</v>
      </c>
      <c r="J2" t="n">
        <v>167.88</v>
      </c>
      <c r="K2" t="n">
        <v>51.39</v>
      </c>
      <c r="L2" t="n">
        <v>1</v>
      </c>
      <c r="M2" t="n">
        <v>195</v>
      </c>
      <c r="N2" t="n">
        <v>30.49</v>
      </c>
      <c r="O2" t="n">
        <v>20939.59</v>
      </c>
      <c r="P2" t="n">
        <v>269.49</v>
      </c>
      <c r="Q2" t="n">
        <v>5182.83</v>
      </c>
      <c r="R2" t="n">
        <v>314.76</v>
      </c>
      <c r="S2" t="n">
        <v>54.2</v>
      </c>
      <c r="T2" t="n">
        <v>129763.68</v>
      </c>
      <c r="U2" t="n">
        <v>0.17</v>
      </c>
      <c r="V2" t="n">
        <v>0.66</v>
      </c>
      <c r="W2" t="n">
        <v>0.42</v>
      </c>
      <c r="X2" t="n">
        <v>7.76</v>
      </c>
      <c r="Y2" t="n">
        <v>1</v>
      </c>
      <c r="Z2" t="n">
        <v>10</v>
      </c>
      <c r="AA2" t="n">
        <v>279.5923374409988</v>
      </c>
      <c r="AB2" t="n">
        <v>382.550570830161</v>
      </c>
      <c r="AC2" t="n">
        <v>346.0404812632279</v>
      </c>
      <c r="AD2" t="n">
        <v>279592.3374409988</v>
      </c>
      <c r="AE2" t="n">
        <v>382550.570830161</v>
      </c>
      <c r="AF2" t="n">
        <v>5.110393788480432e-06</v>
      </c>
      <c r="AG2" t="n">
        <v>6.9921875</v>
      </c>
      <c r="AH2" t="n">
        <v>346040.4812632279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4.4704</v>
      </c>
      <c r="E3" t="n">
        <v>22.37</v>
      </c>
      <c r="F3" t="n">
        <v>17.83</v>
      </c>
      <c r="G3" t="n">
        <v>16.71</v>
      </c>
      <c r="H3" t="n">
        <v>0.21</v>
      </c>
      <c r="I3" t="n">
        <v>64</v>
      </c>
      <c r="J3" t="n">
        <v>169.33</v>
      </c>
      <c r="K3" t="n">
        <v>51.39</v>
      </c>
      <c r="L3" t="n">
        <v>2</v>
      </c>
      <c r="M3" t="n">
        <v>17</v>
      </c>
      <c r="N3" t="n">
        <v>30.94</v>
      </c>
      <c r="O3" t="n">
        <v>21118.46</v>
      </c>
      <c r="P3" t="n">
        <v>168.01</v>
      </c>
      <c r="Q3" t="n">
        <v>5181.47</v>
      </c>
      <c r="R3" t="n">
        <v>133.28</v>
      </c>
      <c r="S3" t="n">
        <v>54.2</v>
      </c>
      <c r="T3" t="n">
        <v>39691.95</v>
      </c>
      <c r="U3" t="n">
        <v>0.41</v>
      </c>
      <c r="V3" t="n">
        <v>0.86</v>
      </c>
      <c r="W3" t="n">
        <v>0.27</v>
      </c>
      <c r="X3" t="n">
        <v>2.42</v>
      </c>
      <c r="Y3" t="n">
        <v>1</v>
      </c>
      <c r="Z3" t="n">
        <v>10</v>
      </c>
      <c r="AA3" t="n">
        <v>159.7223018119912</v>
      </c>
      <c r="AB3" t="n">
        <v>218.5390997897104</v>
      </c>
      <c r="AC3" t="n">
        <v>197.682034827396</v>
      </c>
      <c r="AD3" t="n">
        <v>159722.3018119912</v>
      </c>
      <c r="AE3" t="n">
        <v>218539.0997897104</v>
      </c>
      <c r="AF3" t="n">
        <v>7.361918146436879e-06</v>
      </c>
      <c r="AG3" t="n">
        <v>4.854600694444445</v>
      </c>
      <c r="AH3" t="n">
        <v>197682.034827396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4.498</v>
      </c>
      <c r="E4" t="n">
        <v>22.23</v>
      </c>
      <c r="F4" t="n">
        <v>17.76</v>
      </c>
      <c r="G4" t="n">
        <v>17.19</v>
      </c>
      <c r="H4" t="n">
        <v>0.31</v>
      </c>
      <c r="I4" t="n">
        <v>62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167.36</v>
      </c>
      <c r="Q4" t="n">
        <v>5182.48</v>
      </c>
      <c r="R4" t="n">
        <v>130.05</v>
      </c>
      <c r="S4" t="n">
        <v>54.2</v>
      </c>
      <c r="T4" t="n">
        <v>38087.92</v>
      </c>
      <c r="U4" t="n">
        <v>0.42</v>
      </c>
      <c r="V4" t="n">
        <v>0.86</v>
      </c>
      <c r="W4" t="n">
        <v>0.29</v>
      </c>
      <c r="X4" t="n">
        <v>2.35</v>
      </c>
      <c r="Y4" t="n">
        <v>1</v>
      </c>
      <c r="Z4" t="n">
        <v>10</v>
      </c>
      <c r="AA4" t="n">
        <v>158.9571636120139</v>
      </c>
      <c r="AB4" t="n">
        <v>217.4922039489868</v>
      </c>
      <c r="AC4" t="n">
        <v>196.7350532563833</v>
      </c>
      <c r="AD4" t="n">
        <v>158957.1636120139</v>
      </c>
      <c r="AE4" t="n">
        <v>217492.2039489868</v>
      </c>
      <c r="AF4" t="n">
        <v>7.407370218028159e-06</v>
      </c>
      <c r="AG4" t="n">
        <v>4.82421875</v>
      </c>
      <c r="AH4" t="n">
        <v>196735.0532563833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3.2982</v>
      </c>
      <c r="E2" t="n">
        <v>30.32</v>
      </c>
      <c r="F2" t="n">
        <v>25.39</v>
      </c>
      <c r="G2" t="n">
        <v>5.86</v>
      </c>
      <c r="H2" t="n">
        <v>0.34</v>
      </c>
      <c r="I2" t="n">
        <v>260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118.06</v>
      </c>
      <c r="Q2" t="n">
        <v>5184.04</v>
      </c>
      <c r="R2" t="n">
        <v>376.05</v>
      </c>
      <c r="S2" t="n">
        <v>54.2</v>
      </c>
      <c r="T2" t="n">
        <v>160096.49</v>
      </c>
      <c r="U2" t="n">
        <v>0.14</v>
      </c>
      <c r="V2" t="n">
        <v>0.6</v>
      </c>
      <c r="W2" t="n">
        <v>0.87</v>
      </c>
      <c r="X2" t="n">
        <v>9.98</v>
      </c>
      <c r="Y2" t="n">
        <v>1</v>
      </c>
      <c r="Z2" t="n">
        <v>10</v>
      </c>
      <c r="AA2" t="n">
        <v>164.3483162038281</v>
      </c>
      <c r="AB2" t="n">
        <v>224.8686167659698</v>
      </c>
      <c r="AC2" t="n">
        <v>203.4074715869762</v>
      </c>
      <c r="AD2" t="n">
        <v>164348.3162038281</v>
      </c>
      <c r="AE2" t="n">
        <v>224868.6167659698</v>
      </c>
      <c r="AF2" t="n">
        <v>7.573876237993923e-06</v>
      </c>
      <c r="AG2" t="n">
        <v>6.579861111111111</v>
      </c>
      <c r="AH2" t="n">
        <v>203407.4715869762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3.7125</v>
      </c>
      <c r="E2" t="n">
        <v>26.94</v>
      </c>
      <c r="F2" t="n">
        <v>20.89</v>
      </c>
      <c r="G2" t="n">
        <v>8.83</v>
      </c>
      <c r="H2" t="n">
        <v>0.13</v>
      </c>
      <c r="I2" t="n">
        <v>142</v>
      </c>
      <c r="J2" t="n">
        <v>133.21</v>
      </c>
      <c r="K2" t="n">
        <v>46.47</v>
      </c>
      <c r="L2" t="n">
        <v>1</v>
      </c>
      <c r="M2" t="n">
        <v>140</v>
      </c>
      <c r="N2" t="n">
        <v>20.75</v>
      </c>
      <c r="O2" t="n">
        <v>16663.42</v>
      </c>
      <c r="P2" t="n">
        <v>194.77</v>
      </c>
      <c r="Q2" t="n">
        <v>5182.75</v>
      </c>
      <c r="R2" t="n">
        <v>237.94</v>
      </c>
      <c r="S2" t="n">
        <v>54.2</v>
      </c>
      <c r="T2" t="n">
        <v>91628.67</v>
      </c>
      <c r="U2" t="n">
        <v>0.23</v>
      </c>
      <c r="V2" t="n">
        <v>0.73</v>
      </c>
      <c r="W2" t="n">
        <v>0.33</v>
      </c>
      <c r="X2" t="n">
        <v>5.48</v>
      </c>
      <c r="Y2" t="n">
        <v>1</v>
      </c>
      <c r="Z2" t="n">
        <v>10</v>
      </c>
      <c r="AA2" t="n">
        <v>193.8149699769746</v>
      </c>
      <c r="AB2" t="n">
        <v>265.1861924353852</v>
      </c>
      <c r="AC2" t="n">
        <v>239.8771944205883</v>
      </c>
      <c r="AD2" t="n">
        <v>193814.9699769746</v>
      </c>
      <c r="AE2" t="n">
        <v>265186.1924353853</v>
      </c>
      <c r="AF2" t="n">
        <v>6.543116261407481e-06</v>
      </c>
      <c r="AG2" t="n">
        <v>5.846354166666667</v>
      </c>
      <c r="AH2" t="n">
        <v>239877.1944205883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4.3706</v>
      </c>
      <c r="E3" t="n">
        <v>22.88</v>
      </c>
      <c r="F3" t="n">
        <v>18.5</v>
      </c>
      <c r="G3" t="n">
        <v>13.7</v>
      </c>
      <c r="H3" t="n">
        <v>0.26</v>
      </c>
      <c r="I3" t="n">
        <v>81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151.69</v>
      </c>
      <c r="Q3" t="n">
        <v>5182.17</v>
      </c>
      <c r="R3" t="n">
        <v>153.86</v>
      </c>
      <c r="S3" t="n">
        <v>54.2</v>
      </c>
      <c r="T3" t="n">
        <v>49894.66</v>
      </c>
      <c r="U3" t="n">
        <v>0.35</v>
      </c>
      <c r="V3" t="n">
        <v>0.83</v>
      </c>
      <c r="W3" t="n">
        <v>0.34</v>
      </c>
      <c r="X3" t="n">
        <v>3.08</v>
      </c>
      <c r="Y3" t="n">
        <v>1</v>
      </c>
      <c r="Z3" t="n">
        <v>10</v>
      </c>
      <c r="AA3" t="n">
        <v>151.7105048695577</v>
      </c>
      <c r="AB3" t="n">
        <v>207.5770057575428</v>
      </c>
      <c r="AC3" t="n">
        <v>187.7661476642595</v>
      </c>
      <c r="AD3" t="n">
        <v>151710.5048695577</v>
      </c>
      <c r="AE3" t="n">
        <v>207577.0057575428</v>
      </c>
      <c r="AF3" t="n">
        <v>7.702988264540749e-06</v>
      </c>
      <c r="AG3" t="n">
        <v>4.965277777777778</v>
      </c>
      <c r="AH3" t="n">
        <v>187766.1476642595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3.3975</v>
      </c>
      <c r="E2" t="n">
        <v>29.43</v>
      </c>
      <c r="F2" t="n">
        <v>21.99</v>
      </c>
      <c r="G2" t="n">
        <v>7.81</v>
      </c>
      <c r="H2" t="n">
        <v>0.12</v>
      </c>
      <c r="I2" t="n">
        <v>169</v>
      </c>
      <c r="J2" t="n">
        <v>150.44</v>
      </c>
      <c r="K2" t="n">
        <v>49.1</v>
      </c>
      <c r="L2" t="n">
        <v>1</v>
      </c>
      <c r="M2" t="n">
        <v>167</v>
      </c>
      <c r="N2" t="n">
        <v>25.34</v>
      </c>
      <c r="O2" t="n">
        <v>18787.76</v>
      </c>
      <c r="P2" t="n">
        <v>231.65</v>
      </c>
      <c r="Q2" t="n">
        <v>5182.81</v>
      </c>
      <c r="R2" t="n">
        <v>275.09</v>
      </c>
      <c r="S2" t="n">
        <v>54.2</v>
      </c>
      <c r="T2" t="n">
        <v>110068.81</v>
      </c>
      <c r="U2" t="n">
        <v>0.2</v>
      </c>
      <c r="V2" t="n">
        <v>0.7</v>
      </c>
      <c r="W2" t="n">
        <v>0.38</v>
      </c>
      <c r="X2" t="n">
        <v>6.58</v>
      </c>
      <c r="Y2" t="n">
        <v>1</v>
      </c>
      <c r="Z2" t="n">
        <v>10</v>
      </c>
      <c r="AA2" t="n">
        <v>233.9197313807606</v>
      </c>
      <c r="AB2" t="n">
        <v>320.0592962852202</v>
      </c>
      <c r="AC2" t="n">
        <v>289.5132862538974</v>
      </c>
      <c r="AD2" t="n">
        <v>233919.7313807606</v>
      </c>
      <c r="AE2" t="n">
        <v>320059.2962852202</v>
      </c>
      <c r="AF2" t="n">
        <v>5.777013332578729e-06</v>
      </c>
      <c r="AG2" t="n">
        <v>6.38671875</v>
      </c>
      <c r="AH2" t="n">
        <v>289513.2862538974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4.4262</v>
      </c>
      <c r="E3" t="n">
        <v>22.59</v>
      </c>
      <c r="F3" t="n">
        <v>18.15</v>
      </c>
      <c r="G3" t="n">
        <v>15.34</v>
      </c>
      <c r="H3" t="n">
        <v>0.23</v>
      </c>
      <c r="I3" t="n">
        <v>71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159.25</v>
      </c>
      <c r="Q3" t="n">
        <v>5181.87</v>
      </c>
      <c r="R3" t="n">
        <v>142.78</v>
      </c>
      <c r="S3" t="n">
        <v>54.2</v>
      </c>
      <c r="T3" t="n">
        <v>44408.01</v>
      </c>
      <c r="U3" t="n">
        <v>0.38</v>
      </c>
      <c r="V3" t="n">
        <v>0.84</v>
      </c>
      <c r="W3" t="n">
        <v>0.31</v>
      </c>
      <c r="X3" t="n">
        <v>2.74</v>
      </c>
      <c r="Y3" t="n">
        <v>1</v>
      </c>
      <c r="Z3" t="n">
        <v>10</v>
      </c>
      <c r="AA3" t="n">
        <v>155.5809515340494</v>
      </c>
      <c r="AB3" t="n">
        <v>212.8727216359535</v>
      </c>
      <c r="AC3" t="n">
        <v>192.5564478518203</v>
      </c>
      <c r="AD3" t="n">
        <v>155580.9515340494</v>
      </c>
      <c r="AE3" t="n">
        <v>212872.7216359535</v>
      </c>
      <c r="AF3" t="n">
        <v>7.526185846257533e-06</v>
      </c>
      <c r="AG3" t="n">
        <v>4.90234375</v>
      </c>
      <c r="AH3" t="n">
        <v>192556.4478518203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2.8429</v>
      </c>
      <c r="E2" t="n">
        <v>35.18</v>
      </c>
      <c r="F2" t="n">
        <v>24.33</v>
      </c>
      <c r="G2" t="n">
        <v>6.49</v>
      </c>
      <c r="H2" t="n">
        <v>0.1</v>
      </c>
      <c r="I2" t="n">
        <v>225</v>
      </c>
      <c r="J2" t="n">
        <v>185.69</v>
      </c>
      <c r="K2" t="n">
        <v>53.44</v>
      </c>
      <c r="L2" t="n">
        <v>1</v>
      </c>
      <c r="M2" t="n">
        <v>223</v>
      </c>
      <c r="N2" t="n">
        <v>36.26</v>
      </c>
      <c r="O2" t="n">
        <v>23136.14</v>
      </c>
      <c r="P2" t="n">
        <v>307.48</v>
      </c>
      <c r="Q2" t="n">
        <v>5184.4</v>
      </c>
      <c r="R2" t="n">
        <v>353.56</v>
      </c>
      <c r="S2" t="n">
        <v>54.2</v>
      </c>
      <c r="T2" t="n">
        <v>149027.59</v>
      </c>
      <c r="U2" t="n">
        <v>0.15</v>
      </c>
      <c r="V2" t="n">
        <v>0.63</v>
      </c>
      <c r="W2" t="n">
        <v>0.47</v>
      </c>
      <c r="X2" t="n">
        <v>8.91</v>
      </c>
      <c r="Y2" t="n">
        <v>1</v>
      </c>
      <c r="Z2" t="n">
        <v>10</v>
      </c>
      <c r="AA2" t="n">
        <v>330.3036546477015</v>
      </c>
      <c r="AB2" t="n">
        <v>451.9360322577914</v>
      </c>
      <c r="AC2" t="n">
        <v>408.8038916353121</v>
      </c>
      <c r="AD2" t="n">
        <v>330303.6546477015</v>
      </c>
      <c r="AE2" t="n">
        <v>451936.0322577914</v>
      </c>
      <c r="AF2" t="n">
        <v>4.54820933230357e-06</v>
      </c>
      <c r="AG2" t="n">
        <v>7.634548611111111</v>
      </c>
      <c r="AH2" t="n">
        <v>408803.8916353121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4.3101</v>
      </c>
      <c r="E3" t="n">
        <v>23.2</v>
      </c>
      <c r="F3" t="n">
        <v>18.09</v>
      </c>
      <c r="G3" t="n">
        <v>15.29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68</v>
      </c>
      <c r="N3" t="n">
        <v>36.77</v>
      </c>
      <c r="O3" t="n">
        <v>23322.88</v>
      </c>
      <c r="P3" t="n">
        <v>192.93</v>
      </c>
      <c r="Q3" t="n">
        <v>5181.58</v>
      </c>
      <c r="R3" t="n">
        <v>144.07</v>
      </c>
      <c r="S3" t="n">
        <v>54.2</v>
      </c>
      <c r="T3" t="n">
        <v>45050.92</v>
      </c>
      <c r="U3" t="n">
        <v>0.38</v>
      </c>
      <c r="V3" t="n">
        <v>0.85</v>
      </c>
      <c r="W3" t="n">
        <v>0.22</v>
      </c>
      <c r="X3" t="n">
        <v>2.68</v>
      </c>
      <c r="Y3" t="n">
        <v>1</v>
      </c>
      <c r="Z3" t="n">
        <v>10</v>
      </c>
      <c r="AA3" t="n">
        <v>173.507943075261</v>
      </c>
      <c r="AB3" t="n">
        <v>237.401222345676</v>
      </c>
      <c r="AC3" t="n">
        <v>214.7439828797816</v>
      </c>
      <c r="AD3" t="n">
        <v>173507.943075261</v>
      </c>
      <c r="AE3" t="n">
        <v>237401.222345676</v>
      </c>
      <c r="AF3" t="n">
        <v>6.895507067839747e-06</v>
      </c>
      <c r="AG3" t="n">
        <v>5.034722222222222</v>
      </c>
      <c r="AH3" t="n">
        <v>214743.9828797816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4.5257</v>
      </c>
      <c r="E4" t="n">
        <v>22.1</v>
      </c>
      <c r="F4" t="n">
        <v>17.54</v>
      </c>
      <c r="G4" t="n">
        <v>18.8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175.26</v>
      </c>
      <c r="Q4" t="n">
        <v>5182.05</v>
      </c>
      <c r="R4" t="n">
        <v>123.25</v>
      </c>
      <c r="S4" t="n">
        <v>54.2</v>
      </c>
      <c r="T4" t="n">
        <v>34717.32</v>
      </c>
      <c r="U4" t="n">
        <v>0.44</v>
      </c>
      <c r="V4" t="n">
        <v>0.87</v>
      </c>
      <c r="W4" t="n">
        <v>0.27</v>
      </c>
      <c r="X4" t="n">
        <v>2.13</v>
      </c>
      <c r="Y4" t="n">
        <v>1</v>
      </c>
      <c r="Z4" t="n">
        <v>10</v>
      </c>
      <c r="AA4" t="n">
        <v>162.9845630501605</v>
      </c>
      <c r="AB4" t="n">
        <v>223.0026695365798</v>
      </c>
      <c r="AC4" t="n">
        <v>201.7196077422851</v>
      </c>
      <c r="AD4" t="n">
        <v>162984.5630501605</v>
      </c>
      <c r="AE4" t="n">
        <v>223002.6695365797</v>
      </c>
      <c r="AF4" t="n">
        <v>7.240434406840292e-06</v>
      </c>
      <c r="AG4" t="n">
        <v>4.796006944444445</v>
      </c>
      <c r="AH4" t="n">
        <v>201719.6077422851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4.0719</v>
      </c>
      <c r="E2" t="n">
        <v>24.56</v>
      </c>
      <c r="F2" t="n">
        <v>19.75</v>
      </c>
      <c r="G2" t="n">
        <v>10.4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98</v>
      </c>
      <c r="N2" t="n">
        <v>16.65</v>
      </c>
      <c r="O2" t="n">
        <v>14546.17</v>
      </c>
      <c r="P2" t="n">
        <v>155.96</v>
      </c>
      <c r="Q2" t="n">
        <v>5182.14</v>
      </c>
      <c r="R2" t="n">
        <v>198.87</v>
      </c>
      <c r="S2" t="n">
        <v>54.2</v>
      </c>
      <c r="T2" t="n">
        <v>72234.09</v>
      </c>
      <c r="U2" t="n">
        <v>0.27</v>
      </c>
      <c r="V2" t="n">
        <v>0.78</v>
      </c>
      <c r="W2" t="n">
        <v>0.31</v>
      </c>
      <c r="X2" t="n">
        <v>4.34</v>
      </c>
      <c r="Y2" t="n">
        <v>1</v>
      </c>
      <c r="Z2" t="n">
        <v>10</v>
      </c>
      <c r="AA2" t="n">
        <v>166.2817055052472</v>
      </c>
      <c r="AB2" t="n">
        <v>227.5139653032862</v>
      </c>
      <c r="AC2" t="n">
        <v>205.800351772662</v>
      </c>
      <c r="AD2" t="n">
        <v>166281.7055052472</v>
      </c>
      <c r="AE2" t="n">
        <v>227513.9653032862</v>
      </c>
      <c r="AF2" t="n">
        <v>7.475884055272535e-06</v>
      </c>
      <c r="AG2" t="n">
        <v>5.329861111111111</v>
      </c>
      <c r="AH2" t="n">
        <v>205800.351772662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4.2603</v>
      </c>
      <c r="E3" t="n">
        <v>23.47</v>
      </c>
      <c r="F3" t="n">
        <v>19.09</v>
      </c>
      <c r="G3" t="n">
        <v>11.93</v>
      </c>
      <c r="H3" t="n">
        <v>0.3</v>
      </c>
      <c r="I3" t="n">
        <v>96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145.02</v>
      </c>
      <c r="Q3" t="n">
        <v>5182.18</v>
      </c>
      <c r="R3" t="n">
        <v>173.38</v>
      </c>
      <c r="S3" t="n">
        <v>54.2</v>
      </c>
      <c r="T3" t="n">
        <v>59578.78</v>
      </c>
      <c r="U3" t="n">
        <v>0.31</v>
      </c>
      <c r="V3" t="n">
        <v>0.8</v>
      </c>
      <c r="W3" t="n">
        <v>0.39</v>
      </c>
      <c r="X3" t="n">
        <v>3.68</v>
      </c>
      <c r="Y3" t="n">
        <v>1</v>
      </c>
      <c r="Z3" t="n">
        <v>10</v>
      </c>
      <c r="AA3" t="n">
        <v>149.0739100912704</v>
      </c>
      <c r="AB3" t="n">
        <v>203.9695004635398</v>
      </c>
      <c r="AC3" t="n">
        <v>184.5029376123495</v>
      </c>
      <c r="AD3" t="n">
        <v>149073.9100912705</v>
      </c>
      <c r="AE3" t="n">
        <v>203969.5004635398</v>
      </c>
      <c r="AF3" t="n">
        <v>7.821780702050045e-06</v>
      </c>
      <c r="AG3" t="n">
        <v>5.093315972222222</v>
      </c>
      <c r="AH3" t="n">
        <v>184502.9376123495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4.0241</v>
      </c>
      <c r="E2" t="n">
        <v>24.85</v>
      </c>
      <c r="F2" t="n">
        <v>20.44</v>
      </c>
      <c r="G2" t="n">
        <v>9.359999999999999</v>
      </c>
      <c r="H2" t="n">
        <v>0.2</v>
      </c>
      <c r="I2" t="n">
        <v>131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133.09</v>
      </c>
      <c r="Q2" t="n">
        <v>5182.49</v>
      </c>
      <c r="R2" t="n">
        <v>216.41</v>
      </c>
      <c r="S2" t="n">
        <v>54.2</v>
      </c>
      <c r="T2" t="n">
        <v>80921.75</v>
      </c>
      <c r="U2" t="n">
        <v>0.25</v>
      </c>
      <c r="V2" t="n">
        <v>0.75</v>
      </c>
      <c r="W2" t="n">
        <v>0.49</v>
      </c>
      <c r="X2" t="n">
        <v>5.02</v>
      </c>
      <c r="Y2" t="n">
        <v>1</v>
      </c>
      <c r="Z2" t="n">
        <v>10</v>
      </c>
      <c r="AA2" t="n">
        <v>153.9147296361815</v>
      </c>
      <c r="AB2" t="n">
        <v>210.5929233267697</v>
      </c>
      <c r="AC2" t="n">
        <v>190.4942302935472</v>
      </c>
      <c r="AD2" t="n">
        <v>153914.7296361815</v>
      </c>
      <c r="AE2" t="n">
        <v>210592.9233267697</v>
      </c>
      <c r="AF2" t="n">
        <v>7.962478458647902e-06</v>
      </c>
      <c r="AG2" t="n">
        <v>5.392795138888889</v>
      </c>
      <c r="AH2" t="n">
        <v>190494.2302935472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2.7159</v>
      </c>
      <c r="E2" t="n">
        <v>36.82</v>
      </c>
      <c r="F2" t="n">
        <v>24.97</v>
      </c>
      <c r="G2" t="n">
        <v>6.24</v>
      </c>
      <c r="H2" t="n">
        <v>0.09</v>
      </c>
      <c r="I2" t="n">
        <v>240</v>
      </c>
      <c r="J2" t="n">
        <v>194.77</v>
      </c>
      <c r="K2" t="n">
        <v>54.38</v>
      </c>
      <c r="L2" t="n">
        <v>1</v>
      </c>
      <c r="M2" t="n">
        <v>238</v>
      </c>
      <c r="N2" t="n">
        <v>39.4</v>
      </c>
      <c r="O2" t="n">
        <v>24256.19</v>
      </c>
      <c r="P2" t="n">
        <v>327.74</v>
      </c>
      <c r="Q2" t="n">
        <v>5182.73</v>
      </c>
      <c r="R2" t="n">
        <v>375.37</v>
      </c>
      <c r="S2" t="n">
        <v>54.2</v>
      </c>
      <c r="T2" t="n">
        <v>159853.49</v>
      </c>
      <c r="U2" t="n">
        <v>0.14</v>
      </c>
      <c r="V2" t="n">
        <v>0.61</v>
      </c>
      <c r="W2" t="n">
        <v>0.49</v>
      </c>
      <c r="X2" t="n">
        <v>9.56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4.2317</v>
      </c>
      <c r="E3" t="n">
        <v>23.63</v>
      </c>
      <c r="F3" t="n">
        <v>18.2</v>
      </c>
      <c r="G3" t="n">
        <v>14.56</v>
      </c>
      <c r="H3" t="n">
        <v>0.18</v>
      </c>
      <c r="I3" t="n">
        <v>75</v>
      </c>
      <c r="J3" t="n">
        <v>196.32</v>
      </c>
      <c r="K3" t="n">
        <v>54.38</v>
      </c>
      <c r="L3" t="n">
        <v>2</v>
      </c>
      <c r="M3" t="n">
        <v>73</v>
      </c>
      <c r="N3" t="n">
        <v>39.95</v>
      </c>
      <c r="O3" t="n">
        <v>24447.22</v>
      </c>
      <c r="P3" t="n">
        <v>205.59</v>
      </c>
      <c r="Q3" t="n">
        <v>5181.96</v>
      </c>
      <c r="R3" t="n">
        <v>147.55</v>
      </c>
      <c r="S3" t="n">
        <v>54.2</v>
      </c>
      <c r="T3" t="n">
        <v>46770.19</v>
      </c>
      <c r="U3" t="n">
        <v>0.37</v>
      </c>
      <c r="V3" t="n">
        <v>0.84</v>
      </c>
      <c r="W3" t="n">
        <v>0.23</v>
      </c>
      <c r="X3" t="n">
        <v>2.79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4.5522</v>
      </c>
      <c r="E4" t="n">
        <v>21.97</v>
      </c>
      <c r="F4" t="n">
        <v>17.39</v>
      </c>
      <c r="G4" t="n">
        <v>19.69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178.71</v>
      </c>
      <c r="Q4" t="n">
        <v>5181.85</v>
      </c>
      <c r="R4" t="n">
        <v>118.21</v>
      </c>
      <c r="S4" t="n">
        <v>54.2</v>
      </c>
      <c r="T4" t="n">
        <v>32210.67</v>
      </c>
      <c r="U4" t="n">
        <v>0.46</v>
      </c>
      <c r="V4" t="n">
        <v>0.88</v>
      </c>
      <c r="W4" t="n">
        <v>0.26</v>
      </c>
      <c r="X4" t="n">
        <v>1.98</v>
      </c>
      <c r="Y4" t="n">
        <v>1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4.0241</v>
      </c>
      <c r="E5" t="n">
        <v>24.85</v>
      </c>
      <c r="F5" t="n">
        <v>20.44</v>
      </c>
      <c r="G5" t="n">
        <v>9.359999999999999</v>
      </c>
      <c r="H5" t="n">
        <v>0.2</v>
      </c>
      <c r="I5" t="n">
        <v>131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133.09</v>
      </c>
      <c r="Q5" t="n">
        <v>5182.49</v>
      </c>
      <c r="R5" t="n">
        <v>216.41</v>
      </c>
      <c r="S5" t="n">
        <v>54.2</v>
      </c>
      <c r="T5" t="n">
        <v>80921.75</v>
      </c>
      <c r="U5" t="n">
        <v>0.25</v>
      </c>
      <c r="V5" t="n">
        <v>0.75</v>
      </c>
      <c r="W5" t="n">
        <v>0.49</v>
      </c>
      <c r="X5" t="n">
        <v>5.02</v>
      </c>
      <c r="Y5" t="n">
        <v>1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3.7556</v>
      </c>
      <c r="E6" t="n">
        <v>26.63</v>
      </c>
      <c r="F6" t="n">
        <v>22.08</v>
      </c>
      <c r="G6" t="n">
        <v>7.61</v>
      </c>
      <c r="H6" t="n">
        <v>0.24</v>
      </c>
      <c r="I6" t="n">
        <v>174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125.96</v>
      </c>
      <c r="Q6" t="n">
        <v>5183.11</v>
      </c>
      <c r="R6" t="n">
        <v>269.09</v>
      </c>
      <c r="S6" t="n">
        <v>54.2</v>
      </c>
      <c r="T6" t="n">
        <v>107048.04</v>
      </c>
      <c r="U6" t="n">
        <v>0.2</v>
      </c>
      <c r="V6" t="n">
        <v>0.6899999999999999</v>
      </c>
      <c r="W6" t="n">
        <v>0.62</v>
      </c>
      <c r="X6" t="n">
        <v>6.66</v>
      </c>
      <c r="Y6" t="n">
        <v>1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2.9201</v>
      </c>
      <c r="E7" t="n">
        <v>34.24</v>
      </c>
      <c r="F7" t="n">
        <v>28.7</v>
      </c>
      <c r="G7" t="n">
        <v>4.98</v>
      </c>
      <c r="H7" t="n">
        <v>0.43</v>
      </c>
      <c r="I7" t="n">
        <v>346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112.67</v>
      </c>
      <c r="Q7" t="n">
        <v>5184.73</v>
      </c>
      <c r="R7" t="n">
        <v>482.41</v>
      </c>
      <c r="S7" t="n">
        <v>54.2</v>
      </c>
      <c r="T7" t="n">
        <v>212846.59</v>
      </c>
      <c r="U7" t="n">
        <v>0.11</v>
      </c>
      <c r="V7" t="n">
        <v>0.53</v>
      </c>
      <c r="W7" t="n">
        <v>1.12</v>
      </c>
      <c r="X7" t="n">
        <v>13.29</v>
      </c>
      <c r="Y7" t="n">
        <v>1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3.5433</v>
      </c>
      <c r="E8" t="n">
        <v>28.22</v>
      </c>
      <c r="F8" t="n">
        <v>21.49</v>
      </c>
      <c r="G8" t="n">
        <v>8.26</v>
      </c>
      <c r="H8" t="n">
        <v>0.12</v>
      </c>
      <c r="I8" t="n">
        <v>156</v>
      </c>
      <c r="J8" t="n">
        <v>141.81</v>
      </c>
      <c r="K8" t="n">
        <v>47.83</v>
      </c>
      <c r="L8" t="n">
        <v>1</v>
      </c>
      <c r="M8" t="n">
        <v>154</v>
      </c>
      <c r="N8" t="n">
        <v>22.98</v>
      </c>
      <c r="O8" t="n">
        <v>17723.39</v>
      </c>
      <c r="P8" t="n">
        <v>213.7</v>
      </c>
      <c r="Q8" t="n">
        <v>5182.4</v>
      </c>
      <c r="R8" t="n">
        <v>258.02</v>
      </c>
      <c r="S8" t="n">
        <v>54.2</v>
      </c>
      <c r="T8" t="n">
        <v>101603.21</v>
      </c>
      <c r="U8" t="n">
        <v>0.21</v>
      </c>
      <c r="V8" t="n">
        <v>0.71</v>
      </c>
      <c r="W8" t="n">
        <v>0.36</v>
      </c>
      <c r="X8" t="n">
        <v>6.08</v>
      </c>
      <c r="Y8" t="n">
        <v>1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4.418</v>
      </c>
      <c r="E9" t="n">
        <v>22.63</v>
      </c>
      <c r="F9" t="n">
        <v>18.24</v>
      </c>
      <c r="G9" t="n">
        <v>14.59</v>
      </c>
      <c r="H9" t="n">
        <v>0.25</v>
      </c>
      <c r="I9" t="n">
        <v>75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154.91</v>
      </c>
      <c r="Q9" t="n">
        <v>5182.37</v>
      </c>
      <c r="R9" t="n">
        <v>145.62</v>
      </c>
      <c r="S9" t="n">
        <v>54.2</v>
      </c>
      <c r="T9" t="n">
        <v>45805.72</v>
      </c>
      <c r="U9" t="n">
        <v>0.37</v>
      </c>
      <c r="V9" t="n">
        <v>0.84</v>
      </c>
      <c r="W9" t="n">
        <v>0.32</v>
      </c>
      <c r="X9" t="n">
        <v>2.83</v>
      </c>
      <c r="Y9" t="n">
        <v>1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2.9692</v>
      </c>
      <c r="E10" t="n">
        <v>33.68</v>
      </c>
      <c r="F10" t="n">
        <v>23.76</v>
      </c>
      <c r="G10" t="n">
        <v>6.76</v>
      </c>
      <c r="H10" t="n">
        <v>0.1</v>
      </c>
      <c r="I10" t="n">
        <v>211</v>
      </c>
      <c r="J10" t="n">
        <v>176.73</v>
      </c>
      <c r="K10" t="n">
        <v>52.44</v>
      </c>
      <c r="L10" t="n">
        <v>1</v>
      </c>
      <c r="M10" t="n">
        <v>209</v>
      </c>
      <c r="N10" t="n">
        <v>33.29</v>
      </c>
      <c r="O10" t="n">
        <v>22031.19</v>
      </c>
      <c r="P10" t="n">
        <v>288.38</v>
      </c>
      <c r="Q10" t="n">
        <v>5182.97</v>
      </c>
      <c r="R10" t="n">
        <v>334.25</v>
      </c>
      <c r="S10" t="n">
        <v>54.2</v>
      </c>
      <c r="T10" t="n">
        <v>139440.49</v>
      </c>
      <c r="U10" t="n">
        <v>0.16</v>
      </c>
      <c r="V10" t="n">
        <v>0.65</v>
      </c>
      <c r="W10" t="n">
        <v>0.45</v>
      </c>
      <c r="X10" t="n">
        <v>8.34</v>
      </c>
      <c r="Y10" t="n">
        <v>1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4.4358</v>
      </c>
      <c r="E11" t="n">
        <v>22.54</v>
      </c>
      <c r="F11" t="n">
        <v>17.81</v>
      </c>
      <c r="G11" t="n">
        <v>16.44</v>
      </c>
      <c r="H11" t="n">
        <v>0.2</v>
      </c>
      <c r="I11" t="n">
        <v>65</v>
      </c>
      <c r="J11" t="n">
        <v>178.21</v>
      </c>
      <c r="K11" t="n">
        <v>52.44</v>
      </c>
      <c r="L11" t="n">
        <v>2</v>
      </c>
      <c r="M11" t="n">
        <v>55</v>
      </c>
      <c r="N11" t="n">
        <v>33.77</v>
      </c>
      <c r="O11" t="n">
        <v>22213.89</v>
      </c>
      <c r="P11" t="n">
        <v>176.98</v>
      </c>
      <c r="Q11" t="n">
        <v>5181.6</v>
      </c>
      <c r="R11" t="n">
        <v>134.25</v>
      </c>
      <c r="S11" t="n">
        <v>54.2</v>
      </c>
      <c r="T11" t="n">
        <v>40172.31</v>
      </c>
      <c r="U11" t="n">
        <v>0.4</v>
      </c>
      <c r="V11" t="n">
        <v>0.86</v>
      </c>
      <c r="W11" t="n">
        <v>0.22</v>
      </c>
      <c r="X11" t="n">
        <v>2.4</v>
      </c>
      <c r="Y11" t="n">
        <v>1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4.5111</v>
      </c>
      <c r="E12" t="n">
        <v>22.17</v>
      </c>
      <c r="F12" t="n">
        <v>17.65</v>
      </c>
      <c r="G12" t="n">
        <v>17.95</v>
      </c>
      <c r="H12" t="n">
        <v>0.3</v>
      </c>
      <c r="I12" t="n">
        <v>59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171.29</v>
      </c>
      <c r="Q12" t="n">
        <v>5181.88</v>
      </c>
      <c r="R12" t="n">
        <v>126.71</v>
      </c>
      <c r="S12" t="n">
        <v>54.2</v>
      </c>
      <c r="T12" t="n">
        <v>36431.12</v>
      </c>
      <c r="U12" t="n">
        <v>0.43</v>
      </c>
      <c r="V12" t="n">
        <v>0.87</v>
      </c>
      <c r="W12" t="n">
        <v>0.28</v>
      </c>
      <c r="X12" t="n">
        <v>2.24</v>
      </c>
      <c r="Y12" t="n">
        <v>1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2.3439</v>
      </c>
      <c r="E13" t="n">
        <v>42.66</v>
      </c>
      <c r="F13" t="n">
        <v>35.27</v>
      </c>
      <c r="G13" t="n">
        <v>4.09</v>
      </c>
      <c r="H13" t="n">
        <v>0.64</v>
      </c>
      <c r="I13" t="n">
        <v>517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101.94</v>
      </c>
      <c r="Q13" t="n">
        <v>5186.48</v>
      </c>
      <c r="R13" t="n">
        <v>694.34</v>
      </c>
      <c r="S13" t="n">
        <v>54.2</v>
      </c>
      <c r="T13" t="n">
        <v>317953.57</v>
      </c>
      <c r="U13" t="n">
        <v>0.08</v>
      </c>
      <c r="V13" t="n">
        <v>0.43</v>
      </c>
      <c r="W13" t="n">
        <v>1.61</v>
      </c>
      <c r="X13" t="n">
        <v>19.85</v>
      </c>
      <c r="Y13" t="n">
        <v>1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4.119</v>
      </c>
      <c r="E14" t="n">
        <v>24.28</v>
      </c>
      <c r="F14" t="n">
        <v>19.88</v>
      </c>
      <c r="G14" t="n">
        <v>10.2</v>
      </c>
      <c r="H14" t="n">
        <v>0.18</v>
      </c>
      <c r="I14" t="n">
        <v>117</v>
      </c>
      <c r="J14" t="n">
        <v>98.70999999999999</v>
      </c>
      <c r="K14" t="n">
        <v>39.72</v>
      </c>
      <c r="L14" t="n">
        <v>1</v>
      </c>
      <c r="M14" t="n">
        <v>4</v>
      </c>
      <c r="N14" t="n">
        <v>12.99</v>
      </c>
      <c r="O14" t="n">
        <v>12407.75</v>
      </c>
      <c r="P14" t="n">
        <v>136.68</v>
      </c>
      <c r="Q14" t="n">
        <v>5182.62</v>
      </c>
      <c r="R14" t="n">
        <v>198.69</v>
      </c>
      <c r="S14" t="n">
        <v>54.2</v>
      </c>
      <c r="T14" t="n">
        <v>72129.5</v>
      </c>
      <c r="U14" t="n">
        <v>0.27</v>
      </c>
      <c r="V14" t="n">
        <v>0.77</v>
      </c>
      <c r="W14" t="n">
        <v>0.45</v>
      </c>
      <c r="X14" t="n">
        <v>4.47</v>
      </c>
      <c r="Y14" t="n">
        <v>1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4.1181</v>
      </c>
      <c r="E15" t="n">
        <v>24.28</v>
      </c>
      <c r="F15" t="n">
        <v>19.89</v>
      </c>
      <c r="G15" t="n">
        <v>10.2</v>
      </c>
      <c r="H15" t="n">
        <v>0.35</v>
      </c>
      <c r="I15" t="n">
        <v>117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138.3</v>
      </c>
      <c r="Q15" t="n">
        <v>5182.62</v>
      </c>
      <c r="R15" t="n">
        <v>198.71</v>
      </c>
      <c r="S15" t="n">
        <v>54.2</v>
      </c>
      <c r="T15" t="n">
        <v>72141.74000000001</v>
      </c>
      <c r="U15" t="n">
        <v>0.27</v>
      </c>
      <c r="V15" t="n">
        <v>0.77</v>
      </c>
      <c r="W15" t="n">
        <v>0.45</v>
      </c>
      <c r="X15" t="n">
        <v>4.48</v>
      </c>
      <c r="Y15" t="n">
        <v>1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3.886</v>
      </c>
      <c r="E16" t="n">
        <v>25.73</v>
      </c>
      <c r="F16" t="n">
        <v>20.33</v>
      </c>
      <c r="G16" t="n">
        <v>9.529999999999999</v>
      </c>
      <c r="H16" t="n">
        <v>0.14</v>
      </c>
      <c r="I16" t="n">
        <v>128</v>
      </c>
      <c r="J16" t="n">
        <v>124.63</v>
      </c>
      <c r="K16" t="n">
        <v>45</v>
      </c>
      <c r="L16" t="n">
        <v>1</v>
      </c>
      <c r="M16" t="n">
        <v>126</v>
      </c>
      <c r="N16" t="n">
        <v>18.64</v>
      </c>
      <c r="O16" t="n">
        <v>15605.44</v>
      </c>
      <c r="P16" t="n">
        <v>175.76</v>
      </c>
      <c r="Q16" t="n">
        <v>5182.45</v>
      </c>
      <c r="R16" t="n">
        <v>219.09</v>
      </c>
      <c r="S16" t="n">
        <v>54.2</v>
      </c>
      <c r="T16" t="n">
        <v>82277.98</v>
      </c>
      <c r="U16" t="n">
        <v>0.25</v>
      </c>
      <c r="V16" t="n">
        <v>0.75</v>
      </c>
      <c r="W16" t="n">
        <v>0.32</v>
      </c>
      <c r="X16" t="n">
        <v>4.92</v>
      </c>
      <c r="Y16" t="n">
        <v>1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4.3173</v>
      </c>
      <c r="E17" t="n">
        <v>23.16</v>
      </c>
      <c r="F17" t="n">
        <v>18.78</v>
      </c>
      <c r="G17" t="n">
        <v>12.81</v>
      </c>
      <c r="H17" t="n">
        <v>0.28</v>
      </c>
      <c r="I17" t="n">
        <v>88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148.47</v>
      </c>
      <c r="Q17" t="n">
        <v>5182.05</v>
      </c>
      <c r="R17" t="n">
        <v>163.12</v>
      </c>
      <c r="S17" t="n">
        <v>54.2</v>
      </c>
      <c r="T17" t="n">
        <v>54490.84</v>
      </c>
      <c r="U17" t="n">
        <v>0.33</v>
      </c>
      <c r="V17" t="n">
        <v>0.82</v>
      </c>
      <c r="W17" t="n">
        <v>0.37</v>
      </c>
      <c r="X17" t="n">
        <v>3.37</v>
      </c>
      <c r="Y17" t="n">
        <v>1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3.2463</v>
      </c>
      <c r="E18" t="n">
        <v>30.8</v>
      </c>
      <c r="F18" t="n">
        <v>22.58</v>
      </c>
      <c r="G18" t="n">
        <v>7.4</v>
      </c>
      <c r="H18" t="n">
        <v>0.11</v>
      </c>
      <c r="I18" t="n">
        <v>183</v>
      </c>
      <c r="J18" t="n">
        <v>159.12</v>
      </c>
      <c r="K18" t="n">
        <v>50.28</v>
      </c>
      <c r="L18" t="n">
        <v>1</v>
      </c>
      <c r="M18" t="n">
        <v>181</v>
      </c>
      <c r="N18" t="n">
        <v>27.84</v>
      </c>
      <c r="O18" t="n">
        <v>19859.16</v>
      </c>
      <c r="P18" t="n">
        <v>250.44</v>
      </c>
      <c r="Q18" t="n">
        <v>5182.76</v>
      </c>
      <c r="R18" t="n">
        <v>294.76</v>
      </c>
      <c r="S18" t="n">
        <v>54.2</v>
      </c>
      <c r="T18" t="n">
        <v>119837.5</v>
      </c>
      <c r="U18" t="n">
        <v>0.18</v>
      </c>
      <c r="V18" t="n">
        <v>0.68</v>
      </c>
      <c r="W18" t="n">
        <v>0.41</v>
      </c>
      <c r="X18" t="n">
        <v>7.17</v>
      </c>
      <c r="Y18" t="n">
        <v>1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4.4761</v>
      </c>
      <c r="E19" t="n">
        <v>22.34</v>
      </c>
      <c r="F19" t="n">
        <v>17.89</v>
      </c>
      <c r="G19" t="n">
        <v>16.26</v>
      </c>
      <c r="H19" t="n">
        <v>0.22</v>
      </c>
      <c r="I19" t="n">
        <v>66</v>
      </c>
      <c r="J19" t="n">
        <v>160.54</v>
      </c>
      <c r="K19" t="n">
        <v>50.28</v>
      </c>
      <c r="L19" t="n">
        <v>2</v>
      </c>
      <c r="M19" t="n">
        <v>4</v>
      </c>
      <c r="N19" t="n">
        <v>28.26</v>
      </c>
      <c r="O19" t="n">
        <v>20034.4</v>
      </c>
      <c r="P19" t="n">
        <v>162.11</v>
      </c>
      <c r="Q19" t="n">
        <v>5181.86</v>
      </c>
      <c r="R19" t="n">
        <v>134.54</v>
      </c>
      <c r="S19" t="n">
        <v>54.2</v>
      </c>
      <c r="T19" t="n">
        <v>40311.26</v>
      </c>
      <c r="U19" t="n">
        <v>0.4</v>
      </c>
      <c r="V19" t="n">
        <v>0.86</v>
      </c>
      <c r="W19" t="n">
        <v>0.29</v>
      </c>
      <c r="X19" t="n">
        <v>2.48</v>
      </c>
      <c r="Y19" t="n">
        <v>1</v>
      </c>
      <c r="Z19" t="n">
        <v>10</v>
      </c>
    </row>
    <row r="20">
      <c r="A20" t="n">
        <v>2</v>
      </c>
      <c r="B20" t="n">
        <v>80</v>
      </c>
      <c r="C20" t="inlineStr">
        <is>
          <t xml:space="preserve">CONCLUIDO	</t>
        </is>
      </c>
      <c r="D20" t="n">
        <v>4.473</v>
      </c>
      <c r="E20" t="n">
        <v>22.36</v>
      </c>
      <c r="F20" t="n">
        <v>17.91</v>
      </c>
      <c r="G20" t="n">
        <v>16.28</v>
      </c>
      <c r="H20" t="n">
        <v>0.33</v>
      </c>
      <c r="I20" t="n">
        <v>66</v>
      </c>
      <c r="J20" t="n">
        <v>161.97</v>
      </c>
      <c r="K20" t="n">
        <v>50.28</v>
      </c>
      <c r="L20" t="n">
        <v>3</v>
      </c>
      <c r="M20" t="n">
        <v>0</v>
      </c>
      <c r="N20" t="n">
        <v>28.69</v>
      </c>
      <c r="O20" t="n">
        <v>20210.21</v>
      </c>
      <c r="P20" t="n">
        <v>163.65</v>
      </c>
      <c r="Q20" t="n">
        <v>5181.71</v>
      </c>
      <c r="R20" t="n">
        <v>134.86</v>
      </c>
      <c r="S20" t="n">
        <v>54.2</v>
      </c>
      <c r="T20" t="n">
        <v>40472.94</v>
      </c>
      <c r="U20" t="n">
        <v>0.4</v>
      </c>
      <c r="V20" t="n">
        <v>0.86</v>
      </c>
      <c r="W20" t="n">
        <v>0.3</v>
      </c>
      <c r="X20" t="n">
        <v>2.5</v>
      </c>
      <c r="Y20" t="n">
        <v>1</v>
      </c>
      <c r="Z20" t="n">
        <v>10</v>
      </c>
    </row>
    <row r="21">
      <c r="A21" t="n">
        <v>0</v>
      </c>
      <c r="B21" t="n">
        <v>35</v>
      </c>
      <c r="C21" t="inlineStr">
        <is>
          <t xml:space="preserve">CONCLUIDO	</t>
        </is>
      </c>
      <c r="D21" t="n">
        <v>3.912</v>
      </c>
      <c r="E21" t="n">
        <v>25.56</v>
      </c>
      <c r="F21" t="n">
        <v>21.1</v>
      </c>
      <c r="G21" t="n">
        <v>8.5</v>
      </c>
      <c r="H21" t="n">
        <v>0.22</v>
      </c>
      <c r="I21" t="n">
        <v>149</v>
      </c>
      <c r="J21" t="n">
        <v>80.84</v>
      </c>
      <c r="K21" t="n">
        <v>35.1</v>
      </c>
      <c r="L21" t="n">
        <v>1</v>
      </c>
      <c r="M21" t="n">
        <v>0</v>
      </c>
      <c r="N21" t="n">
        <v>9.74</v>
      </c>
      <c r="O21" t="n">
        <v>10204.21</v>
      </c>
      <c r="P21" t="n">
        <v>129.2</v>
      </c>
      <c r="Q21" t="n">
        <v>5182.84</v>
      </c>
      <c r="R21" t="n">
        <v>237.94</v>
      </c>
      <c r="S21" t="n">
        <v>54.2</v>
      </c>
      <c r="T21" t="n">
        <v>91598.24000000001</v>
      </c>
      <c r="U21" t="n">
        <v>0.23</v>
      </c>
      <c r="V21" t="n">
        <v>0.73</v>
      </c>
      <c r="W21" t="n">
        <v>0.54</v>
      </c>
      <c r="X21" t="n">
        <v>5.69</v>
      </c>
      <c r="Y21" t="n">
        <v>1</v>
      </c>
      <c r="Z21" t="n">
        <v>10</v>
      </c>
    </row>
    <row r="22">
      <c r="A22" t="n">
        <v>0</v>
      </c>
      <c r="B22" t="n">
        <v>50</v>
      </c>
      <c r="C22" t="inlineStr">
        <is>
          <t xml:space="preserve">CONCLUIDO	</t>
        </is>
      </c>
      <c r="D22" t="n">
        <v>4.1605</v>
      </c>
      <c r="E22" t="n">
        <v>24.04</v>
      </c>
      <c r="F22" t="n">
        <v>19.58</v>
      </c>
      <c r="G22" t="n">
        <v>10.78</v>
      </c>
      <c r="H22" t="n">
        <v>0.16</v>
      </c>
      <c r="I22" t="n">
        <v>109</v>
      </c>
      <c r="J22" t="n">
        <v>107.41</v>
      </c>
      <c r="K22" t="n">
        <v>41.65</v>
      </c>
      <c r="L22" t="n">
        <v>1</v>
      </c>
      <c r="M22" t="n">
        <v>32</v>
      </c>
      <c r="N22" t="n">
        <v>14.77</v>
      </c>
      <c r="O22" t="n">
        <v>13481.73</v>
      </c>
      <c r="P22" t="n">
        <v>142.36</v>
      </c>
      <c r="Q22" t="n">
        <v>5182.19</v>
      </c>
      <c r="R22" t="n">
        <v>190.43</v>
      </c>
      <c r="S22" t="n">
        <v>54.2</v>
      </c>
      <c r="T22" t="n">
        <v>68041.48</v>
      </c>
      <c r="U22" t="n">
        <v>0.28</v>
      </c>
      <c r="V22" t="n">
        <v>0.78</v>
      </c>
      <c r="W22" t="n">
        <v>0.38</v>
      </c>
      <c r="X22" t="n">
        <v>4.17</v>
      </c>
      <c r="Y22" t="n">
        <v>1</v>
      </c>
      <c r="Z22" t="n">
        <v>10</v>
      </c>
    </row>
    <row r="23">
      <c r="A23" t="n">
        <v>1</v>
      </c>
      <c r="B23" t="n">
        <v>50</v>
      </c>
      <c r="C23" t="inlineStr">
        <is>
          <t xml:space="preserve">CONCLUIDO	</t>
        </is>
      </c>
      <c r="D23" t="n">
        <v>4.2072</v>
      </c>
      <c r="E23" t="n">
        <v>23.77</v>
      </c>
      <c r="F23" t="n">
        <v>19.4</v>
      </c>
      <c r="G23" t="n">
        <v>11.09</v>
      </c>
      <c r="H23" t="n">
        <v>0.32</v>
      </c>
      <c r="I23" t="n">
        <v>105</v>
      </c>
      <c r="J23" t="n">
        <v>108.68</v>
      </c>
      <c r="K23" t="n">
        <v>41.65</v>
      </c>
      <c r="L23" t="n">
        <v>2</v>
      </c>
      <c r="M23" t="n">
        <v>0</v>
      </c>
      <c r="N23" t="n">
        <v>15.03</v>
      </c>
      <c r="O23" t="n">
        <v>13638.32</v>
      </c>
      <c r="P23" t="n">
        <v>141.25</v>
      </c>
      <c r="Q23" t="n">
        <v>5182.16</v>
      </c>
      <c r="R23" t="n">
        <v>182.8</v>
      </c>
      <c r="S23" t="n">
        <v>54.2</v>
      </c>
      <c r="T23" t="n">
        <v>64245.21</v>
      </c>
      <c r="U23" t="n">
        <v>0.3</v>
      </c>
      <c r="V23" t="n">
        <v>0.79</v>
      </c>
      <c r="W23" t="n">
        <v>0.42</v>
      </c>
      <c r="X23" t="n">
        <v>3.99</v>
      </c>
      <c r="Y23" t="n">
        <v>1</v>
      </c>
      <c r="Z23" t="n">
        <v>10</v>
      </c>
    </row>
    <row r="24">
      <c r="A24" t="n">
        <v>0</v>
      </c>
      <c r="B24" t="n">
        <v>25</v>
      </c>
      <c r="C24" t="inlineStr">
        <is>
          <t xml:space="preserve">CONCLUIDO	</t>
        </is>
      </c>
      <c r="D24" t="n">
        <v>3.5624</v>
      </c>
      <c r="E24" t="n">
        <v>28.07</v>
      </c>
      <c r="F24" t="n">
        <v>23.39</v>
      </c>
      <c r="G24" t="n">
        <v>6.75</v>
      </c>
      <c r="H24" t="n">
        <v>0.28</v>
      </c>
      <c r="I24" t="n">
        <v>208</v>
      </c>
      <c r="J24" t="n">
        <v>61.76</v>
      </c>
      <c r="K24" t="n">
        <v>28.92</v>
      </c>
      <c r="L24" t="n">
        <v>1</v>
      </c>
      <c r="M24" t="n">
        <v>0</v>
      </c>
      <c r="N24" t="n">
        <v>6.84</v>
      </c>
      <c r="O24" t="n">
        <v>7851.41</v>
      </c>
      <c r="P24" t="n">
        <v>121.97</v>
      </c>
      <c r="Q24" t="n">
        <v>5183.2</v>
      </c>
      <c r="R24" t="n">
        <v>311.46</v>
      </c>
      <c r="S24" t="n">
        <v>54.2</v>
      </c>
      <c r="T24" t="n">
        <v>128060.82</v>
      </c>
      <c r="U24" t="n">
        <v>0.17</v>
      </c>
      <c r="V24" t="n">
        <v>0.66</v>
      </c>
      <c r="W24" t="n">
        <v>0.71</v>
      </c>
      <c r="X24" t="n">
        <v>7.97</v>
      </c>
      <c r="Y24" t="n">
        <v>1</v>
      </c>
      <c r="Z24" t="n">
        <v>10</v>
      </c>
    </row>
    <row r="25">
      <c r="A25" t="n">
        <v>0</v>
      </c>
      <c r="B25" t="n">
        <v>85</v>
      </c>
      <c r="C25" t="inlineStr">
        <is>
          <t xml:space="preserve">CONCLUIDO	</t>
        </is>
      </c>
      <c r="D25" t="n">
        <v>3.1032</v>
      </c>
      <c r="E25" t="n">
        <v>32.22</v>
      </c>
      <c r="F25" t="n">
        <v>23.18</v>
      </c>
      <c r="G25" t="n">
        <v>7.06</v>
      </c>
      <c r="H25" t="n">
        <v>0.11</v>
      </c>
      <c r="I25" t="n">
        <v>197</v>
      </c>
      <c r="J25" t="n">
        <v>167.88</v>
      </c>
      <c r="K25" t="n">
        <v>51.39</v>
      </c>
      <c r="L25" t="n">
        <v>1</v>
      </c>
      <c r="M25" t="n">
        <v>195</v>
      </c>
      <c r="N25" t="n">
        <v>30.49</v>
      </c>
      <c r="O25" t="n">
        <v>20939.59</v>
      </c>
      <c r="P25" t="n">
        <v>269.49</v>
      </c>
      <c r="Q25" t="n">
        <v>5182.83</v>
      </c>
      <c r="R25" t="n">
        <v>314.76</v>
      </c>
      <c r="S25" t="n">
        <v>54.2</v>
      </c>
      <c r="T25" t="n">
        <v>129763.68</v>
      </c>
      <c r="U25" t="n">
        <v>0.17</v>
      </c>
      <c r="V25" t="n">
        <v>0.66</v>
      </c>
      <c r="W25" t="n">
        <v>0.42</v>
      </c>
      <c r="X25" t="n">
        <v>7.76</v>
      </c>
      <c r="Y25" t="n">
        <v>1</v>
      </c>
      <c r="Z25" t="n">
        <v>10</v>
      </c>
    </row>
    <row r="26">
      <c r="A26" t="n">
        <v>1</v>
      </c>
      <c r="B26" t="n">
        <v>85</v>
      </c>
      <c r="C26" t="inlineStr">
        <is>
          <t xml:space="preserve">CONCLUIDO	</t>
        </is>
      </c>
      <c r="D26" t="n">
        <v>4.4704</v>
      </c>
      <c r="E26" t="n">
        <v>22.37</v>
      </c>
      <c r="F26" t="n">
        <v>17.83</v>
      </c>
      <c r="G26" t="n">
        <v>16.71</v>
      </c>
      <c r="H26" t="n">
        <v>0.21</v>
      </c>
      <c r="I26" t="n">
        <v>64</v>
      </c>
      <c r="J26" t="n">
        <v>169.33</v>
      </c>
      <c r="K26" t="n">
        <v>51.39</v>
      </c>
      <c r="L26" t="n">
        <v>2</v>
      </c>
      <c r="M26" t="n">
        <v>17</v>
      </c>
      <c r="N26" t="n">
        <v>30.94</v>
      </c>
      <c r="O26" t="n">
        <v>21118.46</v>
      </c>
      <c r="P26" t="n">
        <v>168.01</v>
      </c>
      <c r="Q26" t="n">
        <v>5181.47</v>
      </c>
      <c r="R26" t="n">
        <v>133.28</v>
      </c>
      <c r="S26" t="n">
        <v>54.2</v>
      </c>
      <c r="T26" t="n">
        <v>39691.95</v>
      </c>
      <c r="U26" t="n">
        <v>0.41</v>
      </c>
      <c r="V26" t="n">
        <v>0.86</v>
      </c>
      <c r="W26" t="n">
        <v>0.27</v>
      </c>
      <c r="X26" t="n">
        <v>2.42</v>
      </c>
      <c r="Y26" t="n">
        <v>1</v>
      </c>
      <c r="Z26" t="n">
        <v>10</v>
      </c>
    </row>
    <row r="27">
      <c r="A27" t="n">
        <v>2</v>
      </c>
      <c r="B27" t="n">
        <v>85</v>
      </c>
      <c r="C27" t="inlineStr">
        <is>
          <t xml:space="preserve">CONCLUIDO	</t>
        </is>
      </c>
      <c r="D27" t="n">
        <v>4.498</v>
      </c>
      <c r="E27" t="n">
        <v>22.23</v>
      </c>
      <c r="F27" t="n">
        <v>17.76</v>
      </c>
      <c r="G27" t="n">
        <v>17.19</v>
      </c>
      <c r="H27" t="n">
        <v>0.31</v>
      </c>
      <c r="I27" t="n">
        <v>62</v>
      </c>
      <c r="J27" t="n">
        <v>170.79</v>
      </c>
      <c r="K27" t="n">
        <v>51.39</v>
      </c>
      <c r="L27" t="n">
        <v>3</v>
      </c>
      <c r="M27" t="n">
        <v>0</v>
      </c>
      <c r="N27" t="n">
        <v>31.4</v>
      </c>
      <c r="O27" t="n">
        <v>21297.94</v>
      </c>
      <c r="P27" t="n">
        <v>167.36</v>
      </c>
      <c r="Q27" t="n">
        <v>5182.48</v>
      </c>
      <c r="R27" t="n">
        <v>130.05</v>
      </c>
      <c r="S27" t="n">
        <v>54.2</v>
      </c>
      <c r="T27" t="n">
        <v>38087.92</v>
      </c>
      <c r="U27" t="n">
        <v>0.42</v>
      </c>
      <c r="V27" t="n">
        <v>0.86</v>
      </c>
      <c r="W27" t="n">
        <v>0.29</v>
      </c>
      <c r="X27" t="n">
        <v>2.35</v>
      </c>
      <c r="Y27" t="n">
        <v>1</v>
      </c>
      <c r="Z27" t="n">
        <v>10</v>
      </c>
    </row>
    <row r="28">
      <c r="A28" t="n">
        <v>0</v>
      </c>
      <c r="B28" t="n">
        <v>20</v>
      </c>
      <c r="C28" t="inlineStr">
        <is>
          <t xml:space="preserve">CONCLUIDO	</t>
        </is>
      </c>
      <c r="D28" t="n">
        <v>3.2982</v>
      </c>
      <c r="E28" t="n">
        <v>30.32</v>
      </c>
      <c r="F28" t="n">
        <v>25.39</v>
      </c>
      <c r="G28" t="n">
        <v>5.86</v>
      </c>
      <c r="H28" t="n">
        <v>0.34</v>
      </c>
      <c r="I28" t="n">
        <v>260</v>
      </c>
      <c r="J28" t="n">
        <v>51.33</v>
      </c>
      <c r="K28" t="n">
        <v>24.83</v>
      </c>
      <c r="L28" t="n">
        <v>1</v>
      </c>
      <c r="M28" t="n">
        <v>0</v>
      </c>
      <c r="N28" t="n">
        <v>5.51</v>
      </c>
      <c r="O28" t="n">
        <v>6564.78</v>
      </c>
      <c r="P28" t="n">
        <v>118.06</v>
      </c>
      <c r="Q28" t="n">
        <v>5184.04</v>
      </c>
      <c r="R28" t="n">
        <v>376.05</v>
      </c>
      <c r="S28" t="n">
        <v>54.2</v>
      </c>
      <c r="T28" t="n">
        <v>160096.49</v>
      </c>
      <c r="U28" t="n">
        <v>0.14</v>
      </c>
      <c r="V28" t="n">
        <v>0.6</v>
      </c>
      <c r="W28" t="n">
        <v>0.87</v>
      </c>
      <c r="X28" t="n">
        <v>9.98</v>
      </c>
      <c r="Y28" t="n">
        <v>1</v>
      </c>
      <c r="Z28" t="n">
        <v>10</v>
      </c>
    </row>
    <row r="29">
      <c r="A29" t="n">
        <v>0</v>
      </c>
      <c r="B29" t="n">
        <v>65</v>
      </c>
      <c r="C29" t="inlineStr">
        <is>
          <t xml:space="preserve">CONCLUIDO	</t>
        </is>
      </c>
      <c r="D29" t="n">
        <v>3.7125</v>
      </c>
      <c r="E29" t="n">
        <v>26.94</v>
      </c>
      <c r="F29" t="n">
        <v>20.89</v>
      </c>
      <c r="G29" t="n">
        <v>8.83</v>
      </c>
      <c r="H29" t="n">
        <v>0.13</v>
      </c>
      <c r="I29" t="n">
        <v>142</v>
      </c>
      <c r="J29" t="n">
        <v>133.21</v>
      </c>
      <c r="K29" t="n">
        <v>46.47</v>
      </c>
      <c r="L29" t="n">
        <v>1</v>
      </c>
      <c r="M29" t="n">
        <v>140</v>
      </c>
      <c r="N29" t="n">
        <v>20.75</v>
      </c>
      <c r="O29" t="n">
        <v>16663.42</v>
      </c>
      <c r="P29" t="n">
        <v>194.77</v>
      </c>
      <c r="Q29" t="n">
        <v>5182.75</v>
      </c>
      <c r="R29" t="n">
        <v>237.94</v>
      </c>
      <c r="S29" t="n">
        <v>54.2</v>
      </c>
      <c r="T29" t="n">
        <v>91628.67</v>
      </c>
      <c r="U29" t="n">
        <v>0.23</v>
      </c>
      <c r="V29" t="n">
        <v>0.73</v>
      </c>
      <c r="W29" t="n">
        <v>0.33</v>
      </c>
      <c r="X29" t="n">
        <v>5.48</v>
      </c>
      <c r="Y29" t="n">
        <v>1</v>
      </c>
      <c r="Z29" t="n">
        <v>10</v>
      </c>
    </row>
    <row r="30">
      <c r="A30" t="n">
        <v>1</v>
      </c>
      <c r="B30" t="n">
        <v>65</v>
      </c>
      <c r="C30" t="inlineStr">
        <is>
          <t xml:space="preserve">CONCLUIDO	</t>
        </is>
      </c>
      <c r="D30" t="n">
        <v>4.3706</v>
      </c>
      <c r="E30" t="n">
        <v>22.88</v>
      </c>
      <c r="F30" t="n">
        <v>18.5</v>
      </c>
      <c r="G30" t="n">
        <v>13.7</v>
      </c>
      <c r="H30" t="n">
        <v>0.26</v>
      </c>
      <c r="I30" t="n">
        <v>81</v>
      </c>
      <c r="J30" t="n">
        <v>134.55</v>
      </c>
      <c r="K30" t="n">
        <v>46.47</v>
      </c>
      <c r="L30" t="n">
        <v>2</v>
      </c>
      <c r="M30" t="n">
        <v>0</v>
      </c>
      <c r="N30" t="n">
        <v>21.09</v>
      </c>
      <c r="O30" t="n">
        <v>16828.84</v>
      </c>
      <c r="P30" t="n">
        <v>151.69</v>
      </c>
      <c r="Q30" t="n">
        <v>5182.17</v>
      </c>
      <c r="R30" t="n">
        <v>153.86</v>
      </c>
      <c r="S30" t="n">
        <v>54.2</v>
      </c>
      <c r="T30" t="n">
        <v>49894.66</v>
      </c>
      <c r="U30" t="n">
        <v>0.35</v>
      </c>
      <c r="V30" t="n">
        <v>0.83</v>
      </c>
      <c r="W30" t="n">
        <v>0.34</v>
      </c>
      <c r="X30" t="n">
        <v>3.08</v>
      </c>
      <c r="Y30" t="n">
        <v>1</v>
      </c>
      <c r="Z30" t="n">
        <v>10</v>
      </c>
    </row>
    <row r="31">
      <c r="A31" t="n">
        <v>0</v>
      </c>
      <c r="B31" t="n">
        <v>75</v>
      </c>
      <c r="C31" t="inlineStr">
        <is>
          <t xml:space="preserve">CONCLUIDO	</t>
        </is>
      </c>
      <c r="D31" t="n">
        <v>3.3975</v>
      </c>
      <c r="E31" t="n">
        <v>29.43</v>
      </c>
      <c r="F31" t="n">
        <v>21.99</v>
      </c>
      <c r="G31" t="n">
        <v>7.81</v>
      </c>
      <c r="H31" t="n">
        <v>0.12</v>
      </c>
      <c r="I31" t="n">
        <v>169</v>
      </c>
      <c r="J31" t="n">
        <v>150.44</v>
      </c>
      <c r="K31" t="n">
        <v>49.1</v>
      </c>
      <c r="L31" t="n">
        <v>1</v>
      </c>
      <c r="M31" t="n">
        <v>167</v>
      </c>
      <c r="N31" t="n">
        <v>25.34</v>
      </c>
      <c r="O31" t="n">
        <v>18787.76</v>
      </c>
      <c r="P31" t="n">
        <v>231.65</v>
      </c>
      <c r="Q31" t="n">
        <v>5182.81</v>
      </c>
      <c r="R31" t="n">
        <v>275.09</v>
      </c>
      <c r="S31" t="n">
        <v>54.2</v>
      </c>
      <c r="T31" t="n">
        <v>110068.81</v>
      </c>
      <c r="U31" t="n">
        <v>0.2</v>
      </c>
      <c r="V31" t="n">
        <v>0.7</v>
      </c>
      <c r="W31" t="n">
        <v>0.38</v>
      </c>
      <c r="X31" t="n">
        <v>6.58</v>
      </c>
      <c r="Y31" t="n">
        <v>1</v>
      </c>
      <c r="Z31" t="n">
        <v>10</v>
      </c>
    </row>
    <row r="32">
      <c r="A32" t="n">
        <v>1</v>
      </c>
      <c r="B32" t="n">
        <v>75</v>
      </c>
      <c r="C32" t="inlineStr">
        <is>
          <t xml:space="preserve">CONCLUIDO	</t>
        </is>
      </c>
      <c r="D32" t="n">
        <v>4.4262</v>
      </c>
      <c r="E32" t="n">
        <v>22.59</v>
      </c>
      <c r="F32" t="n">
        <v>18.15</v>
      </c>
      <c r="G32" t="n">
        <v>15.34</v>
      </c>
      <c r="H32" t="n">
        <v>0.23</v>
      </c>
      <c r="I32" t="n">
        <v>71</v>
      </c>
      <c r="J32" t="n">
        <v>151.83</v>
      </c>
      <c r="K32" t="n">
        <v>49.1</v>
      </c>
      <c r="L32" t="n">
        <v>2</v>
      </c>
      <c r="M32" t="n">
        <v>0</v>
      </c>
      <c r="N32" t="n">
        <v>25.73</v>
      </c>
      <c r="O32" t="n">
        <v>18959.54</v>
      </c>
      <c r="P32" t="n">
        <v>159.25</v>
      </c>
      <c r="Q32" t="n">
        <v>5181.87</v>
      </c>
      <c r="R32" t="n">
        <v>142.78</v>
      </c>
      <c r="S32" t="n">
        <v>54.2</v>
      </c>
      <c r="T32" t="n">
        <v>44408.01</v>
      </c>
      <c r="U32" t="n">
        <v>0.38</v>
      </c>
      <c r="V32" t="n">
        <v>0.84</v>
      </c>
      <c r="W32" t="n">
        <v>0.31</v>
      </c>
      <c r="X32" t="n">
        <v>2.74</v>
      </c>
      <c r="Y32" t="n">
        <v>1</v>
      </c>
      <c r="Z32" t="n">
        <v>10</v>
      </c>
    </row>
    <row r="33">
      <c r="A33" t="n">
        <v>0</v>
      </c>
      <c r="B33" t="n">
        <v>95</v>
      </c>
      <c r="C33" t="inlineStr">
        <is>
          <t xml:space="preserve">CONCLUIDO	</t>
        </is>
      </c>
      <c r="D33" t="n">
        <v>2.8429</v>
      </c>
      <c r="E33" t="n">
        <v>35.18</v>
      </c>
      <c r="F33" t="n">
        <v>24.33</v>
      </c>
      <c r="G33" t="n">
        <v>6.49</v>
      </c>
      <c r="H33" t="n">
        <v>0.1</v>
      </c>
      <c r="I33" t="n">
        <v>225</v>
      </c>
      <c r="J33" t="n">
        <v>185.69</v>
      </c>
      <c r="K33" t="n">
        <v>53.44</v>
      </c>
      <c r="L33" t="n">
        <v>1</v>
      </c>
      <c r="M33" t="n">
        <v>223</v>
      </c>
      <c r="N33" t="n">
        <v>36.26</v>
      </c>
      <c r="O33" t="n">
        <v>23136.14</v>
      </c>
      <c r="P33" t="n">
        <v>307.48</v>
      </c>
      <c r="Q33" t="n">
        <v>5184.4</v>
      </c>
      <c r="R33" t="n">
        <v>353.56</v>
      </c>
      <c r="S33" t="n">
        <v>54.2</v>
      </c>
      <c r="T33" t="n">
        <v>149027.59</v>
      </c>
      <c r="U33" t="n">
        <v>0.15</v>
      </c>
      <c r="V33" t="n">
        <v>0.63</v>
      </c>
      <c r="W33" t="n">
        <v>0.47</v>
      </c>
      <c r="X33" t="n">
        <v>8.91</v>
      </c>
      <c r="Y33" t="n">
        <v>1</v>
      </c>
      <c r="Z33" t="n">
        <v>10</v>
      </c>
    </row>
    <row r="34">
      <c r="A34" t="n">
        <v>1</v>
      </c>
      <c r="B34" t="n">
        <v>95</v>
      </c>
      <c r="C34" t="inlineStr">
        <is>
          <t xml:space="preserve">CONCLUIDO	</t>
        </is>
      </c>
      <c r="D34" t="n">
        <v>4.3101</v>
      </c>
      <c r="E34" t="n">
        <v>23.2</v>
      </c>
      <c r="F34" t="n">
        <v>18.09</v>
      </c>
      <c r="G34" t="n">
        <v>15.29</v>
      </c>
      <c r="H34" t="n">
        <v>0.19</v>
      </c>
      <c r="I34" t="n">
        <v>71</v>
      </c>
      <c r="J34" t="n">
        <v>187.21</v>
      </c>
      <c r="K34" t="n">
        <v>53.44</v>
      </c>
      <c r="L34" t="n">
        <v>2</v>
      </c>
      <c r="M34" t="n">
        <v>68</v>
      </c>
      <c r="N34" t="n">
        <v>36.77</v>
      </c>
      <c r="O34" t="n">
        <v>23322.88</v>
      </c>
      <c r="P34" t="n">
        <v>192.93</v>
      </c>
      <c r="Q34" t="n">
        <v>5181.58</v>
      </c>
      <c r="R34" t="n">
        <v>144.07</v>
      </c>
      <c r="S34" t="n">
        <v>54.2</v>
      </c>
      <c r="T34" t="n">
        <v>45050.92</v>
      </c>
      <c r="U34" t="n">
        <v>0.38</v>
      </c>
      <c r="V34" t="n">
        <v>0.85</v>
      </c>
      <c r="W34" t="n">
        <v>0.22</v>
      </c>
      <c r="X34" t="n">
        <v>2.68</v>
      </c>
      <c r="Y34" t="n">
        <v>1</v>
      </c>
      <c r="Z34" t="n">
        <v>10</v>
      </c>
    </row>
    <row r="35">
      <c r="A35" t="n">
        <v>2</v>
      </c>
      <c r="B35" t="n">
        <v>95</v>
      </c>
      <c r="C35" t="inlineStr">
        <is>
          <t xml:space="preserve">CONCLUIDO	</t>
        </is>
      </c>
      <c r="D35" t="n">
        <v>4.5257</v>
      </c>
      <c r="E35" t="n">
        <v>22.1</v>
      </c>
      <c r="F35" t="n">
        <v>17.54</v>
      </c>
      <c r="G35" t="n">
        <v>18.8</v>
      </c>
      <c r="H35" t="n">
        <v>0.28</v>
      </c>
      <c r="I35" t="n">
        <v>56</v>
      </c>
      <c r="J35" t="n">
        <v>188.73</v>
      </c>
      <c r="K35" t="n">
        <v>53.44</v>
      </c>
      <c r="L35" t="n">
        <v>3</v>
      </c>
      <c r="M35" t="n">
        <v>0</v>
      </c>
      <c r="N35" t="n">
        <v>37.29</v>
      </c>
      <c r="O35" t="n">
        <v>23510.33</v>
      </c>
      <c r="P35" t="n">
        <v>175.26</v>
      </c>
      <c r="Q35" t="n">
        <v>5182.05</v>
      </c>
      <c r="R35" t="n">
        <v>123.25</v>
      </c>
      <c r="S35" t="n">
        <v>54.2</v>
      </c>
      <c r="T35" t="n">
        <v>34717.32</v>
      </c>
      <c r="U35" t="n">
        <v>0.44</v>
      </c>
      <c r="V35" t="n">
        <v>0.87</v>
      </c>
      <c r="W35" t="n">
        <v>0.27</v>
      </c>
      <c r="X35" t="n">
        <v>2.13</v>
      </c>
      <c r="Y35" t="n">
        <v>1</v>
      </c>
      <c r="Z35" t="n">
        <v>10</v>
      </c>
    </row>
    <row r="36">
      <c r="A36" t="n">
        <v>0</v>
      </c>
      <c r="B36" t="n">
        <v>55</v>
      </c>
      <c r="C36" t="inlineStr">
        <is>
          <t xml:space="preserve">CONCLUIDO	</t>
        </is>
      </c>
      <c r="D36" t="n">
        <v>4.0719</v>
      </c>
      <c r="E36" t="n">
        <v>24.56</v>
      </c>
      <c r="F36" t="n">
        <v>19.75</v>
      </c>
      <c r="G36" t="n">
        <v>10.4</v>
      </c>
      <c r="H36" t="n">
        <v>0.15</v>
      </c>
      <c r="I36" t="n">
        <v>114</v>
      </c>
      <c r="J36" t="n">
        <v>116.05</v>
      </c>
      <c r="K36" t="n">
        <v>43.4</v>
      </c>
      <c r="L36" t="n">
        <v>1</v>
      </c>
      <c r="M36" t="n">
        <v>98</v>
      </c>
      <c r="N36" t="n">
        <v>16.65</v>
      </c>
      <c r="O36" t="n">
        <v>14546.17</v>
      </c>
      <c r="P36" t="n">
        <v>155.96</v>
      </c>
      <c r="Q36" t="n">
        <v>5182.14</v>
      </c>
      <c r="R36" t="n">
        <v>198.87</v>
      </c>
      <c r="S36" t="n">
        <v>54.2</v>
      </c>
      <c r="T36" t="n">
        <v>72234.09</v>
      </c>
      <c r="U36" t="n">
        <v>0.27</v>
      </c>
      <c r="V36" t="n">
        <v>0.78</v>
      </c>
      <c r="W36" t="n">
        <v>0.31</v>
      </c>
      <c r="X36" t="n">
        <v>4.34</v>
      </c>
      <c r="Y36" t="n">
        <v>1</v>
      </c>
      <c r="Z36" t="n">
        <v>10</v>
      </c>
    </row>
    <row r="37">
      <c r="A37" t="n">
        <v>1</v>
      </c>
      <c r="B37" t="n">
        <v>55</v>
      </c>
      <c r="C37" t="inlineStr">
        <is>
          <t xml:space="preserve">CONCLUIDO	</t>
        </is>
      </c>
      <c r="D37" t="n">
        <v>4.2603</v>
      </c>
      <c r="E37" t="n">
        <v>23.47</v>
      </c>
      <c r="F37" t="n">
        <v>19.09</v>
      </c>
      <c r="G37" t="n">
        <v>11.93</v>
      </c>
      <c r="H37" t="n">
        <v>0.3</v>
      </c>
      <c r="I37" t="n">
        <v>96</v>
      </c>
      <c r="J37" t="n">
        <v>117.34</v>
      </c>
      <c r="K37" t="n">
        <v>43.4</v>
      </c>
      <c r="L37" t="n">
        <v>2</v>
      </c>
      <c r="M37" t="n">
        <v>0</v>
      </c>
      <c r="N37" t="n">
        <v>16.94</v>
      </c>
      <c r="O37" t="n">
        <v>14705.49</v>
      </c>
      <c r="P37" t="n">
        <v>145.02</v>
      </c>
      <c r="Q37" t="n">
        <v>5182.18</v>
      </c>
      <c r="R37" t="n">
        <v>173.38</v>
      </c>
      <c r="S37" t="n">
        <v>54.2</v>
      </c>
      <c r="T37" t="n">
        <v>59578.78</v>
      </c>
      <c r="U37" t="n">
        <v>0.31</v>
      </c>
      <c r="V37" t="n">
        <v>0.8</v>
      </c>
      <c r="W37" t="n">
        <v>0.39</v>
      </c>
      <c r="X37" t="n">
        <v>3.68</v>
      </c>
      <c r="Y37" t="n">
        <v>1</v>
      </c>
      <c r="Z3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INDEX(resultados!$A$2:$ZZ$37, 1, MATCH($B$1, resultados!$A$1:$ZZ$1, 0))</f>
        <v/>
      </c>
      <c r="B7">
        <f>INDEX(resultados!$A$2:$ZZ$37, 1, MATCH($B$2, resultados!$A$1:$ZZ$1, 0))</f>
        <v/>
      </c>
      <c r="C7">
        <f>INDEX(resultados!$A$2:$ZZ$37, 1, MATCH($B$3, resultados!$A$1:$ZZ$1, 0))</f>
        <v/>
      </c>
    </row>
    <row r="8">
      <c r="A8">
        <f>INDEX(resultados!$A$2:$ZZ$37, 2, MATCH($B$1, resultados!$A$1:$ZZ$1, 0))</f>
        <v/>
      </c>
      <c r="B8">
        <f>INDEX(resultados!$A$2:$ZZ$37, 2, MATCH($B$2, resultados!$A$1:$ZZ$1, 0))</f>
        <v/>
      </c>
      <c r="C8">
        <f>INDEX(resultados!$A$2:$ZZ$37, 2, MATCH($B$3, resultados!$A$1:$ZZ$1, 0))</f>
        <v/>
      </c>
    </row>
    <row r="9">
      <c r="A9">
        <f>INDEX(resultados!$A$2:$ZZ$37, 3, MATCH($B$1, resultados!$A$1:$ZZ$1, 0))</f>
        <v/>
      </c>
      <c r="B9">
        <f>INDEX(resultados!$A$2:$ZZ$37, 3, MATCH($B$2, resultados!$A$1:$ZZ$1, 0))</f>
        <v/>
      </c>
      <c r="C9">
        <f>INDEX(resultados!$A$2:$ZZ$37, 3, MATCH($B$3, resultados!$A$1:$ZZ$1, 0))</f>
        <v/>
      </c>
    </row>
    <row r="10">
      <c r="A10">
        <f>INDEX(resultados!$A$2:$ZZ$37, 4, MATCH($B$1, resultados!$A$1:$ZZ$1, 0))</f>
        <v/>
      </c>
      <c r="B10">
        <f>INDEX(resultados!$A$2:$ZZ$37, 4, MATCH($B$2, resultados!$A$1:$ZZ$1, 0))</f>
        <v/>
      </c>
      <c r="C10">
        <f>INDEX(resultados!$A$2:$ZZ$37, 4, MATCH($B$3, resultados!$A$1:$ZZ$1, 0))</f>
        <v/>
      </c>
    </row>
    <row r="11">
      <c r="A11">
        <f>INDEX(resultados!$A$2:$ZZ$37, 5, MATCH($B$1, resultados!$A$1:$ZZ$1, 0))</f>
        <v/>
      </c>
      <c r="B11">
        <f>INDEX(resultados!$A$2:$ZZ$37, 5, MATCH($B$2, resultados!$A$1:$ZZ$1, 0))</f>
        <v/>
      </c>
      <c r="C11">
        <f>INDEX(resultados!$A$2:$ZZ$37, 5, MATCH($B$3, resultados!$A$1:$ZZ$1, 0))</f>
        <v/>
      </c>
    </row>
    <row r="12">
      <c r="A12">
        <f>INDEX(resultados!$A$2:$ZZ$37, 6, MATCH($B$1, resultados!$A$1:$ZZ$1, 0))</f>
        <v/>
      </c>
      <c r="B12">
        <f>INDEX(resultados!$A$2:$ZZ$37, 6, MATCH($B$2, resultados!$A$1:$ZZ$1, 0))</f>
        <v/>
      </c>
      <c r="C12">
        <f>INDEX(resultados!$A$2:$ZZ$37, 6, MATCH($B$3, resultados!$A$1:$ZZ$1, 0))</f>
        <v/>
      </c>
    </row>
    <row r="13">
      <c r="A13">
        <f>INDEX(resultados!$A$2:$ZZ$37, 7, MATCH($B$1, resultados!$A$1:$ZZ$1, 0))</f>
        <v/>
      </c>
      <c r="B13">
        <f>INDEX(resultados!$A$2:$ZZ$37, 7, MATCH($B$2, resultados!$A$1:$ZZ$1, 0))</f>
        <v/>
      </c>
      <c r="C13">
        <f>INDEX(resultados!$A$2:$ZZ$37, 7, MATCH($B$3, resultados!$A$1:$ZZ$1, 0))</f>
        <v/>
      </c>
    </row>
    <row r="14">
      <c r="A14">
        <f>INDEX(resultados!$A$2:$ZZ$37, 8, MATCH($B$1, resultados!$A$1:$ZZ$1, 0))</f>
        <v/>
      </c>
      <c r="B14">
        <f>INDEX(resultados!$A$2:$ZZ$37, 8, MATCH($B$2, resultados!$A$1:$ZZ$1, 0))</f>
        <v/>
      </c>
      <c r="C14">
        <f>INDEX(resultados!$A$2:$ZZ$37, 8, MATCH($B$3, resultados!$A$1:$ZZ$1, 0))</f>
        <v/>
      </c>
    </row>
    <row r="15">
      <c r="A15">
        <f>INDEX(resultados!$A$2:$ZZ$37, 9, MATCH($B$1, resultados!$A$1:$ZZ$1, 0))</f>
        <v/>
      </c>
      <c r="B15">
        <f>INDEX(resultados!$A$2:$ZZ$37, 9, MATCH($B$2, resultados!$A$1:$ZZ$1, 0))</f>
        <v/>
      </c>
      <c r="C15">
        <f>INDEX(resultados!$A$2:$ZZ$37, 9, MATCH($B$3, resultados!$A$1:$ZZ$1, 0))</f>
        <v/>
      </c>
    </row>
    <row r="16">
      <c r="A16">
        <f>INDEX(resultados!$A$2:$ZZ$37, 10, MATCH($B$1, resultados!$A$1:$ZZ$1, 0))</f>
        <v/>
      </c>
      <c r="B16">
        <f>INDEX(resultados!$A$2:$ZZ$37, 10, MATCH($B$2, resultados!$A$1:$ZZ$1, 0))</f>
        <v/>
      </c>
      <c r="C16">
        <f>INDEX(resultados!$A$2:$ZZ$37, 10, MATCH($B$3, resultados!$A$1:$ZZ$1, 0))</f>
        <v/>
      </c>
    </row>
    <row r="17">
      <c r="A17">
        <f>INDEX(resultados!$A$2:$ZZ$37, 11, MATCH($B$1, resultados!$A$1:$ZZ$1, 0))</f>
        <v/>
      </c>
      <c r="B17">
        <f>INDEX(resultados!$A$2:$ZZ$37, 11, MATCH($B$2, resultados!$A$1:$ZZ$1, 0))</f>
        <v/>
      </c>
      <c r="C17">
        <f>INDEX(resultados!$A$2:$ZZ$37, 11, MATCH($B$3, resultados!$A$1:$ZZ$1, 0))</f>
        <v/>
      </c>
    </row>
    <row r="18">
      <c r="A18">
        <f>INDEX(resultados!$A$2:$ZZ$37, 12, MATCH($B$1, resultados!$A$1:$ZZ$1, 0))</f>
        <v/>
      </c>
      <c r="B18">
        <f>INDEX(resultados!$A$2:$ZZ$37, 12, MATCH($B$2, resultados!$A$1:$ZZ$1, 0))</f>
        <v/>
      </c>
      <c r="C18">
        <f>INDEX(resultados!$A$2:$ZZ$37, 12, MATCH($B$3, resultados!$A$1:$ZZ$1, 0))</f>
        <v/>
      </c>
    </row>
    <row r="19">
      <c r="A19">
        <f>INDEX(resultados!$A$2:$ZZ$37, 13, MATCH($B$1, resultados!$A$1:$ZZ$1, 0))</f>
        <v/>
      </c>
      <c r="B19">
        <f>INDEX(resultados!$A$2:$ZZ$37, 13, MATCH($B$2, resultados!$A$1:$ZZ$1, 0))</f>
        <v/>
      </c>
      <c r="C19">
        <f>INDEX(resultados!$A$2:$ZZ$37, 13, MATCH($B$3, resultados!$A$1:$ZZ$1, 0))</f>
        <v/>
      </c>
    </row>
    <row r="20">
      <c r="A20">
        <f>INDEX(resultados!$A$2:$ZZ$37, 14, MATCH($B$1, resultados!$A$1:$ZZ$1, 0))</f>
        <v/>
      </c>
      <c r="B20">
        <f>INDEX(resultados!$A$2:$ZZ$37, 14, MATCH($B$2, resultados!$A$1:$ZZ$1, 0))</f>
        <v/>
      </c>
      <c r="C20">
        <f>INDEX(resultados!$A$2:$ZZ$37, 14, MATCH($B$3, resultados!$A$1:$ZZ$1, 0))</f>
        <v/>
      </c>
    </row>
    <row r="21">
      <c r="A21">
        <f>INDEX(resultados!$A$2:$ZZ$37, 15, MATCH($B$1, resultados!$A$1:$ZZ$1, 0))</f>
        <v/>
      </c>
      <c r="B21">
        <f>INDEX(resultados!$A$2:$ZZ$37, 15, MATCH($B$2, resultados!$A$1:$ZZ$1, 0))</f>
        <v/>
      </c>
      <c r="C21">
        <f>INDEX(resultados!$A$2:$ZZ$37, 15, MATCH($B$3, resultados!$A$1:$ZZ$1, 0))</f>
        <v/>
      </c>
    </row>
    <row r="22">
      <c r="A22">
        <f>INDEX(resultados!$A$2:$ZZ$37, 16, MATCH($B$1, resultados!$A$1:$ZZ$1, 0))</f>
        <v/>
      </c>
      <c r="B22">
        <f>INDEX(resultados!$A$2:$ZZ$37, 16, MATCH($B$2, resultados!$A$1:$ZZ$1, 0))</f>
        <v/>
      </c>
      <c r="C22">
        <f>INDEX(resultados!$A$2:$ZZ$37, 16, MATCH($B$3, resultados!$A$1:$ZZ$1, 0))</f>
        <v/>
      </c>
    </row>
    <row r="23">
      <c r="A23">
        <f>INDEX(resultados!$A$2:$ZZ$37, 17, MATCH($B$1, resultados!$A$1:$ZZ$1, 0))</f>
        <v/>
      </c>
      <c r="B23">
        <f>INDEX(resultados!$A$2:$ZZ$37, 17, MATCH($B$2, resultados!$A$1:$ZZ$1, 0))</f>
        <v/>
      </c>
      <c r="C23">
        <f>INDEX(resultados!$A$2:$ZZ$37, 17, MATCH($B$3, resultados!$A$1:$ZZ$1, 0))</f>
        <v/>
      </c>
    </row>
    <row r="24">
      <c r="A24">
        <f>INDEX(resultados!$A$2:$ZZ$37, 18, MATCH($B$1, resultados!$A$1:$ZZ$1, 0))</f>
        <v/>
      </c>
      <c r="B24">
        <f>INDEX(resultados!$A$2:$ZZ$37, 18, MATCH($B$2, resultados!$A$1:$ZZ$1, 0))</f>
        <v/>
      </c>
      <c r="C24">
        <f>INDEX(resultados!$A$2:$ZZ$37, 18, MATCH($B$3, resultados!$A$1:$ZZ$1, 0))</f>
        <v/>
      </c>
    </row>
    <row r="25">
      <c r="A25">
        <f>INDEX(resultados!$A$2:$ZZ$37, 19, MATCH($B$1, resultados!$A$1:$ZZ$1, 0))</f>
        <v/>
      </c>
      <c r="B25">
        <f>INDEX(resultados!$A$2:$ZZ$37, 19, MATCH($B$2, resultados!$A$1:$ZZ$1, 0))</f>
        <v/>
      </c>
      <c r="C25">
        <f>INDEX(resultados!$A$2:$ZZ$37, 19, MATCH($B$3, resultados!$A$1:$ZZ$1, 0))</f>
        <v/>
      </c>
    </row>
    <row r="26">
      <c r="A26">
        <f>INDEX(resultados!$A$2:$ZZ$37, 20, MATCH($B$1, resultados!$A$1:$ZZ$1, 0))</f>
        <v/>
      </c>
      <c r="B26">
        <f>INDEX(resultados!$A$2:$ZZ$37, 20, MATCH($B$2, resultados!$A$1:$ZZ$1, 0))</f>
        <v/>
      </c>
      <c r="C26">
        <f>INDEX(resultados!$A$2:$ZZ$37, 20, MATCH($B$3, resultados!$A$1:$ZZ$1, 0))</f>
        <v/>
      </c>
    </row>
    <row r="27">
      <c r="A27">
        <f>INDEX(resultados!$A$2:$ZZ$37, 21, MATCH($B$1, resultados!$A$1:$ZZ$1, 0))</f>
        <v/>
      </c>
      <c r="B27">
        <f>INDEX(resultados!$A$2:$ZZ$37, 21, MATCH($B$2, resultados!$A$1:$ZZ$1, 0))</f>
        <v/>
      </c>
      <c r="C27">
        <f>INDEX(resultados!$A$2:$ZZ$37, 21, MATCH($B$3, resultados!$A$1:$ZZ$1, 0))</f>
        <v/>
      </c>
    </row>
    <row r="28">
      <c r="A28">
        <f>INDEX(resultados!$A$2:$ZZ$37, 22, MATCH($B$1, resultados!$A$1:$ZZ$1, 0))</f>
        <v/>
      </c>
      <c r="B28">
        <f>INDEX(resultados!$A$2:$ZZ$37, 22, MATCH($B$2, resultados!$A$1:$ZZ$1, 0))</f>
        <v/>
      </c>
      <c r="C28">
        <f>INDEX(resultados!$A$2:$ZZ$37, 22, MATCH($B$3, resultados!$A$1:$ZZ$1, 0))</f>
        <v/>
      </c>
    </row>
    <row r="29">
      <c r="A29">
        <f>INDEX(resultados!$A$2:$ZZ$37, 23, MATCH($B$1, resultados!$A$1:$ZZ$1, 0))</f>
        <v/>
      </c>
      <c r="B29">
        <f>INDEX(resultados!$A$2:$ZZ$37, 23, MATCH($B$2, resultados!$A$1:$ZZ$1, 0))</f>
        <v/>
      </c>
      <c r="C29">
        <f>INDEX(resultados!$A$2:$ZZ$37, 23, MATCH($B$3, resultados!$A$1:$ZZ$1, 0))</f>
        <v/>
      </c>
    </row>
    <row r="30">
      <c r="A30">
        <f>INDEX(resultados!$A$2:$ZZ$37, 24, MATCH($B$1, resultados!$A$1:$ZZ$1, 0))</f>
        <v/>
      </c>
      <c r="B30">
        <f>INDEX(resultados!$A$2:$ZZ$37, 24, MATCH($B$2, resultados!$A$1:$ZZ$1, 0))</f>
        <v/>
      </c>
      <c r="C30">
        <f>INDEX(resultados!$A$2:$ZZ$37, 24, MATCH($B$3, resultados!$A$1:$ZZ$1, 0))</f>
        <v/>
      </c>
    </row>
    <row r="31">
      <c r="A31">
        <f>INDEX(resultados!$A$2:$ZZ$37, 25, MATCH($B$1, resultados!$A$1:$ZZ$1, 0))</f>
        <v/>
      </c>
      <c r="B31">
        <f>INDEX(resultados!$A$2:$ZZ$37, 25, MATCH($B$2, resultados!$A$1:$ZZ$1, 0))</f>
        <v/>
      </c>
      <c r="C31">
        <f>INDEX(resultados!$A$2:$ZZ$37, 25, MATCH($B$3, resultados!$A$1:$ZZ$1, 0))</f>
        <v/>
      </c>
    </row>
    <row r="32">
      <c r="A32">
        <f>INDEX(resultados!$A$2:$ZZ$37, 26, MATCH($B$1, resultados!$A$1:$ZZ$1, 0))</f>
        <v/>
      </c>
      <c r="B32">
        <f>INDEX(resultados!$A$2:$ZZ$37, 26, MATCH($B$2, resultados!$A$1:$ZZ$1, 0))</f>
        <v/>
      </c>
      <c r="C32">
        <f>INDEX(resultados!$A$2:$ZZ$37, 26, MATCH($B$3, resultados!$A$1:$ZZ$1, 0))</f>
        <v/>
      </c>
    </row>
    <row r="33">
      <c r="A33">
        <f>INDEX(resultados!$A$2:$ZZ$37, 27, MATCH($B$1, resultados!$A$1:$ZZ$1, 0))</f>
        <v/>
      </c>
      <c r="B33">
        <f>INDEX(resultados!$A$2:$ZZ$37, 27, MATCH($B$2, resultados!$A$1:$ZZ$1, 0))</f>
        <v/>
      </c>
      <c r="C33">
        <f>INDEX(resultados!$A$2:$ZZ$37, 27, MATCH($B$3, resultados!$A$1:$ZZ$1, 0))</f>
        <v/>
      </c>
    </row>
    <row r="34">
      <c r="A34">
        <f>INDEX(resultados!$A$2:$ZZ$37, 28, MATCH($B$1, resultados!$A$1:$ZZ$1, 0))</f>
        <v/>
      </c>
      <c r="B34">
        <f>INDEX(resultados!$A$2:$ZZ$37, 28, MATCH($B$2, resultados!$A$1:$ZZ$1, 0))</f>
        <v/>
      </c>
      <c r="C34">
        <f>INDEX(resultados!$A$2:$ZZ$37, 28, MATCH($B$3, resultados!$A$1:$ZZ$1, 0))</f>
        <v/>
      </c>
    </row>
    <row r="35">
      <c r="A35">
        <f>INDEX(resultados!$A$2:$ZZ$37, 29, MATCH($B$1, resultados!$A$1:$ZZ$1, 0))</f>
        <v/>
      </c>
      <c r="B35">
        <f>INDEX(resultados!$A$2:$ZZ$37, 29, MATCH($B$2, resultados!$A$1:$ZZ$1, 0))</f>
        <v/>
      </c>
      <c r="C35">
        <f>INDEX(resultados!$A$2:$ZZ$37, 29, MATCH($B$3, resultados!$A$1:$ZZ$1, 0))</f>
        <v/>
      </c>
    </row>
    <row r="36">
      <c r="A36">
        <f>INDEX(resultados!$A$2:$ZZ$37, 30, MATCH($B$1, resultados!$A$1:$ZZ$1, 0))</f>
        <v/>
      </c>
      <c r="B36">
        <f>INDEX(resultados!$A$2:$ZZ$37, 30, MATCH($B$2, resultados!$A$1:$ZZ$1, 0))</f>
        <v/>
      </c>
      <c r="C36">
        <f>INDEX(resultados!$A$2:$ZZ$37, 30, MATCH($B$3, resultados!$A$1:$ZZ$1, 0))</f>
        <v/>
      </c>
    </row>
    <row r="37">
      <c r="A37">
        <f>INDEX(resultados!$A$2:$ZZ$37, 31, MATCH($B$1, resultados!$A$1:$ZZ$1, 0))</f>
        <v/>
      </c>
      <c r="B37">
        <f>INDEX(resultados!$A$2:$ZZ$37, 31, MATCH($B$2, resultados!$A$1:$ZZ$1, 0))</f>
        <v/>
      </c>
      <c r="C37">
        <f>INDEX(resultados!$A$2:$ZZ$37, 31, MATCH($B$3, resultados!$A$1:$ZZ$1, 0))</f>
        <v/>
      </c>
    </row>
    <row r="38">
      <c r="A38">
        <f>INDEX(resultados!$A$2:$ZZ$37, 32, MATCH($B$1, resultados!$A$1:$ZZ$1, 0))</f>
        <v/>
      </c>
      <c r="B38">
        <f>INDEX(resultados!$A$2:$ZZ$37, 32, MATCH($B$2, resultados!$A$1:$ZZ$1, 0))</f>
        <v/>
      </c>
      <c r="C38">
        <f>INDEX(resultados!$A$2:$ZZ$37, 32, MATCH($B$3, resultados!$A$1:$ZZ$1, 0))</f>
        <v/>
      </c>
    </row>
    <row r="39">
      <c r="A39">
        <f>INDEX(resultados!$A$2:$ZZ$37, 33, MATCH($B$1, resultados!$A$1:$ZZ$1, 0))</f>
        <v/>
      </c>
      <c r="B39">
        <f>INDEX(resultados!$A$2:$ZZ$37, 33, MATCH($B$2, resultados!$A$1:$ZZ$1, 0))</f>
        <v/>
      </c>
      <c r="C39">
        <f>INDEX(resultados!$A$2:$ZZ$37, 33, MATCH($B$3, resultados!$A$1:$ZZ$1, 0))</f>
        <v/>
      </c>
    </row>
    <row r="40">
      <c r="A40">
        <f>INDEX(resultados!$A$2:$ZZ$37, 34, MATCH($B$1, resultados!$A$1:$ZZ$1, 0))</f>
        <v/>
      </c>
      <c r="B40">
        <f>INDEX(resultados!$A$2:$ZZ$37, 34, MATCH($B$2, resultados!$A$1:$ZZ$1, 0))</f>
        <v/>
      </c>
      <c r="C40">
        <f>INDEX(resultados!$A$2:$ZZ$37, 34, MATCH($B$3, resultados!$A$1:$ZZ$1, 0))</f>
        <v/>
      </c>
    </row>
    <row r="41">
      <c r="A41">
        <f>INDEX(resultados!$A$2:$ZZ$37, 35, MATCH($B$1, resultados!$A$1:$ZZ$1, 0))</f>
        <v/>
      </c>
      <c r="B41">
        <f>INDEX(resultados!$A$2:$ZZ$37, 35, MATCH($B$2, resultados!$A$1:$ZZ$1, 0))</f>
        <v/>
      </c>
      <c r="C41">
        <f>INDEX(resultados!$A$2:$ZZ$37, 35, MATCH($B$3, resultados!$A$1:$ZZ$1, 0))</f>
        <v/>
      </c>
    </row>
    <row r="42">
      <c r="A42">
        <f>INDEX(resultados!$A$2:$ZZ$37, 36, MATCH($B$1, resultados!$A$1:$ZZ$1, 0))</f>
        <v/>
      </c>
      <c r="B42">
        <f>INDEX(resultados!$A$2:$ZZ$37, 36, MATCH($B$2, resultados!$A$1:$ZZ$1, 0))</f>
        <v/>
      </c>
      <c r="C42">
        <f>INDEX(resultados!$A$2:$ZZ$37, 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3.7556</v>
      </c>
      <c r="E2" t="n">
        <v>26.63</v>
      </c>
      <c r="F2" t="n">
        <v>22.08</v>
      </c>
      <c r="G2" t="n">
        <v>7.61</v>
      </c>
      <c r="H2" t="n">
        <v>0.24</v>
      </c>
      <c r="I2" t="n">
        <v>174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125.96</v>
      </c>
      <c r="Q2" t="n">
        <v>5183.11</v>
      </c>
      <c r="R2" t="n">
        <v>269.09</v>
      </c>
      <c r="S2" t="n">
        <v>54.2</v>
      </c>
      <c r="T2" t="n">
        <v>107048.04</v>
      </c>
      <c r="U2" t="n">
        <v>0.2</v>
      </c>
      <c r="V2" t="n">
        <v>0.6899999999999999</v>
      </c>
      <c r="W2" t="n">
        <v>0.62</v>
      </c>
      <c r="X2" t="n">
        <v>6.66</v>
      </c>
      <c r="Y2" t="n">
        <v>1</v>
      </c>
      <c r="Z2" t="n">
        <v>10</v>
      </c>
      <c r="AA2" t="n">
        <v>152.8862839763983</v>
      </c>
      <c r="AB2" t="n">
        <v>209.1857586032347</v>
      </c>
      <c r="AC2" t="n">
        <v>189.2213633962578</v>
      </c>
      <c r="AD2" t="n">
        <v>152886.2839763983</v>
      </c>
      <c r="AE2" t="n">
        <v>209185.7586032347</v>
      </c>
      <c r="AF2" t="n">
        <v>7.923561305593805e-06</v>
      </c>
      <c r="AG2" t="n">
        <v>5.779079861111111</v>
      </c>
      <c r="AH2" t="n">
        <v>189221.3633962578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2.9201</v>
      </c>
      <c r="E2" t="n">
        <v>34.24</v>
      </c>
      <c r="F2" t="n">
        <v>28.7</v>
      </c>
      <c r="G2" t="n">
        <v>4.98</v>
      </c>
      <c r="H2" t="n">
        <v>0.43</v>
      </c>
      <c r="I2" t="n">
        <v>346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112.67</v>
      </c>
      <c r="Q2" t="n">
        <v>5184.73</v>
      </c>
      <c r="R2" t="n">
        <v>482.41</v>
      </c>
      <c r="S2" t="n">
        <v>54.2</v>
      </c>
      <c r="T2" t="n">
        <v>212846.59</v>
      </c>
      <c r="U2" t="n">
        <v>0.11</v>
      </c>
      <c r="V2" t="n">
        <v>0.53</v>
      </c>
      <c r="W2" t="n">
        <v>1.12</v>
      </c>
      <c r="X2" t="n">
        <v>13.29</v>
      </c>
      <c r="Y2" t="n">
        <v>1</v>
      </c>
      <c r="Z2" t="n">
        <v>10</v>
      </c>
      <c r="AA2" t="n">
        <v>186.3621570814688</v>
      </c>
      <c r="AB2" t="n">
        <v>254.9889250368597</v>
      </c>
      <c r="AC2" t="n">
        <v>230.65313991062</v>
      </c>
      <c r="AD2" t="n">
        <v>186362.1570814688</v>
      </c>
      <c r="AE2" t="n">
        <v>254988.9250368597</v>
      </c>
      <c r="AF2" t="n">
        <v>7.09233435042593e-06</v>
      </c>
      <c r="AG2" t="n">
        <v>7.430555555555555</v>
      </c>
      <c r="AH2" t="n">
        <v>230653.1399106201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3.5433</v>
      </c>
      <c r="E2" t="n">
        <v>28.22</v>
      </c>
      <c r="F2" t="n">
        <v>21.49</v>
      </c>
      <c r="G2" t="n">
        <v>8.26</v>
      </c>
      <c r="H2" t="n">
        <v>0.12</v>
      </c>
      <c r="I2" t="n">
        <v>156</v>
      </c>
      <c r="J2" t="n">
        <v>141.81</v>
      </c>
      <c r="K2" t="n">
        <v>47.83</v>
      </c>
      <c r="L2" t="n">
        <v>1</v>
      </c>
      <c r="M2" t="n">
        <v>154</v>
      </c>
      <c r="N2" t="n">
        <v>22.98</v>
      </c>
      <c r="O2" t="n">
        <v>17723.39</v>
      </c>
      <c r="P2" t="n">
        <v>213.7</v>
      </c>
      <c r="Q2" t="n">
        <v>5182.4</v>
      </c>
      <c r="R2" t="n">
        <v>258.02</v>
      </c>
      <c r="S2" t="n">
        <v>54.2</v>
      </c>
      <c r="T2" t="n">
        <v>101603.21</v>
      </c>
      <c r="U2" t="n">
        <v>0.21</v>
      </c>
      <c r="V2" t="n">
        <v>0.71</v>
      </c>
      <c r="W2" t="n">
        <v>0.36</v>
      </c>
      <c r="X2" t="n">
        <v>6.08</v>
      </c>
      <c r="Y2" t="n">
        <v>1</v>
      </c>
      <c r="Z2" t="n">
        <v>10</v>
      </c>
      <c r="AA2" t="n">
        <v>218.8184844028314</v>
      </c>
      <c r="AB2" t="n">
        <v>299.3971039500304</v>
      </c>
      <c r="AC2" t="n">
        <v>270.8230645556026</v>
      </c>
      <c r="AD2" t="n">
        <v>218818.4844028314</v>
      </c>
      <c r="AE2" t="n">
        <v>299397.1039500305</v>
      </c>
      <c r="AF2" t="n">
        <v>6.130601885020033e-06</v>
      </c>
      <c r="AG2" t="n">
        <v>6.124131944444445</v>
      </c>
      <c r="AH2" t="n">
        <v>270823.0645556026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4.418</v>
      </c>
      <c r="E3" t="n">
        <v>22.63</v>
      </c>
      <c r="F3" t="n">
        <v>18.24</v>
      </c>
      <c r="G3" t="n">
        <v>14.59</v>
      </c>
      <c r="H3" t="n">
        <v>0.25</v>
      </c>
      <c r="I3" t="n">
        <v>75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154.91</v>
      </c>
      <c r="Q3" t="n">
        <v>5182.37</v>
      </c>
      <c r="R3" t="n">
        <v>145.62</v>
      </c>
      <c r="S3" t="n">
        <v>54.2</v>
      </c>
      <c r="T3" t="n">
        <v>45805.72</v>
      </c>
      <c r="U3" t="n">
        <v>0.37</v>
      </c>
      <c r="V3" t="n">
        <v>0.84</v>
      </c>
      <c r="W3" t="n">
        <v>0.32</v>
      </c>
      <c r="X3" t="n">
        <v>2.83</v>
      </c>
      <c r="Y3" t="n">
        <v>1</v>
      </c>
      <c r="Z3" t="n">
        <v>10</v>
      </c>
      <c r="AA3" t="n">
        <v>153.0832941797197</v>
      </c>
      <c r="AB3" t="n">
        <v>209.4553166548956</v>
      </c>
      <c r="AC3" t="n">
        <v>189.4651952057954</v>
      </c>
      <c r="AD3" t="n">
        <v>153083.2941797197</v>
      </c>
      <c r="AE3" t="n">
        <v>209455.3166548956</v>
      </c>
      <c r="AF3" t="n">
        <v>7.644003930804196e-06</v>
      </c>
      <c r="AG3" t="n">
        <v>4.911024305555555</v>
      </c>
      <c r="AH3" t="n">
        <v>189465.1952057954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2.9692</v>
      </c>
      <c r="E2" t="n">
        <v>33.68</v>
      </c>
      <c r="F2" t="n">
        <v>23.76</v>
      </c>
      <c r="G2" t="n">
        <v>6.76</v>
      </c>
      <c r="H2" t="n">
        <v>0.1</v>
      </c>
      <c r="I2" t="n">
        <v>211</v>
      </c>
      <c r="J2" t="n">
        <v>176.73</v>
      </c>
      <c r="K2" t="n">
        <v>52.44</v>
      </c>
      <c r="L2" t="n">
        <v>1</v>
      </c>
      <c r="M2" t="n">
        <v>209</v>
      </c>
      <c r="N2" t="n">
        <v>33.29</v>
      </c>
      <c r="O2" t="n">
        <v>22031.19</v>
      </c>
      <c r="P2" t="n">
        <v>288.38</v>
      </c>
      <c r="Q2" t="n">
        <v>5182.97</v>
      </c>
      <c r="R2" t="n">
        <v>334.25</v>
      </c>
      <c r="S2" t="n">
        <v>54.2</v>
      </c>
      <c r="T2" t="n">
        <v>139440.49</v>
      </c>
      <c r="U2" t="n">
        <v>0.16</v>
      </c>
      <c r="V2" t="n">
        <v>0.65</v>
      </c>
      <c r="W2" t="n">
        <v>0.45</v>
      </c>
      <c r="X2" t="n">
        <v>8.34</v>
      </c>
      <c r="Y2" t="n">
        <v>1</v>
      </c>
      <c r="Z2" t="n">
        <v>10</v>
      </c>
      <c r="AA2" t="n">
        <v>309.318161065788</v>
      </c>
      <c r="AB2" t="n">
        <v>423.2227541243814</v>
      </c>
      <c r="AC2" t="n">
        <v>382.8309684676157</v>
      </c>
      <c r="AD2" t="n">
        <v>309318.1610657881</v>
      </c>
      <c r="AE2" t="n">
        <v>423222.7541243813</v>
      </c>
      <c r="AF2" t="n">
        <v>4.817831097689638e-06</v>
      </c>
      <c r="AG2" t="n">
        <v>7.309027777777778</v>
      </c>
      <c r="AH2" t="n">
        <v>382830.9684676157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4.4358</v>
      </c>
      <c r="E3" t="n">
        <v>22.54</v>
      </c>
      <c r="F3" t="n">
        <v>17.81</v>
      </c>
      <c r="G3" t="n">
        <v>16.44</v>
      </c>
      <c r="H3" t="n">
        <v>0.2</v>
      </c>
      <c r="I3" t="n">
        <v>65</v>
      </c>
      <c r="J3" t="n">
        <v>178.21</v>
      </c>
      <c r="K3" t="n">
        <v>52.44</v>
      </c>
      <c r="L3" t="n">
        <v>2</v>
      </c>
      <c r="M3" t="n">
        <v>55</v>
      </c>
      <c r="N3" t="n">
        <v>33.77</v>
      </c>
      <c r="O3" t="n">
        <v>22213.89</v>
      </c>
      <c r="P3" t="n">
        <v>176.98</v>
      </c>
      <c r="Q3" t="n">
        <v>5181.6</v>
      </c>
      <c r="R3" t="n">
        <v>134.25</v>
      </c>
      <c r="S3" t="n">
        <v>54.2</v>
      </c>
      <c r="T3" t="n">
        <v>40172.31</v>
      </c>
      <c r="U3" t="n">
        <v>0.4</v>
      </c>
      <c r="V3" t="n">
        <v>0.86</v>
      </c>
      <c r="W3" t="n">
        <v>0.22</v>
      </c>
      <c r="X3" t="n">
        <v>2.4</v>
      </c>
      <c r="Y3" t="n">
        <v>1</v>
      </c>
      <c r="Z3" t="n">
        <v>10</v>
      </c>
      <c r="AA3" t="n">
        <v>164.2951654922803</v>
      </c>
      <c r="AB3" t="n">
        <v>224.7958936175863</v>
      </c>
      <c r="AC3" t="n">
        <v>203.3416890338067</v>
      </c>
      <c r="AD3" t="n">
        <v>164295.1654922803</v>
      </c>
      <c r="AE3" t="n">
        <v>224795.8936175863</v>
      </c>
      <c r="AF3" t="n">
        <v>7.197539803021586e-06</v>
      </c>
      <c r="AG3" t="n">
        <v>4.891493055555555</v>
      </c>
      <c r="AH3" t="n">
        <v>203341.6890338067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4.5111</v>
      </c>
      <c r="E4" t="n">
        <v>22.17</v>
      </c>
      <c r="F4" t="n">
        <v>17.65</v>
      </c>
      <c r="G4" t="n">
        <v>17.95</v>
      </c>
      <c r="H4" t="n">
        <v>0.3</v>
      </c>
      <c r="I4" t="n">
        <v>59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171.29</v>
      </c>
      <c r="Q4" t="n">
        <v>5181.88</v>
      </c>
      <c r="R4" t="n">
        <v>126.71</v>
      </c>
      <c r="S4" t="n">
        <v>54.2</v>
      </c>
      <c r="T4" t="n">
        <v>36431.12</v>
      </c>
      <c r="U4" t="n">
        <v>0.43</v>
      </c>
      <c r="V4" t="n">
        <v>0.87</v>
      </c>
      <c r="W4" t="n">
        <v>0.28</v>
      </c>
      <c r="X4" t="n">
        <v>2.24</v>
      </c>
      <c r="Y4" t="n">
        <v>1</v>
      </c>
      <c r="Z4" t="n">
        <v>10</v>
      </c>
      <c r="AA4" t="n">
        <v>161.0056098499022</v>
      </c>
      <c r="AB4" t="n">
        <v>220.2949784627342</v>
      </c>
      <c r="AC4" t="n">
        <v>199.2703349042582</v>
      </c>
      <c r="AD4" t="n">
        <v>161005.6098499022</v>
      </c>
      <c r="AE4" t="n">
        <v>220294.9784627341</v>
      </c>
      <c r="AF4" t="n">
        <v>7.319721765050424e-06</v>
      </c>
      <c r="AG4" t="n">
        <v>4.811197916666667</v>
      </c>
      <c r="AH4" t="n">
        <v>199270.3349042582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2.3439</v>
      </c>
      <c r="E2" t="n">
        <v>42.66</v>
      </c>
      <c r="F2" t="n">
        <v>35.27</v>
      </c>
      <c r="G2" t="n">
        <v>4.09</v>
      </c>
      <c r="H2" t="n">
        <v>0.64</v>
      </c>
      <c r="I2" t="n">
        <v>517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101.94</v>
      </c>
      <c r="Q2" t="n">
        <v>5186.48</v>
      </c>
      <c r="R2" t="n">
        <v>694.34</v>
      </c>
      <c r="S2" t="n">
        <v>54.2</v>
      </c>
      <c r="T2" t="n">
        <v>317953.57</v>
      </c>
      <c r="U2" t="n">
        <v>0.08</v>
      </c>
      <c r="V2" t="n">
        <v>0.43</v>
      </c>
      <c r="W2" t="n">
        <v>1.61</v>
      </c>
      <c r="X2" t="n">
        <v>19.85</v>
      </c>
      <c r="Y2" t="n">
        <v>1</v>
      </c>
      <c r="Z2" t="n">
        <v>10</v>
      </c>
      <c r="AA2" t="n">
        <v>223.7750997326106</v>
      </c>
      <c r="AB2" t="n">
        <v>306.1789637146665</v>
      </c>
      <c r="AC2" t="n">
        <v>276.9576731427037</v>
      </c>
      <c r="AD2" t="n">
        <v>223775.0997326105</v>
      </c>
      <c r="AE2" t="n">
        <v>306178.9637146664</v>
      </c>
      <c r="AF2" t="n">
        <v>6.126073778245762e-06</v>
      </c>
      <c r="AG2" t="n">
        <v>9.2578125</v>
      </c>
      <c r="AH2" t="n">
        <v>276957.6731427037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4.119</v>
      </c>
      <c r="E2" t="n">
        <v>24.28</v>
      </c>
      <c r="F2" t="n">
        <v>19.88</v>
      </c>
      <c r="G2" t="n">
        <v>10.2</v>
      </c>
      <c r="H2" t="n">
        <v>0.18</v>
      </c>
      <c r="I2" t="n">
        <v>117</v>
      </c>
      <c r="J2" t="n">
        <v>98.70999999999999</v>
      </c>
      <c r="K2" t="n">
        <v>39.72</v>
      </c>
      <c r="L2" t="n">
        <v>1</v>
      </c>
      <c r="M2" t="n">
        <v>4</v>
      </c>
      <c r="N2" t="n">
        <v>12.99</v>
      </c>
      <c r="O2" t="n">
        <v>12407.75</v>
      </c>
      <c r="P2" t="n">
        <v>136.68</v>
      </c>
      <c r="Q2" t="n">
        <v>5182.62</v>
      </c>
      <c r="R2" t="n">
        <v>198.69</v>
      </c>
      <c r="S2" t="n">
        <v>54.2</v>
      </c>
      <c r="T2" t="n">
        <v>72129.5</v>
      </c>
      <c r="U2" t="n">
        <v>0.27</v>
      </c>
      <c r="V2" t="n">
        <v>0.77</v>
      </c>
      <c r="W2" t="n">
        <v>0.45</v>
      </c>
      <c r="X2" t="n">
        <v>4.47</v>
      </c>
      <c r="Y2" t="n">
        <v>1</v>
      </c>
      <c r="Z2" t="n">
        <v>10</v>
      </c>
      <c r="AA2" t="n">
        <v>145.9097532482337</v>
      </c>
      <c r="AB2" t="n">
        <v>199.6401614781512</v>
      </c>
      <c r="AC2" t="n">
        <v>180.5867846634595</v>
      </c>
      <c r="AD2" t="n">
        <v>145909.7532482337</v>
      </c>
      <c r="AE2" t="n">
        <v>199640.1614781512</v>
      </c>
      <c r="AF2" t="n">
        <v>7.931381970499397e-06</v>
      </c>
      <c r="AG2" t="n">
        <v>5.269097222222222</v>
      </c>
      <c r="AH2" t="n">
        <v>180586.7846634595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4.1181</v>
      </c>
      <c r="E3" t="n">
        <v>24.28</v>
      </c>
      <c r="F3" t="n">
        <v>19.89</v>
      </c>
      <c r="G3" t="n">
        <v>10.2</v>
      </c>
      <c r="H3" t="n">
        <v>0.35</v>
      </c>
      <c r="I3" t="n">
        <v>117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138.3</v>
      </c>
      <c r="Q3" t="n">
        <v>5182.62</v>
      </c>
      <c r="R3" t="n">
        <v>198.71</v>
      </c>
      <c r="S3" t="n">
        <v>54.2</v>
      </c>
      <c r="T3" t="n">
        <v>72141.74000000001</v>
      </c>
      <c r="U3" t="n">
        <v>0.27</v>
      </c>
      <c r="V3" t="n">
        <v>0.77</v>
      </c>
      <c r="W3" t="n">
        <v>0.45</v>
      </c>
      <c r="X3" t="n">
        <v>4.48</v>
      </c>
      <c r="Y3" t="n">
        <v>1</v>
      </c>
      <c r="Z3" t="n">
        <v>10</v>
      </c>
      <c r="AA3" t="n">
        <v>146.4719672528309</v>
      </c>
      <c r="AB3" t="n">
        <v>200.4094074823721</v>
      </c>
      <c r="AC3" t="n">
        <v>181.2826149086814</v>
      </c>
      <c r="AD3" t="n">
        <v>146471.9672528309</v>
      </c>
      <c r="AE3" t="n">
        <v>200409.4074823721</v>
      </c>
      <c r="AF3" t="n">
        <v>7.929648966427184e-06</v>
      </c>
      <c r="AG3" t="n">
        <v>5.269097222222222</v>
      </c>
      <c r="AH3" t="n">
        <v>181282.6149086814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3.886</v>
      </c>
      <c r="E2" t="n">
        <v>25.73</v>
      </c>
      <c r="F2" t="n">
        <v>20.33</v>
      </c>
      <c r="G2" t="n">
        <v>9.529999999999999</v>
      </c>
      <c r="H2" t="n">
        <v>0.14</v>
      </c>
      <c r="I2" t="n">
        <v>128</v>
      </c>
      <c r="J2" t="n">
        <v>124.63</v>
      </c>
      <c r="K2" t="n">
        <v>45</v>
      </c>
      <c r="L2" t="n">
        <v>1</v>
      </c>
      <c r="M2" t="n">
        <v>126</v>
      </c>
      <c r="N2" t="n">
        <v>18.64</v>
      </c>
      <c r="O2" t="n">
        <v>15605.44</v>
      </c>
      <c r="P2" t="n">
        <v>175.76</v>
      </c>
      <c r="Q2" t="n">
        <v>5182.45</v>
      </c>
      <c r="R2" t="n">
        <v>219.09</v>
      </c>
      <c r="S2" t="n">
        <v>54.2</v>
      </c>
      <c r="T2" t="n">
        <v>82277.98</v>
      </c>
      <c r="U2" t="n">
        <v>0.25</v>
      </c>
      <c r="V2" t="n">
        <v>0.75</v>
      </c>
      <c r="W2" t="n">
        <v>0.32</v>
      </c>
      <c r="X2" t="n">
        <v>4.92</v>
      </c>
      <c r="Y2" t="n">
        <v>1</v>
      </c>
      <c r="Z2" t="n">
        <v>10</v>
      </c>
      <c r="AA2" t="n">
        <v>179.8611950294807</v>
      </c>
      <c r="AB2" t="n">
        <v>246.0940219551297</v>
      </c>
      <c r="AC2" t="n">
        <v>222.6071538949327</v>
      </c>
      <c r="AD2" t="n">
        <v>179861.1950294807</v>
      </c>
      <c r="AE2" t="n">
        <v>246094.0219551297</v>
      </c>
      <c r="AF2" t="n">
        <v>6.985269500346714e-06</v>
      </c>
      <c r="AG2" t="n">
        <v>5.583767361111111</v>
      </c>
      <c r="AH2" t="n">
        <v>222607.1538949327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4.3173</v>
      </c>
      <c r="E3" t="n">
        <v>23.16</v>
      </c>
      <c r="F3" t="n">
        <v>18.78</v>
      </c>
      <c r="G3" t="n">
        <v>12.81</v>
      </c>
      <c r="H3" t="n">
        <v>0.28</v>
      </c>
      <c r="I3" t="n">
        <v>88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148.47</v>
      </c>
      <c r="Q3" t="n">
        <v>5182.05</v>
      </c>
      <c r="R3" t="n">
        <v>163.12</v>
      </c>
      <c r="S3" t="n">
        <v>54.2</v>
      </c>
      <c r="T3" t="n">
        <v>54490.84</v>
      </c>
      <c r="U3" t="n">
        <v>0.33</v>
      </c>
      <c r="V3" t="n">
        <v>0.82</v>
      </c>
      <c r="W3" t="n">
        <v>0.37</v>
      </c>
      <c r="X3" t="n">
        <v>3.37</v>
      </c>
      <c r="Y3" t="n">
        <v>1</v>
      </c>
      <c r="Z3" t="n">
        <v>10</v>
      </c>
      <c r="AA3" t="n">
        <v>150.524986087894</v>
      </c>
      <c r="AB3" t="n">
        <v>205.9549266590741</v>
      </c>
      <c r="AC3" t="n">
        <v>186.2988775183457</v>
      </c>
      <c r="AD3" t="n">
        <v>150524.986087894</v>
      </c>
      <c r="AE3" t="n">
        <v>205954.9266590741</v>
      </c>
      <c r="AF3" t="n">
        <v>7.760551727701202e-06</v>
      </c>
      <c r="AG3" t="n">
        <v>5.026041666666667</v>
      </c>
      <c r="AH3" t="n">
        <v>186298.8775183457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2024-09-25T11:40:27Z</dcterms:created>
  <dcterms:modified xmlns:dcterms="http://purl.org/dc/terms/" xmlns:xsi="http://www.w3.org/2001/XMLSchema-instance" xsi:type="dcterms:W3CDTF">2024-09-25T11:40:27Z</dcterms:modified>
</cp:coreProperties>
</file>