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xVal>
          <yVal>
            <numRef>
              <f>gráficos!$B$7:$B$57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1.2124</v>
      </c>
      <c r="E2" t="n">
        <v>82.48</v>
      </c>
      <c r="F2" t="n">
        <v>57.45</v>
      </c>
      <c r="G2" t="n">
        <v>5.95</v>
      </c>
      <c r="H2" t="n">
        <v>0.09</v>
      </c>
      <c r="I2" t="n">
        <v>579</v>
      </c>
      <c r="J2" t="n">
        <v>194.77</v>
      </c>
      <c r="K2" t="n">
        <v>54.38</v>
      </c>
      <c r="L2" t="n">
        <v>1</v>
      </c>
      <c r="M2" t="n">
        <v>577</v>
      </c>
      <c r="N2" t="n">
        <v>39.4</v>
      </c>
      <c r="O2" t="n">
        <v>24256.19</v>
      </c>
      <c r="P2" t="n">
        <v>784.8200000000001</v>
      </c>
      <c r="Q2" t="n">
        <v>6250.29</v>
      </c>
      <c r="R2" t="n">
        <v>1164.16</v>
      </c>
      <c r="S2" t="n">
        <v>144.29</v>
      </c>
      <c r="T2" t="n">
        <v>501289.86</v>
      </c>
      <c r="U2" t="n">
        <v>0.12</v>
      </c>
      <c r="V2" t="n">
        <v>0.42</v>
      </c>
      <c r="W2" t="n">
        <v>7.8</v>
      </c>
      <c r="X2" t="n">
        <v>29.59</v>
      </c>
      <c r="Y2" t="n">
        <v>2</v>
      </c>
      <c r="Z2" t="n">
        <v>10</v>
      </c>
      <c r="AA2" t="n">
        <v>959.4893557743285</v>
      </c>
      <c r="AB2" t="n">
        <v>1312.815666253334</v>
      </c>
      <c r="AC2" t="n">
        <v>1187.522381614476</v>
      </c>
      <c r="AD2" t="n">
        <v>959489.3557743285</v>
      </c>
      <c r="AE2" t="n">
        <v>1312815.666253334</v>
      </c>
      <c r="AF2" t="n">
        <v>2.990079838150688e-06</v>
      </c>
      <c r="AG2" t="n">
        <v>11.45555555555556</v>
      </c>
      <c r="AH2" t="n">
        <v>1187522.381614476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2.2501</v>
      </c>
      <c r="E3" t="n">
        <v>44.44</v>
      </c>
      <c r="F3" t="n">
        <v>35.55</v>
      </c>
      <c r="G3" t="n">
        <v>13.01</v>
      </c>
      <c r="H3" t="n">
        <v>0.18</v>
      </c>
      <c r="I3" t="n">
        <v>164</v>
      </c>
      <c r="J3" t="n">
        <v>196.32</v>
      </c>
      <c r="K3" t="n">
        <v>54.38</v>
      </c>
      <c r="L3" t="n">
        <v>2</v>
      </c>
      <c r="M3" t="n">
        <v>162</v>
      </c>
      <c r="N3" t="n">
        <v>39.95</v>
      </c>
      <c r="O3" t="n">
        <v>24447.22</v>
      </c>
      <c r="P3" t="n">
        <v>450.89</v>
      </c>
      <c r="Q3" t="n">
        <v>6245.4</v>
      </c>
      <c r="R3" t="n">
        <v>417.97</v>
      </c>
      <c r="S3" t="n">
        <v>144.29</v>
      </c>
      <c r="T3" t="n">
        <v>130271.15</v>
      </c>
      <c r="U3" t="n">
        <v>0.35</v>
      </c>
      <c r="V3" t="n">
        <v>0.6899999999999999</v>
      </c>
      <c r="W3" t="n">
        <v>7.12</v>
      </c>
      <c r="X3" t="n">
        <v>7.71</v>
      </c>
      <c r="Y3" t="n">
        <v>2</v>
      </c>
      <c r="Z3" t="n">
        <v>10</v>
      </c>
      <c r="AA3" t="n">
        <v>349.3082132130353</v>
      </c>
      <c r="AB3" t="n">
        <v>477.9389077088321</v>
      </c>
      <c r="AC3" t="n">
        <v>432.3250891485703</v>
      </c>
      <c r="AD3" t="n">
        <v>349308.2132130353</v>
      </c>
      <c r="AE3" t="n">
        <v>477938.9077088321</v>
      </c>
      <c r="AF3" t="n">
        <v>5.549306040764486e-06</v>
      </c>
      <c r="AG3" t="n">
        <v>6.172222222222222</v>
      </c>
      <c r="AH3" t="n">
        <v>432325.0891485703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2.6366</v>
      </c>
      <c r="E4" t="n">
        <v>37.93</v>
      </c>
      <c r="F4" t="n">
        <v>31.95</v>
      </c>
      <c r="G4" t="n">
        <v>21.54</v>
      </c>
      <c r="H4" t="n">
        <v>0.27</v>
      </c>
      <c r="I4" t="n">
        <v>89</v>
      </c>
      <c r="J4" t="n">
        <v>197.88</v>
      </c>
      <c r="K4" t="n">
        <v>54.38</v>
      </c>
      <c r="L4" t="n">
        <v>3</v>
      </c>
      <c r="M4" t="n">
        <v>87</v>
      </c>
      <c r="N4" t="n">
        <v>40.5</v>
      </c>
      <c r="O4" t="n">
        <v>24639</v>
      </c>
      <c r="P4" t="n">
        <v>367.12</v>
      </c>
      <c r="Q4" t="n">
        <v>6243.72</v>
      </c>
      <c r="R4" t="n">
        <v>296.09</v>
      </c>
      <c r="S4" t="n">
        <v>144.29</v>
      </c>
      <c r="T4" t="n">
        <v>69707.35000000001</v>
      </c>
      <c r="U4" t="n">
        <v>0.49</v>
      </c>
      <c r="V4" t="n">
        <v>0.76</v>
      </c>
      <c r="W4" t="n">
        <v>6.99</v>
      </c>
      <c r="X4" t="n">
        <v>4.12</v>
      </c>
      <c r="Y4" t="n">
        <v>2</v>
      </c>
      <c r="Z4" t="n">
        <v>10</v>
      </c>
      <c r="AA4" t="n">
        <v>259.2277167803467</v>
      </c>
      <c r="AB4" t="n">
        <v>354.6867984186008</v>
      </c>
      <c r="AC4" t="n">
        <v>320.8359881835768</v>
      </c>
      <c r="AD4" t="n">
        <v>259227.7167803466</v>
      </c>
      <c r="AE4" t="n">
        <v>354686.7984186008</v>
      </c>
      <c r="AF4" t="n">
        <v>6.502511135984909e-06</v>
      </c>
      <c r="AG4" t="n">
        <v>5.268055555555556</v>
      </c>
      <c r="AH4" t="n">
        <v>320835.9881835768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2.7942</v>
      </c>
      <c r="E5" t="n">
        <v>35.79</v>
      </c>
      <c r="F5" t="n">
        <v>30.78</v>
      </c>
      <c r="G5" t="n">
        <v>28.86</v>
      </c>
      <c r="H5" t="n">
        <v>0.36</v>
      </c>
      <c r="I5" t="n">
        <v>64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324.98</v>
      </c>
      <c r="Q5" t="n">
        <v>6243.52</v>
      </c>
      <c r="R5" t="n">
        <v>254.29</v>
      </c>
      <c r="S5" t="n">
        <v>144.29</v>
      </c>
      <c r="T5" t="n">
        <v>48932.29</v>
      </c>
      <c r="U5" t="n">
        <v>0.57</v>
      </c>
      <c r="V5" t="n">
        <v>0.79</v>
      </c>
      <c r="W5" t="n">
        <v>7.02</v>
      </c>
      <c r="X5" t="n">
        <v>2.95</v>
      </c>
      <c r="Y5" t="n">
        <v>2</v>
      </c>
      <c r="Z5" t="n">
        <v>10</v>
      </c>
      <c r="AA5" t="n">
        <v>234.2940820245734</v>
      </c>
      <c r="AB5" t="n">
        <v>320.5714993512694</v>
      </c>
      <c r="AC5" t="n">
        <v>289.9766053782045</v>
      </c>
      <c r="AD5" t="n">
        <v>234294.0820245734</v>
      </c>
      <c r="AE5" t="n">
        <v>320571.4993512694</v>
      </c>
      <c r="AF5" t="n">
        <v>6.891191919960947e-06</v>
      </c>
      <c r="AG5" t="n">
        <v>4.970833333333333</v>
      </c>
      <c r="AH5" t="n">
        <v>289976.6053782045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2.7943</v>
      </c>
      <c r="E6" t="n">
        <v>35.79</v>
      </c>
      <c r="F6" t="n">
        <v>30.78</v>
      </c>
      <c r="G6" t="n">
        <v>28.86</v>
      </c>
      <c r="H6" t="n">
        <v>0.44</v>
      </c>
      <c r="I6" t="n">
        <v>64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328.02</v>
      </c>
      <c r="Q6" t="n">
        <v>6244.05</v>
      </c>
      <c r="R6" t="n">
        <v>253.94</v>
      </c>
      <c r="S6" t="n">
        <v>144.29</v>
      </c>
      <c r="T6" t="n">
        <v>48758.04</v>
      </c>
      <c r="U6" t="n">
        <v>0.57</v>
      </c>
      <c r="V6" t="n">
        <v>0.79</v>
      </c>
      <c r="W6" t="n">
        <v>7.03</v>
      </c>
      <c r="X6" t="n">
        <v>2.95</v>
      </c>
      <c r="Y6" t="n">
        <v>2</v>
      </c>
      <c r="Z6" t="n">
        <v>10</v>
      </c>
      <c r="AA6" t="n">
        <v>235.2360177848172</v>
      </c>
      <c r="AB6" t="n">
        <v>321.8602974137073</v>
      </c>
      <c r="AC6" t="n">
        <v>291.1424023624032</v>
      </c>
      <c r="AD6" t="n">
        <v>235236.0177848172</v>
      </c>
      <c r="AE6" t="n">
        <v>321860.2974137072</v>
      </c>
      <c r="AF6" t="n">
        <v>6.891438544823875e-06</v>
      </c>
      <c r="AG6" t="n">
        <v>4.970833333333333</v>
      </c>
      <c r="AH6" t="n">
        <v>291142.4023624032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1.5456</v>
      </c>
      <c r="E2" t="n">
        <v>64.7</v>
      </c>
      <c r="F2" t="n">
        <v>48.78</v>
      </c>
      <c r="G2" t="n">
        <v>6.94</v>
      </c>
      <c r="H2" t="n">
        <v>0.11</v>
      </c>
      <c r="I2" t="n">
        <v>422</v>
      </c>
      <c r="J2" t="n">
        <v>159.12</v>
      </c>
      <c r="K2" t="n">
        <v>50.28</v>
      </c>
      <c r="L2" t="n">
        <v>1</v>
      </c>
      <c r="M2" t="n">
        <v>420</v>
      </c>
      <c r="N2" t="n">
        <v>27.84</v>
      </c>
      <c r="O2" t="n">
        <v>19859.16</v>
      </c>
      <c r="P2" t="n">
        <v>574.4299999999999</v>
      </c>
      <c r="Q2" t="n">
        <v>6249.08</v>
      </c>
      <c r="R2" t="n">
        <v>868.11</v>
      </c>
      <c r="S2" t="n">
        <v>144.29</v>
      </c>
      <c r="T2" t="n">
        <v>354050.21</v>
      </c>
      <c r="U2" t="n">
        <v>0.17</v>
      </c>
      <c r="V2" t="n">
        <v>0.5</v>
      </c>
      <c r="W2" t="n">
        <v>7.55</v>
      </c>
      <c r="X2" t="n">
        <v>20.93</v>
      </c>
      <c r="Y2" t="n">
        <v>2</v>
      </c>
      <c r="Z2" t="n">
        <v>10</v>
      </c>
      <c r="AA2" t="n">
        <v>592.4581057062098</v>
      </c>
      <c r="AB2" t="n">
        <v>810.627317634175</v>
      </c>
      <c r="AC2" t="n">
        <v>733.2621841617546</v>
      </c>
      <c r="AD2" t="n">
        <v>592458.1057062098</v>
      </c>
      <c r="AE2" t="n">
        <v>810627.3176341751</v>
      </c>
      <c r="AF2" t="n">
        <v>4.039486361306681e-06</v>
      </c>
      <c r="AG2" t="n">
        <v>8.986111111111111</v>
      </c>
      <c r="AH2" t="n">
        <v>733262.1841617546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2.4792</v>
      </c>
      <c r="E3" t="n">
        <v>40.34</v>
      </c>
      <c r="F3" t="n">
        <v>33.86</v>
      </c>
      <c r="G3" t="n">
        <v>15.75</v>
      </c>
      <c r="H3" t="n">
        <v>0.22</v>
      </c>
      <c r="I3" t="n">
        <v>129</v>
      </c>
      <c r="J3" t="n">
        <v>160.54</v>
      </c>
      <c r="K3" t="n">
        <v>50.28</v>
      </c>
      <c r="L3" t="n">
        <v>2</v>
      </c>
      <c r="M3" t="n">
        <v>127</v>
      </c>
      <c r="N3" t="n">
        <v>28.26</v>
      </c>
      <c r="O3" t="n">
        <v>20034.4</v>
      </c>
      <c r="P3" t="n">
        <v>354.1</v>
      </c>
      <c r="Q3" t="n">
        <v>6244.52</v>
      </c>
      <c r="R3" t="n">
        <v>360.33</v>
      </c>
      <c r="S3" t="n">
        <v>144.29</v>
      </c>
      <c r="T3" t="n">
        <v>101628.43</v>
      </c>
      <c r="U3" t="n">
        <v>0.4</v>
      </c>
      <c r="V3" t="n">
        <v>0.72</v>
      </c>
      <c r="W3" t="n">
        <v>7.06</v>
      </c>
      <c r="X3" t="n">
        <v>6.02</v>
      </c>
      <c r="Y3" t="n">
        <v>2</v>
      </c>
      <c r="Z3" t="n">
        <v>10</v>
      </c>
      <c r="AA3" t="n">
        <v>271.4349920432047</v>
      </c>
      <c r="AB3" t="n">
        <v>371.3893309802191</v>
      </c>
      <c r="AC3" t="n">
        <v>335.9444544796659</v>
      </c>
      <c r="AD3" t="n">
        <v>271434.9920432047</v>
      </c>
      <c r="AE3" t="n">
        <v>371389.3309802191</v>
      </c>
      <c r="AF3" t="n">
        <v>6.479486663400313e-06</v>
      </c>
      <c r="AG3" t="n">
        <v>5.602777777777778</v>
      </c>
      <c r="AH3" t="n">
        <v>335944.4544796659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2.7456</v>
      </c>
      <c r="E4" t="n">
        <v>36.42</v>
      </c>
      <c r="F4" t="n">
        <v>31.52</v>
      </c>
      <c r="G4" t="n">
        <v>23.64</v>
      </c>
      <c r="H4" t="n">
        <v>0.33</v>
      </c>
      <c r="I4" t="n">
        <v>80</v>
      </c>
      <c r="J4" t="n">
        <v>161.97</v>
      </c>
      <c r="K4" t="n">
        <v>50.28</v>
      </c>
      <c r="L4" t="n">
        <v>3</v>
      </c>
      <c r="M4" t="n">
        <v>4</v>
      </c>
      <c r="N4" t="n">
        <v>28.69</v>
      </c>
      <c r="O4" t="n">
        <v>20210.21</v>
      </c>
      <c r="P4" t="n">
        <v>294.64</v>
      </c>
      <c r="Q4" t="n">
        <v>6244.8</v>
      </c>
      <c r="R4" t="n">
        <v>278.41</v>
      </c>
      <c r="S4" t="n">
        <v>144.29</v>
      </c>
      <c r="T4" t="n">
        <v>60911.49</v>
      </c>
      <c r="U4" t="n">
        <v>0.52</v>
      </c>
      <c r="V4" t="n">
        <v>0.77</v>
      </c>
      <c r="W4" t="n">
        <v>7.06</v>
      </c>
      <c r="X4" t="n">
        <v>3.69</v>
      </c>
      <c r="Y4" t="n">
        <v>2</v>
      </c>
      <c r="Z4" t="n">
        <v>10</v>
      </c>
      <c r="AA4" t="n">
        <v>221.7667344682843</v>
      </c>
      <c r="AB4" t="n">
        <v>303.4310297571944</v>
      </c>
      <c r="AC4" t="n">
        <v>274.4719981453825</v>
      </c>
      <c r="AD4" t="n">
        <v>221766.7344682844</v>
      </c>
      <c r="AE4" t="n">
        <v>303431.0297571945</v>
      </c>
      <c r="AF4" t="n">
        <v>7.175733536234229e-06</v>
      </c>
      <c r="AG4" t="n">
        <v>5.058333333333334</v>
      </c>
      <c r="AH4" t="n">
        <v>274471.9981453825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2.7506</v>
      </c>
      <c r="E5" t="n">
        <v>36.36</v>
      </c>
      <c r="F5" t="n">
        <v>31.49</v>
      </c>
      <c r="G5" t="n">
        <v>23.91</v>
      </c>
      <c r="H5" t="n">
        <v>0.43</v>
      </c>
      <c r="I5" t="n">
        <v>79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296.26</v>
      </c>
      <c r="Q5" t="n">
        <v>6245.27</v>
      </c>
      <c r="R5" t="n">
        <v>276.69</v>
      </c>
      <c r="S5" t="n">
        <v>144.29</v>
      </c>
      <c r="T5" t="n">
        <v>60058.14</v>
      </c>
      <c r="U5" t="n">
        <v>0.52</v>
      </c>
      <c r="V5" t="n">
        <v>0.77</v>
      </c>
      <c r="W5" t="n">
        <v>7.08</v>
      </c>
      <c r="X5" t="n">
        <v>3.65</v>
      </c>
      <c r="Y5" t="n">
        <v>2</v>
      </c>
      <c r="Z5" t="n">
        <v>10</v>
      </c>
      <c r="AA5" t="n">
        <v>221.9834042610389</v>
      </c>
      <c r="AB5" t="n">
        <v>303.7274869264377</v>
      </c>
      <c r="AC5" t="n">
        <v>274.7401618584734</v>
      </c>
      <c r="AD5" t="n">
        <v>221983.4042610389</v>
      </c>
      <c r="AE5" t="n">
        <v>303727.4869264377</v>
      </c>
      <c r="AF5" t="n">
        <v>7.188801232796426e-06</v>
      </c>
      <c r="AG5" t="n">
        <v>5.050000000000001</v>
      </c>
      <c r="AH5" t="n">
        <v>274740.1618584734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2.4048</v>
      </c>
      <c r="E2" t="n">
        <v>41.58</v>
      </c>
      <c r="F2" t="n">
        <v>36.51</v>
      </c>
      <c r="G2" t="n">
        <v>11.84</v>
      </c>
      <c r="H2" t="n">
        <v>0.22</v>
      </c>
      <c r="I2" t="n">
        <v>185</v>
      </c>
      <c r="J2" t="n">
        <v>80.84</v>
      </c>
      <c r="K2" t="n">
        <v>35.1</v>
      </c>
      <c r="L2" t="n">
        <v>1</v>
      </c>
      <c r="M2" t="n">
        <v>42</v>
      </c>
      <c r="N2" t="n">
        <v>9.74</v>
      </c>
      <c r="O2" t="n">
        <v>10204.21</v>
      </c>
      <c r="P2" t="n">
        <v>229.29</v>
      </c>
      <c r="Q2" t="n">
        <v>6247.33</v>
      </c>
      <c r="R2" t="n">
        <v>443.68</v>
      </c>
      <c r="S2" t="n">
        <v>144.29</v>
      </c>
      <c r="T2" t="n">
        <v>143019.31</v>
      </c>
      <c r="U2" t="n">
        <v>0.33</v>
      </c>
      <c r="V2" t="n">
        <v>0.67</v>
      </c>
      <c r="W2" t="n">
        <v>7.33</v>
      </c>
      <c r="X2" t="n">
        <v>8.66</v>
      </c>
      <c r="Y2" t="n">
        <v>2</v>
      </c>
      <c r="Z2" t="n">
        <v>10</v>
      </c>
      <c r="AA2" t="n">
        <v>210.2639417164724</v>
      </c>
      <c r="AB2" t="n">
        <v>287.6924012467724</v>
      </c>
      <c r="AC2" t="n">
        <v>260.2354422506862</v>
      </c>
      <c r="AD2" t="n">
        <v>210263.9417164724</v>
      </c>
      <c r="AE2" t="n">
        <v>287692.4012467724</v>
      </c>
      <c r="AF2" t="n">
        <v>7.662853886562725e-06</v>
      </c>
      <c r="AG2" t="n">
        <v>5.774999999999999</v>
      </c>
      <c r="AH2" t="n">
        <v>260235.4422506862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2.4257</v>
      </c>
      <c r="E3" t="n">
        <v>41.22</v>
      </c>
      <c r="F3" t="n">
        <v>36.23</v>
      </c>
      <c r="G3" t="n">
        <v>12.08</v>
      </c>
      <c r="H3" t="n">
        <v>0.43</v>
      </c>
      <c r="I3" t="n">
        <v>180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228.87</v>
      </c>
      <c r="Q3" t="n">
        <v>6247.56</v>
      </c>
      <c r="R3" t="n">
        <v>432.5</v>
      </c>
      <c r="S3" t="n">
        <v>144.29</v>
      </c>
      <c r="T3" t="n">
        <v>137457.51</v>
      </c>
      <c r="U3" t="n">
        <v>0.33</v>
      </c>
      <c r="V3" t="n">
        <v>0.67</v>
      </c>
      <c r="W3" t="n">
        <v>7.38</v>
      </c>
      <c r="X3" t="n">
        <v>8.390000000000001</v>
      </c>
      <c r="Y3" t="n">
        <v>2</v>
      </c>
      <c r="Z3" t="n">
        <v>10</v>
      </c>
      <c r="AA3" t="n">
        <v>208.6966805575733</v>
      </c>
      <c r="AB3" t="n">
        <v>285.5480053864852</v>
      </c>
      <c r="AC3" t="n">
        <v>258.2957045216257</v>
      </c>
      <c r="AD3" t="n">
        <v>208696.6805575733</v>
      </c>
      <c r="AE3" t="n">
        <v>285548.0053864851</v>
      </c>
      <c r="AF3" t="n">
        <v>7.729451377509649e-06</v>
      </c>
      <c r="AG3" t="n">
        <v>5.725</v>
      </c>
      <c r="AH3" t="n">
        <v>258295.7045216257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2.1313</v>
      </c>
      <c r="E2" t="n">
        <v>46.92</v>
      </c>
      <c r="F2" t="n">
        <v>39.51</v>
      </c>
      <c r="G2" t="n">
        <v>9.800000000000001</v>
      </c>
      <c r="H2" t="n">
        <v>0.16</v>
      </c>
      <c r="I2" t="n">
        <v>242</v>
      </c>
      <c r="J2" t="n">
        <v>107.41</v>
      </c>
      <c r="K2" t="n">
        <v>41.65</v>
      </c>
      <c r="L2" t="n">
        <v>1</v>
      </c>
      <c r="M2" t="n">
        <v>239</v>
      </c>
      <c r="N2" t="n">
        <v>14.77</v>
      </c>
      <c r="O2" t="n">
        <v>13481.73</v>
      </c>
      <c r="P2" t="n">
        <v>331.78</v>
      </c>
      <c r="Q2" t="n">
        <v>6245.53</v>
      </c>
      <c r="R2" t="n">
        <v>552.7</v>
      </c>
      <c r="S2" t="n">
        <v>144.29</v>
      </c>
      <c r="T2" t="n">
        <v>197246.5</v>
      </c>
      <c r="U2" t="n">
        <v>0.26</v>
      </c>
      <c r="V2" t="n">
        <v>0.62</v>
      </c>
      <c r="W2" t="n">
        <v>7.24</v>
      </c>
      <c r="X2" t="n">
        <v>11.66</v>
      </c>
      <c r="Y2" t="n">
        <v>2</v>
      </c>
      <c r="Z2" t="n">
        <v>10</v>
      </c>
      <c r="AA2" t="n">
        <v>293.6113166744666</v>
      </c>
      <c r="AB2" t="n">
        <v>401.7319566911057</v>
      </c>
      <c r="AC2" t="n">
        <v>363.3912225788483</v>
      </c>
      <c r="AD2" t="n">
        <v>293611.3166744666</v>
      </c>
      <c r="AE2" t="n">
        <v>401731.9566911057</v>
      </c>
      <c r="AF2" t="n">
        <v>6.255234769254389e-06</v>
      </c>
      <c r="AG2" t="n">
        <v>6.516666666666667</v>
      </c>
      <c r="AH2" t="n">
        <v>363391.2225788482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2.5958</v>
      </c>
      <c r="E3" t="n">
        <v>38.52</v>
      </c>
      <c r="F3" t="n">
        <v>33.69</v>
      </c>
      <c r="G3" t="n">
        <v>16.04</v>
      </c>
      <c r="H3" t="n">
        <v>0.32</v>
      </c>
      <c r="I3" t="n">
        <v>126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250.5</v>
      </c>
      <c r="Q3" t="n">
        <v>6245.25</v>
      </c>
      <c r="R3" t="n">
        <v>349.1</v>
      </c>
      <c r="S3" t="n">
        <v>144.29</v>
      </c>
      <c r="T3" t="n">
        <v>96026.64</v>
      </c>
      <c r="U3" t="n">
        <v>0.41</v>
      </c>
      <c r="V3" t="n">
        <v>0.72</v>
      </c>
      <c r="W3" t="n">
        <v>7.22</v>
      </c>
      <c r="X3" t="n">
        <v>5.85</v>
      </c>
      <c r="Y3" t="n">
        <v>2</v>
      </c>
      <c r="Z3" t="n">
        <v>10</v>
      </c>
      <c r="AA3" t="n">
        <v>213.9747067743277</v>
      </c>
      <c r="AB3" t="n">
        <v>292.7696337063279</v>
      </c>
      <c r="AC3" t="n">
        <v>264.8281107702439</v>
      </c>
      <c r="AD3" t="n">
        <v>213974.7067743277</v>
      </c>
      <c r="AE3" t="n">
        <v>292769.6337063279</v>
      </c>
      <c r="AF3" t="n">
        <v>7.618513777521016e-06</v>
      </c>
      <c r="AG3" t="n">
        <v>5.350000000000001</v>
      </c>
      <c r="AH3" t="n">
        <v>264828.1107702439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2.2319</v>
      </c>
      <c r="E2" t="n">
        <v>44.81</v>
      </c>
      <c r="F2" t="n">
        <v>39.52</v>
      </c>
      <c r="G2" t="n">
        <v>9.449999999999999</v>
      </c>
      <c r="H2" t="n">
        <v>0.28</v>
      </c>
      <c r="I2" t="n">
        <v>251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209.73</v>
      </c>
      <c r="Q2" t="n">
        <v>6250.21</v>
      </c>
      <c r="R2" t="n">
        <v>540.48</v>
      </c>
      <c r="S2" t="n">
        <v>144.29</v>
      </c>
      <c r="T2" t="n">
        <v>191093.46</v>
      </c>
      <c r="U2" t="n">
        <v>0.27</v>
      </c>
      <c r="V2" t="n">
        <v>0.62</v>
      </c>
      <c r="W2" t="n">
        <v>7.58</v>
      </c>
      <c r="X2" t="n">
        <v>11.68</v>
      </c>
      <c r="Y2" t="n">
        <v>2</v>
      </c>
      <c r="Z2" t="n">
        <v>10</v>
      </c>
      <c r="AA2" t="n">
        <v>215.8427836189568</v>
      </c>
      <c r="AB2" t="n">
        <v>295.3256188588819</v>
      </c>
      <c r="AC2" t="n">
        <v>267.1401562871866</v>
      </c>
      <c r="AD2" t="n">
        <v>215842.7836189567</v>
      </c>
      <c r="AE2" t="n">
        <v>295325.6188588819</v>
      </c>
      <c r="AF2" t="n">
        <v>7.649660288486462e-06</v>
      </c>
      <c r="AG2" t="n">
        <v>6.223611111111111</v>
      </c>
      <c r="AH2" t="n">
        <v>267140.1562871867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1.4563</v>
      </c>
      <c r="E2" t="n">
        <v>68.67</v>
      </c>
      <c r="F2" t="n">
        <v>50.77</v>
      </c>
      <c r="G2" t="n">
        <v>6.65</v>
      </c>
      <c r="H2" t="n">
        <v>0.11</v>
      </c>
      <c r="I2" t="n">
        <v>458</v>
      </c>
      <c r="J2" t="n">
        <v>167.88</v>
      </c>
      <c r="K2" t="n">
        <v>51.39</v>
      </c>
      <c r="L2" t="n">
        <v>1</v>
      </c>
      <c r="M2" t="n">
        <v>456</v>
      </c>
      <c r="N2" t="n">
        <v>30.49</v>
      </c>
      <c r="O2" t="n">
        <v>20939.59</v>
      </c>
      <c r="P2" t="n">
        <v>622.77</v>
      </c>
      <c r="Q2" t="n">
        <v>6248.29</v>
      </c>
      <c r="R2" t="n">
        <v>936.88</v>
      </c>
      <c r="S2" t="n">
        <v>144.29</v>
      </c>
      <c r="T2" t="n">
        <v>388255.11</v>
      </c>
      <c r="U2" t="n">
        <v>0.15</v>
      </c>
      <c r="V2" t="n">
        <v>0.48</v>
      </c>
      <c r="W2" t="n">
        <v>7.59</v>
      </c>
      <c r="X2" t="n">
        <v>22.92</v>
      </c>
      <c r="Y2" t="n">
        <v>2</v>
      </c>
      <c r="Z2" t="n">
        <v>10</v>
      </c>
      <c r="AA2" t="n">
        <v>669.2954155064067</v>
      </c>
      <c r="AB2" t="n">
        <v>915.7595147256711</v>
      </c>
      <c r="AC2" t="n">
        <v>828.3607119168037</v>
      </c>
      <c r="AD2" t="n">
        <v>669295.4155064067</v>
      </c>
      <c r="AE2" t="n">
        <v>915759.5147256711</v>
      </c>
      <c r="AF2" t="n">
        <v>3.747274222055083e-06</v>
      </c>
      <c r="AG2" t="n">
        <v>9.537500000000001</v>
      </c>
      <c r="AH2" t="n">
        <v>828360.7119168036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2.4174</v>
      </c>
      <c r="E3" t="n">
        <v>41.37</v>
      </c>
      <c r="F3" t="n">
        <v>34.32</v>
      </c>
      <c r="G3" t="n">
        <v>14.92</v>
      </c>
      <c r="H3" t="n">
        <v>0.21</v>
      </c>
      <c r="I3" t="n">
        <v>138</v>
      </c>
      <c r="J3" t="n">
        <v>169.33</v>
      </c>
      <c r="K3" t="n">
        <v>51.39</v>
      </c>
      <c r="L3" t="n">
        <v>2</v>
      </c>
      <c r="M3" t="n">
        <v>136</v>
      </c>
      <c r="N3" t="n">
        <v>30.94</v>
      </c>
      <c r="O3" t="n">
        <v>21118.46</v>
      </c>
      <c r="P3" t="n">
        <v>379.23</v>
      </c>
      <c r="Q3" t="n">
        <v>6243.96</v>
      </c>
      <c r="R3" t="n">
        <v>375.93</v>
      </c>
      <c r="S3" t="n">
        <v>144.29</v>
      </c>
      <c r="T3" t="n">
        <v>109380.51</v>
      </c>
      <c r="U3" t="n">
        <v>0.38</v>
      </c>
      <c r="V3" t="n">
        <v>0.71</v>
      </c>
      <c r="W3" t="n">
        <v>7.09</v>
      </c>
      <c r="X3" t="n">
        <v>6.48</v>
      </c>
      <c r="Y3" t="n">
        <v>2</v>
      </c>
      <c r="Z3" t="n">
        <v>10</v>
      </c>
      <c r="AA3" t="n">
        <v>287.9729832375039</v>
      </c>
      <c r="AB3" t="n">
        <v>394.0173401369378</v>
      </c>
      <c r="AC3" t="n">
        <v>356.4128782010778</v>
      </c>
      <c r="AD3" t="n">
        <v>287972.9832375039</v>
      </c>
      <c r="AE3" t="n">
        <v>394017.3401369378</v>
      </c>
      <c r="AF3" t="n">
        <v>6.220325966075642e-06</v>
      </c>
      <c r="AG3" t="n">
        <v>5.745833333333334</v>
      </c>
      <c r="AH3" t="n">
        <v>356412.8782010778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2.7413</v>
      </c>
      <c r="E4" t="n">
        <v>36.48</v>
      </c>
      <c r="F4" t="n">
        <v>31.46</v>
      </c>
      <c r="G4" t="n">
        <v>24.2</v>
      </c>
      <c r="H4" t="n">
        <v>0.31</v>
      </c>
      <c r="I4" t="n">
        <v>78</v>
      </c>
      <c r="J4" t="n">
        <v>170.79</v>
      </c>
      <c r="K4" t="n">
        <v>51.39</v>
      </c>
      <c r="L4" t="n">
        <v>3</v>
      </c>
      <c r="M4" t="n">
        <v>28</v>
      </c>
      <c r="N4" t="n">
        <v>31.4</v>
      </c>
      <c r="O4" t="n">
        <v>21297.94</v>
      </c>
      <c r="P4" t="n">
        <v>305.53</v>
      </c>
      <c r="Q4" t="n">
        <v>6244.03</v>
      </c>
      <c r="R4" t="n">
        <v>277.37</v>
      </c>
      <c r="S4" t="n">
        <v>144.29</v>
      </c>
      <c r="T4" t="n">
        <v>60401.92</v>
      </c>
      <c r="U4" t="n">
        <v>0.52</v>
      </c>
      <c r="V4" t="n">
        <v>0.77</v>
      </c>
      <c r="W4" t="n">
        <v>7.04</v>
      </c>
      <c r="X4" t="n">
        <v>3.63</v>
      </c>
      <c r="Y4" t="n">
        <v>2</v>
      </c>
      <c r="Z4" t="n">
        <v>10</v>
      </c>
      <c r="AA4" t="n">
        <v>227.1671612731795</v>
      </c>
      <c r="AB4" t="n">
        <v>310.8201319616641</v>
      </c>
      <c r="AC4" t="n">
        <v>281.1558948061299</v>
      </c>
      <c r="AD4" t="n">
        <v>227167.1612731795</v>
      </c>
      <c r="AE4" t="n">
        <v>310820.1319616641</v>
      </c>
      <c r="AF4" t="n">
        <v>7.053768334079241e-06</v>
      </c>
      <c r="AG4" t="n">
        <v>5.066666666666666</v>
      </c>
      <c r="AH4" t="n">
        <v>281155.8948061299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2.7597</v>
      </c>
      <c r="E5" t="n">
        <v>36.24</v>
      </c>
      <c r="F5" t="n">
        <v>31.32</v>
      </c>
      <c r="G5" t="n">
        <v>25.06</v>
      </c>
      <c r="H5" t="n">
        <v>0.41</v>
      </c>
      <c r="I5" t="n">
        <v>75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303.98</v>
      </c>
      <c r="Q5" t="n">
        <v>6244.47</v>
      </c>
      <c r="R5" t="n">
        <v>271.64</v>
      </c>
      <c r="S5" t="n">
        <v>144.29</v>
      </c>
      <c r="T5" t="n">
        <v>57550.98</v>
      </c>
      <c r="U5" t="n">
        <v>0.53</v>
      </c>
      <c r="V5" t="n">
        <v>0.78</v>
      </c>
      <c r="W5" t="n">
        <v>7.06</v>
      </c>
      <c r="X5" t="n">
        <v>3.49</v>
      </c>
      <c r="Y5" t="n">
        <v>2</v>
      </c>
      <c r="Z5" t="n">
        <v>10</v>
      </c>
      <c r="AA5" t="n">
        <v>225.5128025465722</v>
      </c>
      <c r="AB5" t="n">
        <v>308.5565653667651</v>
      </c>
      <c r="AC5" t="n">
        <v>279.1083598301117</v>
      </c>
      <c r="AD5" t="n">
        <v>225512.8025465722</v>
      </c>
      <c r="AE5" t="n">
        <v>308556.5653667651</v>
      </c>
      <c r="AF5" t="n">
        <v>7.101114241986823e-06</v>
      </c>
      <c r="AG5" t="n">
        <v>5.033333333333334</v>
      </c>
      <c r="AH5" t="n">
        <v>279108.3598301117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2.0809</v>
      </c>
      <c r="E2" t="n">
        <v>48.06</v>
      </c>
      <c r="F2" t="n">
        <v>42.48</v>
      </c>
      <c r="G2" t="n">
        <v>8.140000000000001</v>
      </c>
      <c r="H2" t="n">
        <v>0.34</v>
      </c>
      <c r="I2" t="n">
        <v>313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199.62</v>
      </c>
      <c r="Q2" t="n">
        <v>6251.94</v>
      </c>
      <c r="R2" t="n">
        <v>637.9</v>
      </c>
      <c r="S2" t="n">
        <v>144.29</v>
      </c>
      <c r="T2" t="n">
        <v>239489.26</v>
      </c>
      <c r="U2" t="n">
        <v>0.23</v>
      </c>
      <c r="V2" t="n">
        <v>0.57</v>
      </c>
      <c r="W2" t="n">
        <v>7.77</v>
      </c>
      <c r="X2" t="n">
        <v>14.63</v>
      </c>
      <c r="Y2" t="n">
        <v>2</v>
      </c>
      <c r="Z2" t="n">
        <v>10</v>
      </c>
      <c r="AA2" t="n">
        <v>226.6776453191043</v>
      </c>
      <c r="AB2" t="n">
        <v>310.1503546373791</v>
      </c>
      <c r="AC2" t="n">
        <v>280.5500400896361</v>
      </c>
      <c r="AD2" t="n">
        <v>226677.6453191043</v>
      </c>
      <c r="AE2" t="n">
        <v>310150.3546373791</v>
      </c>
      <c r="AF2" t="n">
        <v>7.466420634570351e-06</v>
      </c>
      <c r="AG2" t="n">
        <v>6.675000000000001</v>
      </c>
      <c r="AH2" t="n">
        <v>280550.0400896361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1.8195</v>
      </c>
      <c r="E2" t="n">
        <v>54.96</v>
      </c>
      <c r="F2" t="n">
        <v>43.85</v>
      </c>
      <c r="G2" t="n">
        <v>8.02</v>
      </c>
      <c r="H2" t="n">
        <v>0.13</v>
      </c>
      <c r="I2" t="n">
        <v>328</v>
      </c>
      <c r="J2" t="n">
        <v>133.21</v>
      </c>
      <c r="K2" t="n">
        <v>46.47</v>
      </c>
      <c r="L2" t="n">
        <v>1</v>
      </c>
      <c r="M2" t="n">
        <v>326</v>
      </c>
      <c r="N2" t="n">
        <v>20.75</v>
      </c>
      <c r="O2" t="n">
        <v>16663.42</v>
      </c>
      <c r="P2" t="n">
        <v>448.37</v>
      </c>
      <c r="Q2" t="n">
        <v>6246.23</v>
      </c>
      <c r="R2" t="n">
        <v>699.8</v>
      </c>
      <c r="S2" t="n">
        <v>144.29</v>
      </c>
      <c r="T2" t="n">
        <v>270368.36</v>
      </c>
      <c r="U2" t="n">
        <v>0.21</v>
      </c>
      <c r="V2" t="n">
        <v>0.5600000000000001</v>
      </c>
      <c r="W2" t="n">
        <v>7.4</v>
      </c>
      <c r="X2" t="n">
        <v>16</v>
      </c>
      <c r="Y2" t="n">
        <v>2</v>
      </c>
      <c r="Z2" t="n">
        <v>10</v>
      </c>
      <c r="AA2" t="n">
        <v>422.5728273973488</v>
      </c>
      <c r="AB2" t="n">
        <v>578.1827850424698</v>
      </c>
      <c r="AC2" t="n">
        <v>523.0018315226513</v>
      </c>
      <c r="AD2" t="n">
        <v>422572.8273973488</v>
      </c>
      <c r="AE2" t="n">
        <v>578182.7850424699</v>
      </c>
      <c r="AF2" t="n">
        <v>5.010606076443986e-06</v>
      </c>
      <c r="AG2" t="n">
        <v>7.633333333333334</v>
      </c>
      <c r="AH2" t="n">
        <v>523001.8315226512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2.6506</v>
      </c>
      <c r="E3" t="n">
        <v>37.73</v>
      </c>
      <c r="F3" t="n">
        <v>32.69</v>
      </c>
      <c r="G3" t="n">
        <v>18.68</v>
      </c>
      <c r="H3" t="n">
        <v>0.26</v>
      </c>
      <c r="I3" t="n">
        <v>105</v>
      </c>
      <c r="J3" t="n">
        <v>134.55</v>
      </c>
      <c r="K3" t="n">
        <v>46.47</v>
      </c>
      <c r="L3" t="n">
        <v>2</v>
      </c>
      <c r="M3" t="n">
        <v>53</v>
      </c>
      <c r="N3" t="n">
        <v>21.09</v>
      </c>
      <c r="O3" t="n">
        <v>16828.84</v>
      </c>
      <c r="P3" t="n">
        <v>278.82</v>
      </c>
      <c r="Q3" t="n">
        <v>6245.52</v>
      </c>
      <c r="R3" t="n">
        <v>318.51</v>
      </c>
      <c r="S3" t="n">
        <v>144.29</v>
      </c>
      <c r="T3" t="n">
        <v>80835.97</v>
      </c>
      <c r="U3" t="n">
        <v>0.45</v>
      </c>
      <c r="V3" t="n">
        <v>0.75</v>
      </c>
      <c r="W3" t="n">
        <v>7.09</v>
      </c>
      <c r="X3" t="n">
        <v>4.85</v>
      </c>
      <c r="Y3" t="n">
        <v>2</v>
      </c>
      <c r="Z3" t="n">
        <v>10</v>
      </c>
      <c r="AA3" t="n">
        <v>217.159796644937</v>
      </c>
      <c r="AB3" t="n">
        <v>297.1276141835412</v>
      </c>
      <c r="AC3" t="n">
        <v>268.7701717071774</v>
      </c>
      <c r="AD3" t="n">
        <v>217159.796644937</v>
      </c>
      <c r="AE3" t="n">
        <v>297127.6141835412</v>
      </c>
      <c r="AF3" t="n">
        <v>7.299319849531426e-06</v>
      </c>
      <c r="AG3" t="n">
        <v>5.240277777777777</v>
      </c>
      <c r="AH3" t="n">
        <v>268770.1717071774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2.6926</v>
      </c>
      <c r="E4" t="n">
        <v>37.14</v>
      </c>
      <c r="F4" t="n">
        <v>32.32</v>
      </c>
      <c r="G4" t="n">
        <v>19.99</v>
      </c>
      <c r="H4" t="n">
        <v>0.39</v>
      </c>
      <c r="I4" t="n">
        <v>97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273.28</v>
      </c>
      <c r="Q4" t="n">
        <v>6245.82</v>
      </c>
      <c r="R4" t="n">
        <v>303.95</v>
      </c>
      <c r="S4" t="n">
        <v>144.29</v>
      </c>
      <c r="T4" t="n">
        <v>73598.24000000001</v>
      </c>
      <c r="U4" t="n">
        <v>0.47</v>
      </c>
      <c r="V4" t="n">
        <v>0.75</v>
      </c>
      <c r="W4" t="n">
        <v>7.13</v>
      </c>
      <c r="X4" t="n">
        <v>4.48</v>
      </c>
      <c r="Y4" t="n">
        <v>2</v>
      </c>
      <c r="Z4" t="n">
        <v>10</v>
      </c>
      <c r="AA4" t="n">
        <v>212.7341637632012</v>
      </c>
      <c r="AB4" t="n">
        <v>291.0722680296104</v>
      </c>
      <c r="AC4" t="n">
        <v>263.2927392914441</v>
      </c>
      <c r="AD4" t="n">
        <v>212734.1637632012</v>
      </c>
      <c r="AE4" t="n">
        <v>291072.2680296104</v>
      </c>
      <c r="AF4" t="n">
        <v>7.414980995566407e-06</v>
      </c>
      <c r="AG4" t="n">
        <v>5.158333333333333</v>
      </c>
      <c r="AH4" t="n">
        <v>263292.7392914441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1.6311</v>
      </c>
      <c r="E2" t="n">
        <v>61.31</v>
      </c>
      <c r="F2" t="n">
        <v>47.11</v>
      </c>
      <c r="G2" t="n">
        <v>7.25</v>
      </c>
      <c r="H2" t="n">
        <v>0.12</v>
      </c>
      <c r="I2" t="n">
        <v>390</v>
      </c>
      <c r="J2" t="n">
        <v>150.44</v>
      </c>
      <c r="K2" t="n">
        <v>49.1</v>
      </c>
      <c r="L2" t="n">
        <v>1</v>
      </c>
      <c r="M2" t="n">
        <v>388</v>
      </c>
      <c r="N2" t="n">
        <v>25.34</v>
      </c>
      <c r="O2" t="n">
        <v>18787.76</v>
      </c>
      <c r="P2" t="n">
        <v>531.39</v>
      </c>
      <c r="Q2" t="n">
        <v>6247.34</v>
      </c>
      <c r="R2" t="n">
        <v>811.5700000000001</v>
      </c>
      <c r="S2" t="n">
        <v>144.29</v>
      </c>
      <c r="T2" t="n">
        <v>325939.72</v>
      </c>
      <c r="U2" t="n">
        <v>0.18</v>
      </c>
      <c r="V2" t="n">
        <v>0.52</v>
      </c>
      <c r="W2" t="n">
        <v>7.48</v>
      </c>
      <c r="X2" t="n">
        <v>19.27</v>
      </c>
      <c r="Y2" t="n">
        <v>2</v>
      </c>
      <c r="Z2" t="n">
        <v>10</v>
      </c>
      <c r="AA2" t="n">
        <v>527.8559685338231</v>
      </c>
      <c r="AB2" t="n">
        <v>722.2358235097698</v>
      </c>
      <c r="AC2" t="n">
        <v>653.3066501783414</v>
      </c>
      <c r="AD2" t="n">
        <v>527855.9685338232</v>
      </c>
      <c r="AE2" t="n">
        <v>722235.8235097699</v>
      </c>
      <c r="AF2" t="n">
        <v>4.3335570487349e-06</v>
      </c>
      <c r="AG2" t="n">
        <v>8.515277777777778</v>
      </c>
      <c r="AH2" t="n">
        <v>653306.6501783414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2.5454</v>
      </c>
      <c r="E3" t="n">
        <v>39.29</v>
      </c>
      <c r="F3" t="n">
        <v>33.37</v>
      </c>
      <c r="G3" t="n">
        <v>16.83</v>
      </c>
      <c r="H3" t="n">
        <v>0.23</v>
      </c>
      <c r="I3" t="n">
        <v>119</v>
      </c>
      <c r="J3" t="n">
        <v>151.83</v>
      </c>
      <c r="K3" t="n">
        <v>49.1</v>
      </c>
      <c r="L3" t="n">
        <v>2</v>
      </c>
      <c r="M3" t="n">
        <v>115</v>
      </c>
      <c r="N3" t="n">
        <v>25.73</v>
      </c>
      <c r="O3" t="n">
        <v>18959.54</v>
      </c>
      <c r="P3" t="n">
        <v>327.32</v>
      </c>
      <c r="Q3" t="n">
        <v>6243.51</v>
      </c>
      <c r="R3" t="n">
        <v>344.55</v>
      </c>
      <c r="S3" t="n">
        <v>144.29</v>
      </c>
      <c r="T3" t="n">
        <v>93787.42999999999</v>
      </c>
      <c r="U3" t="n">
        <v>0.42</v>
      </c>
      <c r="V3" t="n">
        <v>0.73</v>
      </c>
      <c r="W3" t="n">
        <v>7.04</v>
      </c>
      <c r="X3" t="n">
        <v>5.54</v>
      </c>
      <c r="Y3" t="n">
        <v>2</v>
      </c>
      <c r="Z3" t="n">
        <v>10</v>
      </c>
      <c r="AA3" t="n">
        <v>254.5579767166868</v>
      </c>
      <c r="AB3" t="n">
        <v>348.297454048945</v>
      </c>
      <c r="AC3" t="n">
        <v>315.0564338731646</v>
      </c>
      <c r="AD3" t="n">
        <v>254557.9767166868</v>
      </c>
      <c r="AE3" t="n">
        <v>348297.454048945</v>
      </c>
      <c r="AF3" t="n">
        <v>6.762697634632955e-06</v>
      </c>
      <c r="AG3" t="n">
        <v>5.456944444444444</v>
      </c>
      <c r="AH3" t="n">
        <v>315056.4338731646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2.7272</v>
      </c>
      <c r="E4" t="n">
        <v>36.67</v>
      </c>
      <c r="F4" t="n">
        <v>31.79</v>
      </c>
      <c r="G4" t="n">
        <v>22.44</v>
      </c>
      <c r="H4" t="n">
        <v>0.35</v>
      </c>
      <c r="I4" t="n">
        <v>85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287.84</v>
      </c>
      <c r="Q4" t="n">
        <v>6244.46</v>
      </c>
      <c r="R4" t="n">
        <v>286.82</v>
      </c>
      <c r="S4" t="n">
        <v>144.29</v>
      </c>
      <c r="T4" t="n">
        <v>65091.27</v>
      </c>
      <c r="U4" t="n">
        <v>0.5</v>
      </c>
      <c r="V4" t="n">
        <v>0.77</v>
      </c>
      <c r="W4" t="n">
        <v>7.1</v>
      </c>
      <c r="X4" t="n">
        <v>3.96</v>
      </c>
      <c r="Y4" t="n">
        <v>2</v>
      </c>
      <c r="Z4" t="n">
        <v>10</v>
      </c>
      <c r="AA4" t="n">
        <v>219.029905852433</v>
      </c>
      <c r="AB4" t="n">
        <v>299.6863801046314</v>
      </c>
      <c r="AC4" t="n">
        <v>271.0847326000101</v>
      </c>
      <c r="AD4" t="n">
        <v>219029.905852433</v>
      </c>
      <c r="AE4" t="n">
        <v>299686.3801046314</v>
      </c>
      <c r="AF4" t="n">
        <v>7.245709510949554e-06</v>
      </c>
      <c r="AG4" t="n">
        <v>5.093055555555556</v>
      </c>
      <c r="AH4" t="n">
        <v>271084.7326000101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2.727</v>
      </c>
      <c r="E5" t="n">
        <v>36.67</v>
      </c>
      <c r="F5" t="n">
        <v>31.8</v>
      </c>
      <c r="G5" t="n">
        <v>22.45</v>
      </c>
      <c r="H5" t="n">
        <v>0.46</v>
      </c>
      <c r="I5" t="n">
        <v>85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290.67</v>
      </c>
      <c r="Q5" t="n">
        <v>6244.35</v>
      </c>
      <c r="R5" t="n">
        <v>286.98</v>
      </c>
      <c r="S5" t="n">
        <v>144.29</v>
      </c>
      <c r="T5" t="n">
        <v>65172.29</v>
      </c>
      <c r="U5" t="n">
        <v>0.5</v>
      </c>
      <c r="V5" t="n">
        <v>0.77</v>
      </c>
      <c r="W5" t="n">
        <v>7.1</v>
      </c>
      <c r="X5" t="n">
        <v>3.96</v>
      </c>
      <c r="Y5" t="n">
        <v>2</v>
      </c>
      <c r="Z5" t="n">
        <v>10</v>
      </c>
      <c r="AA5" t="n">
        <v>219.9577575905913</v>
      </c>
      <c r="AB5" t="n">
        <v>300.9559077867088</v>
      </c>
      <c r="AC5" t="n">
        <v>272.2330983419037</v>
      </c>
      <c r="AD5" t="n">
        <v>219957.7575905914</v>
      </c>
      <c r="AE5" t="n">
        <v>300955.9077867088</v>
      </c>
      <c r="AF5" t="n">
        <v>7.245178144748986e-06</v>
      </c>
      <c r="AG5" t="n">
        <v>5.093055555555556</v>
      </c>
      <c r="AH5" t="n">
        <v>272233.0983419036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1.2927</v>
      </c>
      <c r="E2" t="n">
        <v>77.36</v>
      </c>
      <c r="F2" t="n">
        <v>54.97</v>
      </c>
      <c r="G2" t="n">
        <v>6.17</v>
      </c>
      <c r="H2" t="n">
        <v>0.1</v>
      </c>
      <c r="I2" t="n">
        <v>535</v>
      </c>
      <c r="J2" t="n">
        <v>185.69</v>
      </c>
      <c r="K2" t="n">
        <v>53.44</v>
      </c>
      <c r="L2" t="n">
        <v>1</v>
      </c>
      <c r="M2" t="n">
        <v>533</v>
      </c>
      <c r="N2" t="n">
        <v>36.26</v>
      </c>
      <c r="O2" t="n">
        <v>23136.14</v>
      </c>
      <c r="P2" t="n">
        <v>725.95</v>
      </c>
      <c r="Q2" t="n">
        <v>6249.15</v>
      </c>
      <c r="R2" t="n">
        <v>1079.82</v>
      </c>
      <c r="S2" t="n">
        <v>144.29</v>
      </c>
      <c r="T2" t="n">
        <v>459343.52</v>
      </c>
      <c r="U2" t="n">
        <v>0.13</v>
      </c>
      <c r="V2" t="n">
        <v>0.44</v>
      </c>
      <c r="W2" t="n">
        <v>7.73</v>
      </c>
      <c r="X2" t="n">
        <v>27.12</v>
      </c>
      <c r="Y2" t="n">
        <v>2</v>
      </c>
      <c r="Z2" t="n">
        <v>10</v>
      </c>
      <c r="AA2" t="n">
        <v>848.1688179225609</v>
      </c>
      <c r="AB2" t="n">
        <v>1160.501995249025</v>
      </c>
      <c r="AC2" t="n">
        <v>1049.745313597238</v>
      </c>
      <c r="AD2" t="n">
        <v>848168.817922561</v>
      </c>
      <c r="AE2" t="n">
        <v>1160501.995249025</v>
      </c>
      <c r="AF2" t="n">
        <v>3.231444016161328e-06</v>
      </c>
      <c r="AG2" t="n">
        <v>10.74444444444445</v>
      </c>
      <c r="AH2" t="n">
        <v>1049745.313597237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2.3015</v>
      </c>
      <c r="E3" t="n">
        <v>43.45</v>
      </c>
      <c r="F3" t="n">
        <v>35.17</v>
      </c>
      <c r="G3" t="n">
        <v>13.53</v>
      </c>
      <c r="H3" t="n">
        <v>0.19</v>
      </c>
      <c r="I3" t="n">
        <v>156</v>
      </c>
      <c r="J3" t="n">
        <v>187.21</v>
      </c>
      <c r="K3" t="n">
        <v>53.44</v>
      </c>
      <c r="L3" t="n">
        <v>2</v>
      </c>
      <c r="M3" t="n">
        <v>154</v>
      </c>
      <c r="N3" t="n">
        <v>36.77</v>
      </c>
      <c r="O3" t="n">
        <v>23322.88</v>
      </c>
      <c r="P3" t="n">
        <v>427.38</v>
      </c>
      <c r="Q3" t="n">
        <v>6245.3</v>
      </c>
      <c r="R3" t="n">
        <v>405.27</v>
      </c>
      <c r="S3" t="n">
        <v>144.29</v>
      </c>
      <c r="T3" t="n">
        <v>123961.97</v>
      </c>
      <c r="U3" t="n">
        <v>0.36</v>
      </c>
      <c r="V3" t="n">
        <v>0.6899999999999999</v>
      </c>
      <c r="W3" t="n">
        <v>7.11</v>
      </c>
      <c r="X3" t="n">
        <v>7.34</v>
      </c>
      <c r="Y3" t="n">
        <v>2</v>
      </c>
      <c r="Z3" t="n">
        <v>10</v>
      </c>
      <c r="AA3" t="n">
        <v>332.1330276742677</v>
      </c>
      <c r="AB3" t="n">
        <v>454.4390611389812</v>
      </c>
      <c r="AC3" t="n">
        <v>411.0680349531042</v>
      </c>
      <c r="AD3" t="n">
        <v>332133.0276742677</v>
      </c>
      <c r="AE3" t="n">
        <v>454439.0611389812</v>
      </c>
      <c r="AF3" t="n">
        <v>5.753205231836695e-06</v>
      </c>
      <c r="AG3" t="n">
        <v>6.034722222222222</v>
      </c>
      <c r="AH3" t="n">
        <v>411068.0349531042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2.6809</v>
      </c>
      <c r="E4" t="n">
        <v>37.3</v>
      </c>
      <c r="F4" t="n">
        <v>31.71</v>
      </c>
      <c r="G4" t="n">
        <v>22.65</v>
      </c>
      <c r="H4" t="n">
        <v>0.28</v>
      </c>
      <c r="I4" t="n">
        <v>84</v>
      </c>
      <c r="J4" t="n">
        <v>188.73</v>
      </c>
      <c r="K4" t="n">
        <v>53.44</v>
      </c>
      <c r="L4" t="n">
        <v>3</v>
      </c>
      <c r="M4" t="n">
        <v>79</v>
      </c>
      <c r="N4" t="n">
        <v>37.29</v>
      </c>
      <c r="O4" t="n">
        <v>23510.33</v>
      </c>
      <c r="P4" t="n">
        <v>345.63</v>
      </c>
      <c r="Q4" t="n">
        <v>6244.12</v>
      </c>
      <c r="R4" t="n">
        <v>288.51</v>
      </c>
      <c r="S4" t="n">
        <v>144.29</v>
      </c>
      <c r="T4" t="n">
        <v>65940.23</v>
      </c>
      <c r="U4" t="n">
        <v>0.5</v>
      </c>
      <c r="V4" t="n">
        <v>0.77</v>
      </c>
      <c r="W4" t="n">
        <v>6.96</v>
      </c>
      <c r="X4" t="n">
        <v>3.87</v>
      </c>
      <c r="Y4" t="n">
        <v>2</v>
      </c>
      <c r="Z4" t="n">
        <v>10</v>
      </c>
      <c r="AA4" t="n">
        <v>247.3147245717414</v>
      </c>
      <c r="AB4" t="n">
        <v>338.3869169145037</v>
      </c>
      <c r="AC4" t="n">
        <v>306.091744493305</v>
      </c>
      <c r="AD4" t="n">
        <v>247314.7245717414</v>
      </c>
      <c r="AE4" t="n">
        <v>338386.9169145037</v>
      </c>
      <c r="AF4" t="n">
        <v>6.70161542734347e-06</v>
      </c>
      <c r="AG4" t="n">
        <v>5.180555555555555</v>
      </c>
      <c r="AH4" t="n">
        <v>306091.744493305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2.7854</v>
      </c>
      <c r="E5" t="n">
        <v>35.9</v>
      </c>
      <c r="F5" t="n">
        <v>30.94</v>
      </c>
      <c r="G5" t="n">
        <v>27.71</v>
      </c>
      <c r="H5" t="n">
        <v>0.37</v>
      </c>
      <c r="I5" t="n">
        <v>67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318.38</v>
      </c>
      <c r="Q5" t="n">
        <v>6245.75</v>
      </c>
      <c r="R5" t="n">
        <v>258.84</v>
      </c>
      <c r="S5" t="n">
        <v>144.29</v>
      </c>
      <c r="T5" t="n">
        <v>51192.34</v>
      </c>
      <c r="U5" t="n">
        <v>0.5600000000000001</v>
      </c>
      <c r="V5" t="n">
        <v>0.79</v>
      </c>
      <c r="W5" t="n">
        <v>7.04</v>
      </c>
      <c r="X5" t="n">
        <v>3.1</v>
      </c>
      <c r="Y5" t="n">
        <v>2</v>
      </c>
      <c r="Z5" t="n">
        <v>10</v>
      </c>
      <c r="AA5" t="n">
        <v>231.3463370350793</v>
      </c>
      <c r="AB5" t="n">
        <v>316.5382646113149</v>
      </c>
      <c r="AC5" t="n">
        <v>286.3282969011495</v>
      </c>
      <c r="AD5" t="n">
        <v>231346.3370350793</v>
      </c>
      <c r="AE5" t="n">
        <v>316538.2646113149</v>
      </c>
      <c r="AF5" t="n">
        <v>6.962840692052111e-06</v>
      </c>
      <c r="AG5" t="n">
        <v>4.986111111111111</v>
      </c>
      <c r="AH5" t="n">
        <v>286328.2969011495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2.7857</v>
      </c>
      <c r="E6" t="n">
        <v>35.9</v>
      </c>
      <c r="F6" t="n">
        <v>30.93</v>
      </c>
      <c r="G6" t="n">
        <v>27.7</v>
      </c>
      <c r="H6" t="n">
        <v>0.46</v>
      </c>
      <c r="I6" t="n">
        <v>67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320.42</v>
      </c>
      <c r="Q6" t="n">
        <v>6245.76</v>
      </c>
      <c r="R6" t="n">
        <v>258.72</v>
      </c>
      <c r="S6" t="n">
        <v>144.29</v>
      </c>
      <c r="T6" t="n">
        <v>51131.17</v>
      </c>
      <c r="U6" t="n">
        <v>0.5600000000000001</v>
      </c>
      <c r="V6" t="n">
        <v>0.79</v>
      </c>
      <c r="W6" t="n">
        <v>7.04</v>
      </c>
      <c r="X6" t="n">
        <v>3.1</v>
      </c>
      <c r="Y6" t="n">
        <v>2</v>
      </c>
      <c r="Z6" t="n">
        <v>10</v>
      </c>
      <c r="AA6" t="n">
        <v>231.9528641913176</v>
      </c>
      <c r="AB6" t="n">
        <v>317.3681418245692</v>
      </c>
      <c r="AC6" t="n">
        <v>287.078971797911</v>
      </c>
      <c r="AD6" t="n">
        <v>231952.8641913176</v>
      </c>
      <c r="AE6" t="n">
        <v>317368.1418245692</v>
      </c>
      <c r="AF6" t="n">
        <v>6.963590621041703e-06</v>
      </c>
      <c r="AG6" t="n">
        <v>4.986111111111111</v>
      </c>
      <c r="AH6" t="n">
        <v>287078.971797911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2.0202</v>
      </c>
      <c r="E2" t="n">
        <v>49.5</v>
      </c>
      <c r="F2" t="n">
        <v>40.94</v>
      </c>
      <c r="G2" t="n">
        <v>9.06</v>
      </c>
      <c r="H2" t="n">
        <v>0.15</v>
      </c>
      <c r="I2" t="n">
        <v>271</v>
      </c>
      <c r="J2" t="n">
        <v>116.05</v>
      </c>
      <c r="K2" t="n">
        <v>43.4</v>
      </c>
      <c r="L2" t="n">
        <v>1</v>
      </c>
      <c r="M2" t="n">
        <v>269</v>
      </c>
      <c r="N2" t="n">
        <v>16.65</v>
      </c>
      <c r="O2" t="n">
        <v>14546.17</v>
      </c>
      <c r="P2" t="n">
        <v>370.79</v>
      </c>
      <c r="Q2" t="n">
        <v>6245.08</v>
      </c>
      <c r="R2" t="n">
        <v>602.2</v>
      </c>
      <c r="S2" t="n">
        <v>144.29</v>
      </c>
      <c r="T2" t="n">
        <v>221848.81</v>
      </c>
      <c r="U2" t="n">
        <v>0.24</v>
      </c>
      <c r="V2" t="n">
        <v>0.6</v>
      </c>
      <c r="W2" t="n">
        <v>7.28</v>
      </c>
      <c r="X2" t="n">
        <v>13.1</v>
      </c>
      <c r="Y2" t="n">
        <v>2</v>
      </c>
      <c r="Z2" t="n">
        <v>10</v>
      </c>
      <c r="AA2" t="n">
        <v>336.7232129311581</v>
      </c>
      <c r="AB2" t="n">
        <v>460.7195551121401</v>
      </c>
      <c r="AC2" t="n">
        <v>416.7491273961935</v>
      </c>
      <c r="AD2" t="n">
        <v>336723.2129311581</v>
      </c>
      <c r="AE2" t="n">
        <v>460719.5551121401</v>
      </c>
      <c r="AF2" t="n">
        <v>5.795352357184903e-06</v>
      </c>
      <c r="AG2" t="n">
        <v>6.875</v>
      </c>
      <c r="AH2" t="n">
        <v>416749.1273961935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2.6302</v>
      </c>
      <c r="E3" t="n">
        <v>38.02</v>
      </c>
      <c r="F3" t="n">
        <v>33.19</v>
      </c>
      <c r="G3" t="n">
        <v>17.32</v>
      </c>
      <c r="H3" t="n">
        <v>0.3</v>
      </c>
      <c r="I3" t="n">
        <v>115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257.37</v>
      </c>
      <c r="Q3" t="n">
        <v>6246.15</v>
      </c>
      <c r="R3" t="n">
        <v>332.8</v>
      </c>
      <c r="S3" t="n">
        <v>144.29</v>
      </c>
      <c r="T3" t="n">
        <v>87931.08</v>
      </c>
      <c r="U3" t="n">
        <v>0.43</v>
      </c>
      <c r="V3" t="n">
        <v>0.73</v>
      </c>
      <c r="W3" t="n">
        <v>7.18</v>
      </c>
      <c r="X3" t="n">
        <v>5.35</v>
      </c>
      <c r="Y3" t="n">
        <v>2</v>
      </c>
      <c r="Z3" t="n">
        <v>10</v>
      </c>
      <c r="AA3" t="n">
        <v>216.5966933600969</v>
      </c>
      <c r="AB3" t="n">
        <v>296.3571514268598</v>
      </c>
      <c r="AC3" t="n">
        <v>268.0732408346422</v>
      </c>
      <c r="AD3" t="n">
        <v>216596.6933600969</v>
      </c>
      <c r="AE3" t="n">
        <v>296357.1514268598</v>
      </c>
      <c r="AF3" t="n">
        <v>7.545260751345279e-06</v>
      </c>
      <c r="AG3" t="n">
        <v>5.280555555555556</v>
      </c>
      <c r="AH3" t="n">
        <v>268073.2408346422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2.3605</v>
      </c>
      <c r="E2" t="n">
        <v>42.36</v>
      </c>
      <c r="F2" t="n">
        <v>36.83</v>
      </c>
      <c r="G2" t="n">
        <v>11.63</v>
      </c>
      <c r="H2" t="n">
        <v>0.2</v>
      </c>
      <c r="I2" t="n">
        <v>190</v>
      </c>
      <c r="J2" t="n">
        <v>89.87</v>
      </c>
      <c r="K2" t="n">
        <v>37.55</v>
      </c>
      <c r="L2" t="n">
        <v>1</v>
      </c>
      <c r="M2" t="n">
        <v>144</v>
      </c>
      <c r="N2" t="n">
        <v>11.32</v>
      </c>
      <c r="O2" t="n">
        <v>11317.98</v>
      </c>
      <c r="P2" t="n">
        <v>255.64</v>
      </c>
      <c r="Q2" t="n">
        <v>6244.65</v>
      </c>
      <c r="R2" t="n">
        <v>459.23</v>
      </c>
      <c r="S2" t="n">
        <v>144.29</v>
      </c>
      <c r="T2" t="n">
        <v>150772.52</v>
      </c>
      <c r="U2" t="n">
        <v>0.31</v>
      </c>
      <c r="V2" t="n">
        <v>0.66</v>
      </c>
      <c r="W2" t="n">
        <v>7.23</v>
      </c>
      <c r="X2" t="n">
        <v>9</v>
      </c>
      <c r="Y2" t="n">
        <v>2</v>
      </c>
      <c r="Z2" t="n">
        <v>10</v>
      </c>
      <c r="AA2" t="n">
        <v>226.4249829922391</v>
      </c>
      <c r="AB2" t="n">
        <v>309.8046508950871</v>
      </c>
      <c r="AC2" t="n">
        <v>280.2373298273102</v>
      </c>
      <c r="AD2" t="n">
        <v>226424.9829922392</v>
      </c>
      <c r="AE2" t="n">
        <v>309804.6508950872</v>
      </c>
      <c r="AF2" t="n">
        <v>7.297994583275754e-06</v>
      </c>
      <c r="AG2" t="n">
        <v>5.883333333333334</v>
      </c>
      <c r="AH2" t="n">
        <v>280237.3298273102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2.4968</v>
      </c>
      <c r="E3" t="n">
        <v>40.05</v>
      </c>
      <c r="F3" t="n">
        <v>35.15</v>
      </c>
      <c r="G3" t="n">
        <v>13.43</v>
      </c>
      <c r="H3" t="n">
        <v>0.39</v>
      </c>
      <c r="I3" t="n">
        <v>157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236.26</v>
      </c>
      <c r="Q3" t="n">
        <v>6246.95</v>
      </c>
      <c r="R3" t="n">
        <v>396.92</v>
      </c>
      <c r="S3" t="n">
        <v>144.29</v>
      </c>
      <c r="T3" t="n">
        <v>119779.99</v>
      </c>
      <c r="U3" t="n">
        <v>0.36</v>
      </c>
      <c r="V3" t="n">
        <v>0.6899999999999999</v>
      </c>
      <c r="W3" t="n">
        <v>7.31</v>
      </c>
      <c r="X3" t="n">
        <v>7.3</v>
      </c>
      <c r="Y3" t="n">
        <v>2</v>
      </c>
      <c r="Z3" t="n">
        <v>10</v>
      </c>
      <c r="AA3" t="n">
        <v>209.937143872611</v>
      </c>
      <c r="AB3" t="n">
        <v>287.2452620194981</v>
      </c>
      <c r="AC3" t="n">
        <v>259.8309773636989</v>
      </c>
      <c r="AD3" t="n">
        <v>209937.143872611</v>
      </c>
      <c r="AE3" t="n">
        <v>287245.262019498</v>
      </c>
      <c r="AF3" t="n">
        <v>7.719395414328701e-06</v>
      </c>
      <c r="AG3" t="n">
        <v>5.5625</v>
      </c>
      <c r="AH3" t="n">
        <v>259830.9773636989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1.2124</v>
      </c>
      <c r="E2" t="n">
        <v>82.48</v>
      </c>
      <c r="F2" t="n">
        <v>57.45</v>
      </c>
      <c r="G2" t="n">
        <v>5.95</v>
      </c>
      <c r="H2" t="n">
        <v>0.09</v>
      </c>
      <c r="I2" t="n">
        <v>579</v>
      </c>
      <c r="J2" t="n">
        <v>194.77</v>
      </c>
      <c r="K2" t="n">
        <v>54.38</v>
      </c>
      <c r="L2" t="n">
        <v>1</v>
      </c>
      <c r="M2" t="n">
        <v>577</v>
      </c>
      <c r="N2" t="n">
        <v>39.4</v>
      </c>
      <c r="O2" t="n">
        <v>24256.19</v>
      </c>
      <c r="P2" t="n">
        <v>784.8200000000001</v>
      </c>
      <c r="Q2" t="n">
        <v>6250.29</v>
      </c>
      <c r="R2" t="n">
        <v>1164.16</v>
      </c>
      <c r="S2" t="n">
        <v>144.29</v>
      </c>
      <c r="T2" t="n">
        <v>501289.86</v>
      </c>
      <c r="U2" t="n">
        <v>0.12</v>
      </c>
      <c r="V2" t="n">
        <v>0.42</v>
      </c>
      <c r="W2" t="n">
        <v>7.8</v>
      </c>
      <c r="X2" t="n">
        <v>29.59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2.2501</v>
      </c>
      <c r="E3" t="n">
        <v>44.44</v>
      </c>
      <c r="F3" t="n">
        <v>35.55</v>
      </c>
      <c r="G3" t="n">
        <v>13.01</v>
      </c>
      <c r="H3" t="n">
        <v>0.18</v>
      </c>
      <c r="I3" t="n">
        <v>164</v>
      </c>
      <c r="J3" t="n">
        <v>196.32</v>
      </c>
      <c r="K3" t="n">
        <v>54.38</v>
      </c>
      <c r="L3" t="n">
        <v>2</v>
      </c>
      <c r="M3" t="n">
        <v>162</v>
      </c>
      <c r="N3" t="n">
        <v>39.95</v>
      </c>
      <c r="O3" t="n">
        <v>24447.22</v>
      </c>
      <c r="P3" t="n">
        <v>450.89</v>
      </c>
      <c r="Q3" t="n">
        <v>6245.4</v>
      </c>
      <c r="R3" t="n">
        <v>417.97</v>
      </c>
      <c r="S3" t="n">
        <v>144.29</v>
      </c>
      <c r="T3" t="n">
        <v>130271.15</v>
      </c>
      <c r="U3" t="n">
        <v>0.35</v>
      </c>
      <c r="V3" t="n">
        <v>0.6899999999999999</v>
      </c>
      <c r="W3" t="n">
        <v>7.12</v>
      </c>
      <c r="X3" t="n">
        <v>7.71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2.6366</v>
      </c>
      <c r="E4" t="n">
        <v>37.93</v>
      </c>
      <c r="F4" t="n">
        <v>31.95</v>
      </c>
      <c r="G4" t="n">
        <v>21.54</v>
      </c>
      <c r="H4" t="n">
        <v>0.27</v>
      </c>
      <c r="I4" t="n">
        <v>89</v>
      </c>
      <c r="J4" t="n">
        <v>197.88</v>
      </c>
      <c r="K4" t="n">
        <v>54.38</v>
      </c>
      <c r="L4" t="n">
        <v>3</v>
      </c>
      <c r="M4" t="n">
        <v>87</v>
      </c>
      <c r="N4" t="n">
        <v>40.5</v>
      </c>
      <c r="O4" t="n">
        <v>24639</v>
      </c>
      <c r="P4" t="n">
        <v>367.12</v>
      </c>
      <c r="Q4" t="n">
        <v>6243.72</v>
      </c>
      <c r="R4" t="n">
        <v>296.09</v>
      </c>
      <c r="S4" t="n">
        <v>144.29</v>
      </c>
      <c r="T4" t="n">
        <v>69707.35000000001</v>
      </c>
      <c r="U4" t="n">
        <v>0.49</v>
      </c>
      <c r="V4" t="n">
        <v>0.76</v>
      </c>
      <c r="W4" t="n">
        <v>6.99</v>
      </c>
      <c r="X4" t="n">
        <v>4.12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2.7942</v>
      </c>
      <c r="E5" t="n">
        <v>35.79</v>
      </c>
      <c r="F5" t="n">
        <v>30.78</v>
      </c>
      <c r="G5" t="n">
        <v>28.86</v>
      </c>
      <c r="H5" t="n">
        <v>0.36</v>
      </c>
      <c r="I5" t="n">
        <v>64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324.98</v>
      </c>
      <c r="Q5" t="n">
        <v>6243.52</v>
      </c>
      <c r="R5" t="n">
        <v>254.29</v>
      </c>
      <c r="S5" t="n">
        <v>144.29</v>
      </c>
      <c r="T5" t="n">
        <v>48932.29</v>
      </c>
      <c r="U5" t="n">
        <v>0.57</v>
      </c>
      <c r="V5" t="n">
        <v>0.79</v>
      </c>
      <c r="W5" t="n">
        <v>7.02</v>
      </c>
      <c r="X5" t="n">
        <v>2.95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2.7943</v>
      </c>
      <c r="E6" t="n">
        <v>35.79</v>
      </c>
      <c r="F6" t="n">
        <v>30.78</v>
      </c>
      <c r="G6" t="n">
        <v>28.86</v>
      </c>
      <c r="H6" t="n">
        <v>0.44</v>
      </c>
      <c r="I6" t="n">
        <v>64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328.02</v>
      </c>
      <c r="Q6" t="n">
        <v>6244.05</v>
      </c>
      <c r="R6" t="n">
        <v>253.94</v>
      </c>
      <c r="S6" t="n">
        <v>144.29</v>
      </c>
      <c r="T6" t="n">
        <v>48758.04</v>
      </c>
      <c r="U6" t="n">
        <v>0.57</v>
      </c>
      <c r="V6" t="n">
        <v>0.79</v>
      </c>
      <c r="W6" t="n">
        <v>7.03</v>
      </c>
      <c r="X6" t="n">
        <v>2.95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2.3605</v>
      </c>
      <c r="E7" t="n">
        <v>42.36</v>
      </c>
      <c r="F7" t="n">
        <v>36.83</v>
      </c>
      <c r="G7" t="n">
        <v>11.63</v>
      </c>
      <c r="H7" t="n">
        <v>0.2</v>
      </c>
      <c r="I7" t="n">
        <v>190</v>
      </c>
      <c r="J7" t="n">
        <v>89.87</v>
      </c>
      <c r="K7" t="n">
        <v>37.55</v>
      </c>
      <c r="L7" t="n">
        <v>1</v>
      </c>
      <c r="M7" t="n">
        <v>144</v>
      </c>
      <c r="N7" t="n">
        <v>11.32</v>
      </c>
      <c r="O7" t="n">
        <v>11317.98</v>
      </c>
      <c r="P7" t="n">
        <v>255.64</v>
      </c>
      <c r="Q7" t="n">
        <v>6244.65</v>
      </c>
      <c r="R7" t="n">
        <v>459.23</v>
      </c>
      <c r="S7" t="n">
        <v>144.29</v>
      </c>
      <c r="T7" t="n">
        <v>150772.52</v>
      </c>
      <c r="U7" t="n">
        <v>0.31</v>
      </c>
      <c r="V7" t="n">
        <v>0.66</v>
      </c>
      <c r="W7" t="n">
        <v>7.23</v>
      </c>
      <c r="X7" t="n">
        <v>9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2.4968</v>
      </c>
      <c r="E8" t="n">
        <v>40.05</v>
      </c>
      <c r="F8" t="n">
        <v>35.15</v>
      </c>
      <c r="G8" t="n">
        <v>13.43</v>
      </c>
      <c r="H8" t="n">
        <v>0.39</v>
      </c>
      <c r="I8" t="n">
        <v>157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236.26</v>
      </c>
      <c r="Q8" t="n">
        <v>6246.95</v>
      </c>
      <c r="R8" t="n">
        <v>396.92</v>
      </c>
      <c r="S8" t="n">
        <v>144.29</v>
      </c>
      <c r="T8" t="n">
        <v>119779.99</v>
      </c>
      <c r="U8" t="n">
        <v>0.36</v>
      </c>
      <c r="V8" t="n">
        <v>0.6899999999999999</v>
      </c>
      <c r="W8" t="n">
        <v>7.31</v>
      </c>
      <c r="X8" t="n">
        <v>7.3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2.3442</v>
      </c>
      <c r="E9" t="n">
        <v>42.66</v>
      </c>
      <c r="F9" t="n">
        <v>37.56</v>
      </c>
      <c r="G9" t="n">
        <v>10.78</v>
      </c>
      <c r="H9" t="n">
        <v>0.24</v>
      </c>
      <c r="I9" t="n">
        <v>209</v>
      </c>
      <c r="J9" t="n">
        <v>71.52</v>
      </c>
      <c r="K9" t="n">
        <v>32.27</v>
      </c>
      <c r="L9" t="n">
        <v>1</v>
      </c>
      <c r="M9" t="n">
        <v>2</v>
      </c>
      <c r="N9" t="n">
        <v>8.25</v>
      </c>
      <c r="O9" t="n">
        <v>9054.6</v>
      </c>
      <c r="P9" t="n">
        <v>217.92</v>
      </c>
      <c r="Q9" t="n">
        <v>6247.57</v>
      </c>
      <c r="R9" t="n">
        <v>476.2</v>
      </c>
      <c r="S9" t="n">
        <v>144.29</v>
      </c>
      <c r="T9" t="n">
        <v>159158.94</v>
      </c>
      <c r="U9" t="n">
        <v>0.3</v>
      </c>
      <c r="V9" t="n">
        <v>0.65</v>
      </c>
      <c r="W9" t="n">
        <v>7.46</v>
      </c>
      <c r="X9" t="n">
        <v>9.720000000000001</v>
      </c>
      <c r="Y9" t="n">
        <v>2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2.3436</v>
      </c>
      <c r="E10" t="n">
        <v>42.67</v>
      </c>
      <c r="F10" t="n">
        <v>37.57</v>
      </c>
      <c r="G10" t="n">
        <v>10.79</v>
      </c>
      <c r="H10" t="n">
        <v>0.48</v>
      </c>
      <c r="I10" t="n">
        <v>209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221.2</v>
      </c>
      <c r="Q10" t="n">
        <v>6248.39</v>
      </c>
      <c r="R10" t="n">
        <v>476.66</v>
      </c>
      <c r="S10" t="n">
        <v>144.29</v>
      </c>
      <c r="T10" t="n">
        <v>159390.05</v>
      </c>
      <c r="U10" t="n">
        <v>0.3</v>
      </c>
      <c r="V10" t="n">
        <v>0.65</v>
      </c>
      <c r="W10" t="n">
        <v>7.46</v>
      </c>
      <c r="X10" t="n">
        <v>9.73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1.8642</v>
      </c>
      <c r="E11" t="n">
        <v>53.64</v>
      </c>
      <c r="F11" t="n">
        <v>47.32</v>
      </c>
      <c r="G11" t="n">
        <v>6.83</v>
      </c>
      <c r="H11" t="n">
        <v>0.43</v>
      </c>
      <c r="I11" t="n">
        <v>416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187.14</v>
      </c>
      <c r="Q11" t="n">
        <v>6251.9</v>
      </c>
      <c r="R11" t="n">
        <v>797.23</v>
      </c>
      <c r="S11" t="n">
        <v>144.29</v>
      </c>
      <c r="T11" t="n">
        <v>318642.77</v>
      </c>
      <c r="U11" t="n">
        <v>0.18</v>
      </c>
      <c r="V11" t="n">
        <v>0.52</v>
      </c>
      <c r="W11" t="n">
        <v>8.06</v>
      </c>
      <c r="X11" t="n">
        <v>19.47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1.7243</v>
      </c>
      <c r="E12" t="n">
        <v>57.99</v>
      </c>
      <c r="F12" t="n">
        <v>45.42</v>
      </c>
      <c r="G12" t="n">
        <v>7.61</v>
      </c>
      <c r="H12" t="n">
        <v>0.12</v>
      </c>
      <c r="I12" t="n">
        <v>358</v>
      </c>
      <c r="J12" t="n">
        <v>141.81</v>
      </c>
      <c r="K12" t="n">
        <v>47.83</v>
      </c>
      <c r="L12" t="n">
        <v>1</v>
      </c>
      <c r="M12" t="n">
        <v>356</v>
      </c>
      <c r="N12" t="n">
        <v>22.98</v>
      </c>
      <c r="O12" t="n">
        <v>17723.39</v>
      </c>
      <c r="P12" t="n">
        <v>488.92</v>
      </c>
      <c r="Q12" t="n">
        <v>6249.03</v>
      </c>
      <c r="R12" t="n">
        <v>752.8099999999999</v>
      </c>
      <c r="S12" t="n">
        <v>144.29</v>
      </c>
      <c r="T12" t="n">
        <v>296721.77</v>
      </c>
      <c r="U12" t="n">
        <v>0.19</v>
      </c>
      <c r="V12" t="n">
        <v>0.54</v>
      </c>
      <c r="W12" t="n">
        <v>7.46</v>
      </c>
      <c r="X12" t="n">
        <v>17.57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2.6048</v>
      </c>
      <c r="E13" t="n">
        <v>38.39</v>
      </c>
      <c r="F13" t="n">
        <v>32.98</v>
      </c>
      <c r="G13" t="n">
        <v>17.99</v>
      </c>
      <c r="H13" t="n">
        <v>0.25</v>
      </c>
      <c r="I13" t="n">
        <v>110</v>
      </c>
      <c r="J13" t="n">
        <v>143.17</v>
      </c>
      <c r="K13" t="n">
        <v>47.83</v>
      </c>
      <c r="L13" t="n">
        <v>2</v>
      </c>
      <c r="M13" t="n">
        <v>96</v>
      </c>
      <c r="N13" t="n">
        <v>23.34</v>
      </c>
      <c r="O13" t="n">
        <v>17891.86</v>
      </c>
      <c r="P13" t="n">
        <v>301</v>
      </c>
      <c r="Q13" t="n">
        <v>6243.76</v>
      </c>
      <c r="R13" t="n">
        <v>331.03</v>
      </c>
      <c r="S13" t="n">
        <v>144.29</v>
      </c>
      <c r="T13" t="n">
        <v>87070.32000000001</v>
      </c>
      <c r="U13" t="n">
        <v>0.44</v>
      </c>
      <c r="V13" t="n">
        <v>0.74</v>
      </c>
      <c r="W13" t="n">
        <v>7.03</v>
      </c>
      <c r="X13" t="n">
        <v>5.15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2.7098</v>
      </c>
      <c r="E14" t="n">
        <v>36.9</v>
      </c>
      <c r="F14" t="n">
        <v>32.05</v>
      </c>
      <c r="G14" t="n">
        <v>21.13</v>
      </c>
      <c r="H14" t="n">
        <v>0.37</v>
      </c>
      <c r="I14" t="n">
        <v>91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279.92</v>
      </c>
      <c r="Q14" t="n">
        <v>6244.63</v>
      </c>
      <c r="R14" t="n">
        <v>295.44</v>
      </c>
      <c r="S14" t="n">
        <v>144.29</v>
      </c>
      <c r="T14" t="n">
        <v>69369.8</v>
      </c>
      <c r="U14" t="n">
        <v>0.49</v>
      </c>
      <c r="V14" t="n">
        <v>0.76</v>
      </c>
      <c r="W14" t="n">
        <v>7.1</v>
      </c>
      <c r="X14" t="n">
        <v>4.21</v>
      </c>
      <c r="Y14" t="n">
        <v>2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1.3739</v>
      </c>
      <c r="E15" t="n">
        <v>72.79000000000001</v>
      </c>
      <c r="F15" t="n">
        <v>52.77</v>
      </c>
      <c r="G15" t="n">
        <v>6.4</v>
      </c>
      <c r="H15" t="n">
        <v>0.1</v>
      </c>
      <c r="I15" t="n">
        <v>495</v>
      </c>
      <c r="J15" t="n">
        <v>176.73</v>
      </c>
      <c r="K15" t="n">
        <v>52.44</v>
      </c>
      <c r="L15" t="n">
        <v>1</v>
      </c>
      <c r="M15" t="n">
        <v>493</v>
      </c>
      <c r="N15" t="n">
        <v>33.29</v>
      </c>
      <c r="O15" t="n">
        <v>22031.19</v>
      </c>
      <c r="P15" t="n">
        <v>672.26</v>
      </c>
      <c r="Q15" t="n">
        <v>6246.97</v>
      </c>
      <c r="R15" t="n">
        <v>1004.47</v>
      </c>
      <c r="S15" t="n">
        <v>144.29</v>
      </c>
      <c r="T15" t="n">
        <v>421866.94</v>
      </c>
      <c r="U15" t="n">
        <v>0.14</v>
      </c>
      <c r="V15" t="n">
        <v>0.46</v>
      </c>
      <c r="W15" t="n">
        <v>7.67</v>
      </c>
      <c r="X15" t="n">
        <v>24.92</v>
      </c>
      <c r="Y15" t="n">
        <v>2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2.3624</v>
      </c>
      <c r="E16" t="n">
        <v>42.33</v>
      </c>
      <c r="F16" t="n">
        <v>34.68</v>
      </c>
      <c r="G16" t="n">
        <v>14.16</v>
      </c>
      <c r="H16" t="n">
        <v>0.2</v>
      </c>
      <c r="I16" t="n">
        <v>147</v>
      </c>
      <c r="J16" t="n">
        <v>178.21</v>
      </c>
      <c r="K16" t="n">
        <v>52.44</v>
      </c>
      <c r="L16" t="n">
        <v>2</v>
      </c>
      <c r="M16" t="n">
        <v>145</v>
      </c>
      <c r="N16" t="n">
        <v>33.77</v>
      </c>
      <c r="O16" t="n">
        <v>22213.89</v>
      </c>
      <c r="P16" t="n">
        <v>403.14</v>
      </c>
      <c r="Q16" t="n">
        <v>6243.99</v>
      </c>
      <c r="R16" t="n">
        <v>389.17</v>
      </c>
      <c r="S16" t="n">
        <v>144.29</v>
      </c>
      <c r="T16" t="n">
        <v>115957.72</v>
      </c>
      <c r="U16" t="n">
        <v>0.37</v>
      </c>
      <c r="V16" t="n">
        <v>0.7</v>
      </c>
      <c r="W16" t="n">
        <v>7.07</v>
      </c>
      <c r="X16" t="n">
        <v>6.85</v>
      </c>
      <c r="Y16" t="n">
        <v>2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2.7223</v>
      </c>
      <c r="E17" t="n">
        <v>36.73</v>
      </c>
      <c r="F17" t="n">
        <v>31.5</v>
      </c>
      <c r="G17" t="n">
        <v>23.93</v>
      </c>
      <c r="H17" t="n">
        <v>0.3</v>
      </c>
      <c r="I17" t="n">
        <v>79</v>
      </c>
      <c r="J17" t="n">
        <v>179.7</v>
      </c>
      <c r="K17" t="n">
        <v>52.44</v>
      </c>
      <c r="L17" t="n">
        <v>3</v>
      </c>
      <c r="M17" t="n">
        <v>62</v>
      </c>
      <c r="N17" t="n">
        <v>34.26</v>
      </c>
      <c r="O17" t="n">
        <v>22397.24</v>
      </c>
      <c r="P17" t="n">
        <v>322.82</v>
      </c>
      <c r="Q17" t="n">
        <v>6243.19</v>
      </c>
      <c r="R17" t="n">
        <v>280.57</v>
      </c>
      <c r="S17" t="n">
        <v>144.29</v>
      </c>
      <c r="T17" t="n">
        <v>61996.27</v>
      </c>
      <c r="U17" t="n">
        <v>0.51</v>
      </c>
      <c r="V17" t="n">
        <v>0.77</v>
      </c>
      <c r="W17" t="n">
        <v>6.99</v>
      </c>
      <c r="X17" t="n">
        <v>3.67</v>
      </c>
      <c r="Y17" t="n">
        <v>2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2.7733</v>
      </c>
      <c r="E18" t="n">
        <v>36.06</v>
      </c>
      <c r="F18" t="n">
        <v>31.11</v>
      </c>
      <c r="G18" t="n">
        <v>26.29</v>
      </c>
      <c r="H18" t="n">
        <v>0.39</v>
      </c>
      <c r="I18" t="n">
        <v>71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310.91</v>
      </c>
      <c r="Q18" t="n">
        <v>6244.94</v>
      </c>
      <c r="R18" t="n">
        <v>264.79</v>
      </c>
      <c r="S18" t="n">
        <v>144.29</v>
      </c>
      <c r="T18" t="n">
        <v>54146.35</v>
      </c>
      <c r="U18" t="n">
        <v>0.54</v>
      </c>
      <c r="V18" t="n">
        <v>0.78</v>
      </c>
      <c r="W18" t="n">
        <v>7.04</v>
      </c>
      <c r="X18" t="n">
        <v>3.28</v>
      </c>
      <c r="Y18" t="n">
        <v>2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1.5263</v>
      </c>
      <c r="E19" t="n">
        <v>65.52</v>
      </c>
      <c r="F19" t="n">
        <v>56.96</v>
      </c>
      <c r="G19" t="n">
        <v>5.49</v>
      </c>
      <c r="H19" t="n">
        <v>0.64</v>
      </c>
      <c r="I19" t="n">
        <v>622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164.68</v>
      </c>
      <c r="Q19" t="n">
        <v>6256.64</v>
      </c>
      <c r="R19" t="n">
        <v>1113.2</v>
      </c>
      <c r="S19" t="n">
        <v>144.29</v>
      </c>
      <c r="T19" t="n">
        <v>475595.53</v>
      </c>
      <c r="U19" t="n">
        <v>0.13</v>
      </c>
      <c r="V19" t="n">
        <v>0.43</v>
      </c>
      <c r="W19" t="n">
        <v>8.68</v>
      </c>
      <c r="X19" t="n">
        <v>29.1</v>
      </c>
      <c r="Y19" t="n">
        <v>2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2.2478</v>
      </c>
      <c r="E20" t="n">
        <v>44.49</v>
      </c>
      <c r="F20" t="n">
        <v>38.1</v>
      </c>
      <c r="G20" t="n">
        <v>10.68</v>
      </c>
      <c r="H20" t="n">
        <v>0.18</v>
      </c>
      <c r="I20" t="n">
        <v>214</v>
      </c>
      <c r="J20" t="n">
        <v>98.70999999999999</v>
      </c>
      <c r="K20" t="n">
        <v>39.72</v>
      </c>
      <c r="L20" t="n">
        <v>1</v>
      </c>
      <c r="M20" t="n">
        <v>204</v>
      </c>
      <c r="N20" t="n">
        <v>12.99</v>
      </c>
      <c r="O20" t="n">
        <v>12407.75</v>
      </c>
      <c r="P20" t="n">
        <v>292.97</v>
      </c>
      <c r="Q20" t="n">
        <v>6245.54</v>
      </c>
      <c r="R20" t="n">
        <v>504.43</v>
      </c>
      <c r="S20" t="n">
        <v>144.29</v>
      </c>
      <c r="T20" t="n">
        <v>173249.72</v>
      </c>
      <c r="U20" t="n">
        <v>0.29</v>
      </c>
      <c r="V20" t="n">
        <v>0.64</v>
      </c>
      <c r="W20" t="n">
        <v>7.21</v>
      </c>
      <c r="X20" t="n">
        <v>10.26</v>
      </c>
      <c r="Y20" t="n">
        <v>2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2.55</v>
      </c>
      <c r="E21" t="n">
        <v>39.22</v>
      </c>
      <c r="F21" t="n">
        <v>34.35</v>
      </c>
      <c r="G21" t="n">
        <v>14.72</v>
      </c>
      <c r="H21" t="n">
        <v>0.35</v>
      </c>
      <c r="I21" t="n">
        <v>140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243.75</v>
      </c>
      <c r="Q21" t="n">
        <v>6246.01</v>
      </c>
      <c r="R21" t="n">
        <v>370.98</v>
      </c>
      <c r="S21" t="n">
        <v>144.29</v>
      </c>
      <c r="T21" t="n">
        <v>106894.59</v>
      </c>
      <c r="U21" t="n">
        <v>0.39</v>
      </c>
      <c r="V21" t="n">
        <v>0.71</v>
      </c>
      <c r="W21" t="n">
        <v>7.25</v>
      </c>
      <c r="X21" t="n">
        <v>6.51</v>
      </c>
      <c r="Y21" t="n">
        <v>2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1.9148</v>
      </c>
      <c r="E22" t="n">
        <v>52.22</v>
      </c>
      <c r="F22" t="n">
        <v>42.43</v>
      </c>
      <c r="G22" t="n">
        <v>8.49</v>
      </c>
      <c r="H22" t="n">
        <v>0.14</v>
      </c>
      <c r="I22" t="n">
        <v>300</v>
      </c>
      <c r="J22" t="n">
        <v>124.63</v>
      </c>
      <c r="K22" t="n">
        <v>45</v>
      </c>
      <c r="L22" t="n">
        <v>1</v>
      </c>
      <c r="M22" t="n">
        <v>298</v>
      </c>
      <c r="N22" t="n">
        <v>18.64</v>
      </c>
      <c r="O22" t="n">
        <v>15605.44</v>
      </c>
      <c r="P22" t="n">
        <v>409.9</v>
      </c>
      <c r="Q22" t="n">
        <v>6246.22</v>
      </c>
      <c r="R22" t="n">
        <v>651.66</v>
      </c>
      <c r="S22" t="n">
        <v>144.29</v>
      </c>
      <c r="T22" t="n">
        <v>246433.86</v>
      </c>
      <c r="U22" t="n">
        <v>0.22</v>
      </c>
      <c r="V22" t="n">
        <v>0.57</v>
      </c>
      <c r="W22" t="n">
        <v>7.35</v>
      </c>
      <c r="X22" t="n">
        <v>14.58</v>
      </c>
      <c r="Y22" t="n">
        <v>2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2.6591</v>
      </c>
      <c r="E23" t="n">
        <v>37.61</v>
      </c>
      <c r="F23" t="n">
        <v>32.74</v>
      </c>
      <c r="G23" t="n">
        <v>18.36</v>
      </c>
      <c r="H23" t="n">
        <v>0.28</v>
      </c>
      <c r="I23" t="n">
        <v>107</v>
      </c>
      <c r="J23" t="n">
        <v>125.95</v>
      </c>
      <c r="K23" t="n">
        <v>45</v>
      </c>
      <c r="L23" t="n">
        <v>2</v>
      </c>
      <c r="M23" t="n">
        <v>13</v>
      </c>
      <c r="N23" t="n">
        <v>18.95</v>
      </c>
      <c r="O23" t="n">
        <v>15767.7</v>
      </c>
      <c r="P23" t="n">
        <v>266.4</v>
      </c>
      <c r="Q23" t="n">
        <v>6244.52</v>
      </c>
      <c r="R23" t="n">
        <v>318.31</v>
      </c>
      <c r="S23" t="n">
        <v>144.29</v>
      </c>
      <c r="T23" t="n">
        <v>80724.75</v>
      </c>
      <c r="U23" t="n">
        <v>0.45</v>
      </c>
      <c r="V23" t="n">
        <v>0.74</v>
      </c>
      <c r="W23" t="n">
        <v>7.15</v>
      </c>
      <c r="X23" t="n">
        <v>4.91</v>
      </c>
      <c r="Y23" t="n">
        <v>2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2.6664</v>
      </c>
      <c r="E24" t="n">
        <v>37.5</v>
      </c>
      <c r="F24" t="n">
        <v>32.69</v>
      </c>
      <c r="G24" t="n">
        <v>18.68</v>
      </c>
      <c r="H24" t="n">
        <v>0.42</v>
      </c>
      <c r="I24" t="n">
        <v>105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266.92</v>
      </c>
      <c r="Q24" t="n">
        <v>6245.32</v>
      </c>
      <c r="R24" t="n">
        <v>316.05</v>
      </c>
      <c r="S24" t="n">
        <v>144.29</v>
      </c>
      <c r="T24" t="n">
        <v>79608.21000000001</v>
      </c>
      <c r="U24" t="n">
        <v>0.46</v>
      </c>
      <c r="V24" t="n">
        <v>0.75</v>
      </c>
      <c r="W24" t="n">
        <v>7.16</v>
      </c>
      <c r="X24" t="n">
        <v>4.85</v>
      </c>
      <c r="Y24" t="n">
        <v>2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1.5456</v>
      </c>
      <c r="E25" t="n">
        <v>64.7</v>
      </c>
      <c r="F25" t="n">
        <v>48.78</v>
      </c>
      <c r="G25" t="n">
        <v>6.94</v>
      </c>
      <c r="H25" t="n">
        <v>0.11</v>
      </c>
      <c r="I25" t="n">
        <v>422</v>
      </c>
      <c r="J25" t="n">
        <v>159.12</v>
      </c>
      <c r="K25" t="n">
        <v>50.28</v>
      </c>
      <c r="L25" t="n">
        <v>1</v>
      </c>
      <c r="M25" t="n">
        <v>420</v>
      </c>
      <c r="N25" t="n">
        <v>27.84</v>
      </c>
      <c r="O25" t="n">
        <v>19859.16</v>
      </c>
      <c r="P25" t="n">
        <v>574.4299999999999</v>
      </c>
      <c r="Q25" t="n">
        <v>6249.08</v>
      </c>
      <c r="R25" t="n">
        <v>868.11</v>
      </c>
      <c r="S25" t="n">
        <v>144.29</v>
      </c>
      <c r="T25" t="n">
        <v>354050.21</v>
      </c>
      <c r="U25" t="n">
        <v>0.17</v>
      </c>
      <c r="V25" t="n">
        <v>0.5</v>
      </c>
      <c r="W25" t="n">
        <v>7.55</v>
      </c>
      <c r="X25" t="n">
        <v>20.93</v>
      </c>
      <c r="Y25" t="n">
        <v>2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2.4792</v>
      </c>
      <c r="E26" t="n">
        <v>40.34</v>
      </c>
      <c r="F26" t="n">
        <v>33.86</v>
      </c>
      <c r="G26" t="n">
        <v>15.75</v>
      </c>
      <c r="H26" t="n">
        <v>0.22</v>
      </c>
      <c r="I26" t="n">
        <v>129</v>
      </c>
      <c r="J26" t="n">
        <v>160.54</v>
      </c>
      <c r="K26" t="n">
        <v>50.28</v>
      </c>
      <c r="L26" t="n">
        <v>2</v>
      </c>
      <c r="M26" t="n">
        <v>127</v>
      </c>
      <c r="N26" t="n">
        <v>28.26</v>
      </c>
      <c r="O26" t="n">
        <v>20034.4</v>
      </c>
      <c r="P26" t="n">
        <v>354.1</v>
      </c>
      <c r="Q26" t="n">
        <v>6244.52</v>
      </c>
      <c r="R26" t="n">
        <v>360.33</v>
      </c>
      <c r="S26" t="n">
        <v>144.29</v>
      </c>
      <c r="T26" t="n">
        <v>101628.43</v>
      </c>
      <c r="U26" t="n">
        <v>0.4</v>
      </c>
      <c r="V26" t="n">
        <v>0.72</v>
      </c>
      <c r="W26" t="n">
        <v>7.06</v>
      </c>
      <c r="X26" t="n">
        <v>6.02</v>
      </c>
      <c r="Y26" t="n">
        <v>2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2.7456</v>
      </c>
      <c r="E27" t="n">
        <v>36.42</v>
      </c>
      <c r="F27" t="n">
        <v>31.52</v>
      </c>
      <c r="G27" t="n">
        <v>23.64</v>
      </c>
      <c r="H27" t="n">
        <v>0.33</v>
      </c>
      <c r="I27" t="n">
        <v>80</v>
      </c>
      <c r="J27" t="n">
        <v>161.97</v>
      </c>
      <c r="K27" t="n">
        <v>50.28</v>
      </c>
      <c r="L27" t="n">
        <v>3</v>
      </c>
      <c r="M27" t="n">
        <v>4</v>
      </c>
      <c r="N27" t="n">
        <v>28.69</v>
      </c>
      <c r="O27" t="n">
        <v>20210.21</v>
      </c>
      <c r="P27" t="n">
        <v>294.64</v>
      </c>
      <c r="Q27" t="n">
        <v>6244.8</v>
      </c>
      <c r="R27" t="n">
        <v>278.41</v>
      </c>
      <c r="S27" t="n">
        <v>144.29</v>
      </c>
      <c r="T27" t="n">
        <v>60911.49</v>
      </c>
      <c r="U27" t="n">
        <v>0.52</v>
      </c>
      <c r="V27" t="n">
        <v>0.77</v>
      </c>
      <c r="W27" t="n">
        <v>7.06</v>
      </c>
      <c r="X27" t="n">
        <v>3.69</v>
      </c>
      <c r="Y27" t="n">
        <v>2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2.7506</v>
      </c>
      <c r="E28" t="n">
        <v>36.36</v>
      </c>
      <c r="F28" t="n">
        <v>31.49</v>
      </c>
      <c r="G28" t="n">
        <v>23.91</v>
      </c>
      <c r="H28" t="n">
        <v>0.43</v>
      </c>
      <c r="I28" t="n">
        <v>79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296.26</v>
      </c>
      <c r="Q28" t="n">
        <v>6245.27</v>
      </c>
      <c r="R28" t="n">
        <v>276.69</v>
      </c>
      <c r="S28" t="n">
        <v>144.29</v>
      </c>
      <c r="T28" t="n">
        <v>60058.14</v>
      </c>
      <c r="U28" t="n">
        <v>0.52</v>
      </c>
      <c r="V28" t="n">
        <v>0.77</v>
      </c>
      <c r="W28" t="n">
        <v>7.08</v>
      </c>
      <c r="X28" t="n">
        <v>3.65</v>
      </c>
      <c r="Y28" t="n">
        <v>2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2.4048</v>
      </c>
      <c r="E29" t="n">
        <v>41.58</v>
      </c>
      <c r="F29" t="n">
        <v>36.51</v>
      </c>
      <c r="G29" t="n">
        <v>11.84</v>
      </c>
      <c r="H29" t="n">
        <v>0.22</v>
      </c>
      <c r="I29" t="n">
        <v>185</v>
      </c>
      <c r="J29" t="n">
        <v>80.84</v>
      </c>
      <c r="K29" t="n">
        <v>35.1</v>
      </c>
      <c r="L29" t="n">
        <v>1</v>
      </c>
      <c r="M29" t="n">
        <v>42</v>
      </c>
      <c r="N29" t="n">
        <v>9.74</v>
      </c>
      <c r="O29" t="n">
        <v>10204.21</v>
      </c>
      <c r="P29" t="n">
        <v>229.29</v>
      </c>
      <c r="Q29" t="n">
        <v>6247.33</v>
      </c>
      <c r="R29" t="n">
        <v>443.68</v>
      </c>
      <c r="S29" t="n">
        <v>144.29</v>
      </c>
      <c r="T29" t="n">
        <v>143019.31</v>
      </c>
      <c r="U29" t="n">
        <v>0.33</v>
      </c>
      <c r="V29" t="n">
        <v>0.67</v>
      </c>
      <c r="W29" t="n">
        <v>7.33</v>
      </c>
      <c r="X29" t="n">
        <v>8.66</v>
      </c>
      <c r="Y29" t="n">
        <v>2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2.4257</v>
      </c>
      <c r="E30" t="n">
        <v>41.22</v>
      </c>
      <c r="F30" t="n">
        <v>36.23</v>
      </c>
      <c r="G30" t="n">
        <v>12.08</v>
      </c>
      <c r="H30" t="n">
        <v>0.43</v>
      </c>
      <c r="I30" t="n">
        <v>180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228.87</v>
      </c>
      <c r="Q30" t="n">
        <v>6247.56</v>
      </c>
      <c r="R30" t="n">
        <v>432.5</v>
      </c>
      <c r="S30" t="n">
        <v>144.29</v>
      </c>
      <c r="T30" t="n">
        <v>137457.51</v>
      </c>
      <c r="U30" t="n">
        <v>0.33</v>
      </c>
      <c r="V30" t="n">
        <v>0.67</v>
      </c>
      <c r="W30" t="n">
        <v>7.38</v>
      </c>
      <c r="X30" t="n">
        <v>8.390000000000001</v>
      </c>
      <c r="Y30" t="n">
        <v>2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2.1313</v>
      </c>
      <c r="E31" t="n">
        <v>46.92</v>
      </c>
      <c r="F31" t="n">
        <v>39.51</v>
      </c>
      <c r="G31" t="n">
        <v>9.800000000000001</v>
      </c>
      <c r="H31" t="n">
        <v>0.16</v>
      </c>
      <c r="I31" t="n">
        <v>242</v>
      </c>
      <c r="J31" t="n">
        <v>107.41</v>
      </c>
      <c r="K31" t="n">
        <v>41.65</v>
      </c>
      <c r="L31" t="n">
        <v>1</v>
      </c>
      <c r="M31" t="n">
        <v>239</v>
      </c>
      <c r="N31" t="n">
        <v>14.77</v>
      </c>
      <c r="O31" t="n">
        <v>13481.73</v>
      </c>
      <c r="P31" t="n">
        <v>331.78</v>
      </c>
      <c r="Q31" t="n">
        <v>6245.53</v>
      </c>
      <c r="R31" t="n">
        <v>552.7</v>
      </c>
      <c r="S31" t="n">
        <v>144.29</v>
      </c>
      <c r="T31" t="n">
        <v>197246.5</v>
      </c>
      <c r="U31" t="n">
        <v>0.26</v>
      </c>
      <c r="V31" t="n">
        <v>0.62</v>
      </c>
      <c r="W31" t="n">
        <v>7.24</v>
      </c>
      <c r="X31" t="n">
        <v>11.66</v>
      </c>
      <c r="Y31" t="n">
        <v>2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2.5958</v>
      </c>
      <c r="E32" t="n">
        <v>38.52</v>
      </c>
      <c r="F32" t="n">
        <v>33.69</v>
      </c>
      <c r="G32" t="n">
        <v>16.04</v>
      </c>
      <c r="H32" t="n">
        <v>0.32</v>
      </c>
      <c r="I32" t="n">
        <v>126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250.5</v>
      </c>
      <c r="Q32" t="n">
        <v>6245.25</v>
      </c>
      <c r="R32" t="n">
        <v>349.1</v>
      </c>
      <c r="S32" t="n">
        <v>144.29</v>
      </c>
      <c r="T32" t="n">
        <v>96026.64</v>
      </c>
      <c r="U32" t="n">
        <v>0.41</v>
      </c>
      <c r="V32" t="n">
        <v>0.72</v>
      </c>
      <c r="W32" t="n">
        <v>7.22</v>
      </c>
      <c r="X32" t="n">
        <v>5.85</v>
      </c>
      <c r="Y32" t="n">
        <v>2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2.2319</v>
      </c>
      <c r="E33" t="n">
        <v>44.81</v>
      </c>
      <c r="F33" t="n">
        <v>39.52</v>
      </c>
      <c r="G33" t="n">
        <v>9.449999999999999</v>
      </c>
      <c r="H33" t="n">
        <v>0.28</v>
      </c>
      <c r="I33" t="n">
        <v>251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209.73</v>
      </c>
      <c r="Q33" t="n">
        <v>6250.21</v>
      </c>
      <c r="R33" t="n">
        <v>540.48</v>
      </c>
      <c r="S33" t="n">
        <v>144.29</v>
      </c>
      <c r="T33" t="n">
        <v>191093.46</v>
      </c>
      <c r="U33" t="n">
        <v>0.27</v>
      </c>
      <c r="V33" t="n">
        <v>0.62</v>
      </c>
      <c r="W33" t="n">
        <v>7.58</v>
      </c>
      <c r="X33" t="n">
        <v>11.68</v>
      </c>
      <c r="Y33" t="n">
        <v>2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1.4563</v>
      </c>
      <c r="E34" t="n">
        <v>68.67</v>
      </c>
      <c r="F34" t="n">
        <v>50.77</v>
      </c>
      <c r="G34" t="n">
        <v>6.65</v>
      </c>
      <c r="H34" t="n">
        <v>0.11</v>
      </c>
      <c r="I34" t="n">
        <v>458</v>
      </c>
      <c r="J34" t="n">
        <v>167.88</v>
      </c>
      <c r="K34" t="n">
        <v>51.39</v>
      </c>
      <c r="L34" t="n">
        <v>1</v>
      </c>
      <c r="M34" t="n">
        <v>456</v>
      </c>
      <c r="N34" t="n">
        <v>30.49</v>
      </c>
      <c r="O34" t="n">
        <v>20939.59</v>
      </c>
      <c r="P34" t="n">
        <v>622.77</v>
      </c>
      <c r="Q34" t="n">
        <v>6248.29</v>
      </c>
      <c r="R34" t="n">
        <v>936.88</v>
      </c>
      <c r="S34" t="n">
        <v>144.29</v>
      </c>
      <c r="T34" t="n">
        <v>388255.11</v>
      </c>
      <c r="U34" t="n">
        <v>0.15</v>
      </c>
      <c r="V34" t="n">
        <v>0.48</v>
      </c>
      <c r="W34" t="n">
        <v>7.59</v>
      </c>
      <c r="X34" t="n">
        <v>22.92</v>
      </c>
      <c r="Y34" t="n">
        <v>2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2.4174</v>
      </c>
      <c r="E35" t="n">
        <v>41.37</v>
      </c>
      <c r="F35" t="n">
        <v>34.32</v>
      </c>
      <c r="G35" t="n">
        <v>14.92</v>
      </c>
      <c r="H35" t="n">
        <v>0.21</v>
      </c>
      <c r="I35" t="n">
        <v>138</v>
      </c>
      <c r="J35" t="n">
        <v>169.33</v>
      </c>
      <c r="K35" t="n">
        <v>51.39</v>
      </c>
      <c r="L35" t="n">
        <v>2</v>
      </c>
      <c r="M35" t="n">
        <v>136</v>
      </c>
      <c r="N35" t="n">
        <v>30.94</v>
      </c>
      <c r="O35" t="n">
        <v>21118.46</v>
      </c>
      <c r="P35" t="n">
        <v>379.23</v>
      </c>
      <c r="Q35" t="n">
        <v>6243.96</v>
      </c>
      <c r="R35" t="n">
        <v>375.93</v>
      </c>
      <c r="S35" t="n">
        <v>144.29</v>
      </c>
      <c r="T35" t="n">
        <v>109380.51</v>
      </c>
      <c r="U35" t="n">
        <v>0.38</v>
      </c>
      <c r="V35" t="n">
        <v>0.71</v>
      </c>
      <c r="W35" t="n">
        <v>7.09</v>
      </c>
      <c r="X35" t="n">
        <v>6.48</v>
      </c>
      <c r="Y35" t="n">
        <v>2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2.7413</v>
      </c>
      <c r="E36" t="n">
        <v>36.48</v>
      </c>
      <c r="F36" t="n">
        <v>31.46</v>
      </c>
      <c r="G36" t="n">
        <v>24.2</v>
      </c>
      <c r="H36" t="n">
        <v>0.31</v>
      </c>
      <c r="I36" t="n">
        <v>78</v>
      </c>
      <c r="J36" t="n">
        <v>170.79</v>
      </c>
      <c r="K36" t="n">
        <v>51.39</v>
      </c>
      <c r="L36" t="n">
        <v>3</v>
      </c>
      <c r="M36" t="n">
        <v>28</v>
      </c>
      <c r="N36" t="n">
        <v>31.4</v>
      </c>
      <c r="O36" t="n">
        <v>21297.94</v>
      </c>
      <c r="P36" t="n">
        <v>305.53</v>
      </c>
      <c r="Q36" t="n">
        <v>6244.03</v>
      </c>
      <c r="R36" t="n">
        <v>277.37</v>
      </c>
      <c r="S36" t="n">
        <v>144.29</v>
      </c>
      <c r="T36" t="n">
        <v>60401.92</v>
      </c>
      <c r="U36" t="n">
        <v>0.52</v>
      </c>
      <c r="V36" t="n">
        <v>0.77</v>
      </c>
      <c r="W36" t="n">
        <v>7.04</v>
      </c>
      <c r="X36" t="n">
        <v>3.63</v>
      </c>
      <c r="Y36" t="n">
        <v>2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2.7597</v>
      </c>
      <c r="E37" t="n">
        <v>36.24</v>
      </c>
      <c r="F37" t="n">
        <v>31.32</v>
      </c>
      <c r="G37" t="n">
        <v>25.06</v>
      </c>
      <c r="H37" t="n">
        <v>0.41</v>
      </c>
      <c r="I37" t="n">
        <v>75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303.98</v>
      </c>
      <c r="Q37" t="n">
        <v>6244.47</v>
      </c>
      <c r="R37" t="n">
        <v>271.64</v>
      </c>
      <c r="S37" t="n">
        <v>144.29</v>
      </c>
      <c r="T37" t="n">
        <v>57550.98</v>
      </c>
      <c r="U37" t="n">
        <v>0.53</v>
      </c>
      <c r="V37" t="n">
        <v>0.78</v>
      </c>
      <c r="W37" t="n">
        <v>7.06</v>
      </c>
      <c r="X37" t="n">
        <v>3.49</v>
      </c>
      <c r="Y37" t="n">
        <v>2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2.0809</v>
      </c>
      <c r="E38" t="n">
        <v>48.06</v>
      </c>
      <c r="F38" t="n">
        <v>42.48</v>
      </c>
      <c r="G38" t="n">
        <v>8.140000000000001</v>
      </c>
      <c r="H38" t="n">
        <v>0.34</v>
      </c>
      <c r="I38" t="n">
        <v>313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199.62</v>
      </c>
      <c r="Q38" t="n">
        <v>6251.94</v>
      </c>
      <c r="R38" t="n">
        <v>637.9</v>
      </c>
      <c r="S38" t="n">
        <v>144.29</v>
      </c>
      <c r="T38" t="n">
        <v>239489.26</v>
      </c>
      <c r="U38" t="n">
        <v>0.23</v>
      </c>
      <c r="V38" t="n">
        <v>0.57</v>
      </c>
      <c r="W38" t="n">
        <v>7.77</v>
      </c>
      <c r="X38" t="n">
        <v>14.63</v>
      </c>
      <c r="Y38" t="n">
        <v>2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1.8195</v>
      </c>
      <c r="E39" t="n">
        <v>54.96</v>
      </c>
      <c r="F39" t="n">
        <v>43.85</v>
      </c>
      <c r="G39" t="n">
        <v>8.02</v>
      </c>
      <c r="H39" t="n">
        <v>0.13</v>
      </c>
      <c r="I39" t="n">
        <v>328</v>
      </c>
      <c r="J39" t="n">
        <v>133.21</v>
      </c>
      <c r="K39" t="n">
        <v>46.47</v>
      </c>
      <c r="L39" t="n">
        <v>1</v>
      </c>
      <c r="M39" t="n">
        <v>326</v>
      </c>
      <c r="N39" t="n">
        <v>20.75</v>
      </c>
      <c r="O39" t="n">
        <v>16663.42</v>
      </c>
      <c r="P39" t="n">
        <v>448.37</v>
      </c>
      <c r="Q39" t="n">
        <v>6246.23</v>
      </c>
      <c r="R39" t="n">
        <v>699.8</v>
      </c>
      <c r="S39" t="n">
        <v>144.29</v>
      </c>
      <c r="T39" t="n">
        <v>270368.36</v>
      </c>
      <c r="U39" t="n">
        <v>0.21</v>
      </c>
      <c r="V39" t="n">
        <v>0.5600000000000001</v>
      </c>
      <c r="W39" t="n">
        <v>7.4</v>
      </c>
      <c r="X39" t="n">
        <v>16</v>
      </c>
      <c r="Y39" t="n">
        <v>2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2.6506</v>
      </c>
      <c r="E40" t="n">
        <v>37.73</v>
      </c>
      <c r="F40" t="n">
        <v>32.69</v>
      </c>
      <c r="G40" t="n">
        <v>18.68</v>
      </c>
      <c r="H40" t="n">
        <v>0.26</v>
      </c>
      <c r="I40" t="n">
        <v>105</v>
      </c>
      <c r="J40" t="n">
        <v>134.55</v>
      </c>
      <c r="K40" t="n">
        <v>46.47</v>
      </c>
      <c r="L40" t="n">
        <v>2</v>
      </c>
      <c r="M40" t="n">
        <v>53</v>
      </c>
      <c r="N40" t="n">
        <v>21.09</v>
      </c>
      <c r="O40" t="n">
        <v>16828.84</v>
      </c>
      <c r="P40" t="n">
        <v>278.82</v>
      </c>
      <c r="Q40" t="n">
        <v>6245.52</v>
      </c>
      <c r="R40" t="n">
        <v>318.51</v>
      </c>
      <c r="S40" t="n">
        <v>144.29</v>
      </c>
      <c r="T40" t="n">
        <v>80835.97</v>
      </c>
      <c r="U40" t="n">
        <v>0.45</v>
      </c>
      <c r="V40" t="n">
        <v>0.75</v>
      </c>
      <c r="W40" t="n">
        <v>7.09</v>
      </c>
      <c r="X40" t="n">
        <v>4.85</v>
      </c>
      <c r="Y40" t="n">
        <v>2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2.6926</v>
      </c>
      <c r="E41" t="n">
        <v>37.14</v>
      </c>
      <c r="F41" t="n">
        <v>32.32</v>
      </c>
      <c r="G41" t="n">
        <v>19.99</v>
      </c>
      <c r="H41" t="n">
        <v>0.39</v>
      </c>
      <c r="I41" t="n">
        <v>97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273.28</v>
      </c>
      <c r="Q41" t="n">
        <v>6245.82</v>
      </c>
      <c r="R41" t="n">
        <v>303.95</v>
      </c>
      <c r="S41" t="n">
        <v>144.29</v>
      </c>
      <c r="T41" t="n">
        <v>73598.24000000001</v>
      </c>
      <c r="U41" t="n">
        <v>0.47</v>
      </c>
      <c r="V41" t="n">
        <v>0.75</v>
      </c>
      <c r="W41" t="n">
        <v>7.13</v>
      </c>
      <c r="X41" t="n">
        <v>4.48</v>
      </c>
      <c r="Y41" t="n">
        <v>2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1.6311</v>
      </c>
      <c r="E42" t="n">
        <v>61.31</v>
      </c>
      <c r="F42" t="n">
        <v>47.11</v>
      </c>
      <c r="G42" t="n">
        <v>7.25</v>
      </c>
      <c r="H42" t="n">
        <v>0.12</v>
      </c>
      <c r="I42" t="n">
        <v>390</v>
      </c>
      <c r="J42" t="n">
        <v>150.44</v>
      </c>
      <c r="K42" t="n">
        <v>49.1</v>
      </c>
      <c r="L42" t="n">
        <v>1</v>
      </c>
      <c r="M42" t="n">
        <v>388</v>
      </c>
      <c r="N42" t="n">
        <v>25.34</v>
      </c>
      <c r="O42" t="n">
        <v>18787.76</v>
      </c>
      <c r="P42" t="n">
        <v>531.39</v>
      </c>
      <c r="Q42" t="n">
        <v>6247.34</v>
      </c>
      <c r="R42" t="n">
        <v>811.5700000000001</v>
      </c>
      <c r="S42" t="n">
        <v>144.29</v>
      </c>
      <c r="T42" t="n">
        <v>325939.72</v>
      </c>
      <c r="U42" t="n">
        <v>0.18</v>
      </c>
      <c r="V42" t="n">
        <v>0.52</v>
      </c>
      <c r="W42" t="n">
        <v>7.48</v>
      </c>
      <c r="X42" t="n">
        <v>19.27</v>
      </c>
      <c r="Y42" t="n">
        <v>2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2.5454</v>
      </c>
      <c r="E43" t="n">
        <v>39.29</v>
      </c>
      <c r="F43" t="n">
        <v>33.37</v>
      </c>
      <c r="G43" t="n">
        <v>16.83</v>
      </c>
      <c r="H43" t="n">
        <v>0.23</v>
      </c>
      <c r="I43" t="n">
        <v>119</v>
      </c>
      <c r="J43" t="n">
        <v>151.83</v>
      </c>
      <c r="K43" t="n">
        <v>49.1</v>
      </c>
      <c r="L43" t="n">
        <v>2</v>
      </c>
      <c r="M43" t="n">
        <v>115</v>
      </c>
      <c r="N43" t="n">
        <v>25.73</v>
      </c>
      <c r="O43" t="n">
        <v>18959.54</v>
      </c>
      <c r="P43" t="n">
        <v>327.32</v>
      </c>
      <c r="Q43" t="n">
        <v>6243.51</v>
      </c>
      <c r="R43" t="n">
        <v>344.55</v>
      </c>
      <c r="S43" t="n">
        <v>144.29</v>
      </c>
      <c r="T43" t="n">
        <v>93787.42999999999</v>
      </c>
      <c r="U43" t="n">
        <v>0.42</v>
      </c>
      <c r="V43" t="n">
        <v>0.73</v>
      </c>
      <c r="W43" t="n">
        <v>7.04</v>
      </c>
      <c r="X43" t="n">
        <v>5.54</v>
      </c>
      <c r="Y43" t="n">
        <v>2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2.7272</v>
      </c>
      <c r="E44" t="n">
        <v>36.67</v>
      </c>
      <c r="F44" t="n">
        <v>31.79</v>
      </c>
      <c r="G44" t="n">
        <v>22.44</v>
      </c>
      <c r="H44" t="n">
        <v>0.35</v>
      </c>
      <c r="I44" t="n">
        <v>85</v>
      </c>
      <c r="J44" t="n">
        <v>153.23</v>
      </c>
      <c r="K44" t="n">
        <v>49.1</v>
      </c>
      <c r="L44" t="n">
        <v>3</v>
      </c>
      <c r="M44" t="n">
        <v>1</v>
      </c>
      <c r="N44" t="n">
        <v>26.13</v>
      </c>
      <c r="O44" t="n">
        <v>19131.85</v>
      </c>
      <c r="P44" t="n">
        <v>287.84</v>
      </c>
      <c r="Q44" t="n">
        <v>6244.46</v>
      </c>
      <c r="R44" t="n">
        <v>286.82</v>
      </c>
      <c r="S44" t="n">
        <v>144.29</v>
      </c>
      <c r="T44" t="n">
        <v>65091.27</v>
      </c>
      <c r="U44" t="n">
        <v>0.5</v>
      </c>
      <c r="V44" t="n">
        <v>0.77</v>
      </c>
      <c r="W44" t="n">
        <v>7.1</v>
      </c>
      <c r="X44" t="n">
        <v>3.96</v>
      </c>
      <c r="Y44" t="n">
        <v>2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2.727</v>
      </c>
      <c r="E45" t="n">
        <v>36.67</v>
      </c>
      <c r="F45" t="n">
        <v>31.8</v>
      </c>
      <c r="G45" t="n">
        <v>22.45</v>
      </c>
      <c r="H45" t="n">
        <v>0.46</v>
      </c>
      <c r="I45" t="n">
        <v>85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290.67</v>
      </c>
      <c r="Q45" t="n">
        <v>6244.35</v>
      </c>
      <c r="R45" t="n">
        <v>286.98</v>
      </c>
      <c r="S45" t="n">
        <v>144.29</v>
      </c>
      <c r="T45" t="n">
        <v>65172.29</v>
      </c>
      <c r="U45" t="n">
        <v>0.5</v>
      </c>
      <c r="V45" t="n">
        <v>0.77</v>
      </c>
      <c r="W45" t="n">
        <v>7.1</v>
      </c>
      <c r="X45" t="n">
        <v>3.96</v>
      </c>
      <c r="Y45" t="n">
        <v>2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1.2927</v>
      </c>
      <c r="E46" t="n">
        <v>77.36</v>
      </c>
      <c r="F46" t="n">
        <v>54.97</v>
      </c>
      <c r="G46" t="n">
        <v>6.17</v>
      </c>
      <c r="H46" t="n">
        <v>0.1</v>
      </c>
      <c r="I46" t="n">
        <v>535</v>
      </c>
      <c r="J46" t="n">
        <v>185.69</v>
      </c>
      <c r="K46" t="n">
        <v>53.44</v>
      </c>
      <c r="L46" t="n">
        <v>1</v>
      </c>
      <c r="M46" t="n">
        <v>533</v>
      </c>
      <c r="N46" t="n">
        <v>36.26</v>
      </c>
      <c r="O46" t="n">
        <v>23136.14</v>
      </c>
      <c r="P46" t="n">
        <v>725.95</v>
      </c>
      <c r="Q46" t="n">
        <v>6249.15</v>
      </c>
      <c r="R46" t="n">
        <v>1079.82</v>
      </c>
      <c r="S46" t="n">
        <v>144.29</v>
      </c>
      <c r="T46" t="n">
        <v>459343.52</v>
      </c>
      <c r="U46" t="n">
        <v>0.13</v>
      </c>
      <c r="V46" t="n">
        <v>0.44</v>
      </c>
      <c r="W46" t="n">
        <v>7.73</v>
      </c>
      <c r="X46" t="n">
        <v>27.12</v>
      </c>
      <c r="Y46" t="n">
        <v>2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2.3015</v>
      </c>
      <c r="E47" t="n">
        <v>43.45</v>
      </c>
      <c r="F47" t="n">
        <v>35.17</v>
      </c>
      <c r="G47" t="n">
        <v>13.53</v>
      </c>
      <c r="H47" t="n">
        <v>0.19</v>
      </c>
      <c r="I47" t="n">
        <v>156</v>
      </c>
      <c r="J47" t="n">
        <v>187.21</v>
      </c>
      <c r="K47" t="n">
        <v>53.44</v>
      </c>
      <c r="L47" t="n">
        <v>2</v>
      </c>
      <c r="M47" t="n">
        <v>154</v>
      </c>
      <c r="N47" t="n">
        <v>36.77</v>
      </c>
      <c r="O47" t="n">
        <v>23322.88</v>
      </c>
      <c r="P47" t="n">
        <v>427.38</v>
      </c>
      <c r="Q47" t="n">
        <v>6245.3</v>
      </c>
      <c r="R47" t="n">
        <v>405.27</v>
      </c>
      <c r="S47" t="n">
        <v>144.29</v>
      </c>
      <c r="T47" t="n">
        <v>123961.97</v>
      </c>
      <c r="U47" t="n">
        <v>0.36</v>
      </c>
      <c r="V47" t="n">
        <v>0.6899999999999999</v>
      </c>
      <c r="W47" t="n">
        <v>7.11</v>
      </c>
      <c r="X47" t="n">
        <v>7.34</v>
      </c>
      <c r="Y47" t="n">
        <v>2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2.6809</v>
      </c>
      <c r="E48" t="n">
        <v>37.3</v>
      </c>
      <c r="F48" t="n">
        <v>31.71</v>
      </c>
      <c r="G48" t="n">
        <v>22.65</v>
      </c>
      <c r="H48" t="n">
        <v>0.28</v>
      </c>
      <c r="I48" t="n">
        <v>84</v>
      </c>
      <c r="J48" t="n">
        <v>188.73</v>
      </c>
      <c r="K48" t="n">
        <v>53.44</v>
      </c>
      <c r="L48" t="n">
        <v>3</v>
      </c>
      <c r="M48" t="n">
        <v>79</v>
      </c>
      <c r="N48" t="n">
        <v>37.29</v>
      </c>
      <c r="O48" t="n">
        <v>23510.33</v>
      </c>
      <c r="P48" t="n">
        <v>345.63</v>
      </c>
      <c r="Q48" t="n">
        <v>6244.12</v>
      </c>
      <c r="R48" t="n">
        <v>288.51</v>
      </c>
      <c r="S48" t="n">
        <v>144.29</v>
      </c>
      <c r="T48" t="n">
        <v>65940.23</v>
      </c>
      <c r="U48" t="n">
        <v>0.5</v>
      </c>
      <c r="V48" t="n">
        <v>0.77</v>
      </c>
      <c r="W48" t="n">
        <v>6.96</v>
      </c>
      <c r="X48" t="n">
        <v>3.87</v>
      </c>
      <c r="Y48" t="n">
        <v>2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2.7854</v>
      </c>
      <c r="E49" t="n">
        <v>35.9</v>
      </c>
      <c r="F49" t="n">
        <v>30.94</v>
      </c>
      <c r="G49" t="n">
        <v>27.71</v>
      </c>
      <c r="H49" t="n">
        <v>0.37</v>
      </c>
      <c r="I49" t="n">
        <v>67</v>
      </c>
      <c r="J49" t="n">
        <v>190.25</v>
      </c>
      <c r="K49" t="n">
        <v>53.44</v>
      </c>
      <c r="L49" t="n">
        <v>4</v>
      </c>
      <c r="M49" t="n">
        <v>1</v>
      </c>
      <c r="N49" t="n">
        <v>37.82</v>
      </c>
      <c r="O49" t="n">
        <v>23698.48</v>
      </c>
      <c r="P49" t="n">
        <v>318.38</v>
      </c>
      <c r="Q49" t="n">
        <v>6245.75</v>
      </c>
      <c r="R49" t="n">
        <v>258.84</v>
      </c>
      <c r="S49" t="n">
        <v>144.29</v>
      </c>
      <c r="T49" t="n">
        <v>51192.34</v>
      </c>
      <c r="U49" t="n">
        <v>0.5600000000000001</v>
      </c>
      <c r="V49" t="n">
        <v>0.79</v>
      </c>
      <c r="W49" t="n">
        <v>7.04</v>
      </c>
      <c r="X49" t="n">
        <v>3.1</v>
      </c>
      <c r="Y49" t="n">
        <v>2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2.7857</v>
      </c>
      <c r="E50" t="n">
        <v>35.9</v>
      </c>
      <c r="F50" t="n">
        <v>30.93</v>
      </c>
      <c r="G50" t="n">
        <v>27.7</v>
      </c>
      <c r="H50" t="n">
        <v>0.46</v>
      </c>
      <c r="I50" t="n">
        <v>67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320.42</v>
      </c>
      <c r="Q50" t="n">
        <v>6245.76</v>
      </c>
      <c r="R50" t="n">
        <v>258.72</v>
      </c>
      <c r="S50" t="n">
        <v>144.29</v>
      </c>
      <c r="T50" t="n">
        <v>51131.17</v>
      </c>
      <c r="U50" t="n">
        <v>0.5600000000000001</v>
      </c>
      <c r="V50" t="n">
        <v>0.79</v>
      </c>
      <c r="W50" t="n">
        <v>7.04</v>
      </c>
      <c r="X50" t="n">
        <v>3.1</v>
      </c>
      <c r="Y50" t="n">
        <v>2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2.0202</v>
      </c>
      <c r="E51" t="n">
        <v>49.5</v>
      </c>
      <c r="F51" t="n">
        <v>40.94</v>
      </c>
      <c r="G51" t="n">
        <v>9.06</v>
      </c>
      <c r="H51" t="n">
        <v>0.15</v>
      </c>
      <c r="I51" t="n">
        <v>271</v>
      </c>
      <c r="J51" t="n">
        <v>116.05</v>
      </c>
      <c r="K51" t="n">
        <v>43.4</v>
      </c>
      <c r="L51" t="n">
        <v>1</v>
      </c>
      <c r="M51" t="n">
        <v>269</v>
      </c>
      <c r="N51" t="n">
        <v>16.65</v>
      </c>
      <c r="O51" t="n">
        <v>14546.17</v>
      </c>
      <c r="P51" t="n">
        <v>370.79</v>
      </c>
      <c r="Q51" t="n">
        <v>6245.08</v>
      </c>
      <c r="R51" t="n">
        <v>602.2</v>
      </c>
      <c r="S51" t="n">
        <v>144.29</v>
      </c>
      <c r="T51" t="n">
        <v>221848.81</v>
      </c>
      <c r="U51" t="n">
        <v>0.24</v>
      </c>
      <c r="V51" t="n">
        <v>0.6</v>
      </c>
      <c r="W51" t="n">
        <v>7.28</v>
      </c>
      <c r="X51" t="n">
        <v>13.1</v>
      </c>
      <c r="Y51" t="n">
        <v>2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2.6302</v>
      </c>
      <c r="E52" t="n">
        <v>38.02</v>
      </c>
      <c r="F52" t="n">
        <v>33.19</v>
      </c>
      <c r="G52" t="n">
        <v>17.32</v>
      </c>
      <c r="H52" t="n">
        <v>0.3</v>
      </c>
      <c r="I52" t="n">
        <v>115</v>
      </c>
      <c r="J52" t="n">
        <v>117.34</v>
      </c>
      <c r="K52" t="n">
        <v>43.4</v>
      </c>
      <c r="L52" t="n">
        <v>2</v>
      </c>
      <c r="M52" t="n">
        <v>0</v>
      </c>
      <c r="N52" t="n">
        <v>16.94</v>
      </c>
      <c r="O52" t="n">
        <v>14705.49</v>
      </c>
      <c r="P52" t="n">
        <v>257.37</v>
      </c>
      <c r="Q52" t="n">
        <v>6246.15</v>
      </c>
      <c r="R52" t="n">
        <v>332.8</v>
      </c>
      <c r="S52" t="n">
        <v>144.29</v>
      </c>
      <c r="T52" t="n">
        <v>87931.08</v>
      </c>
      <c r="U52" t="n">
        <v>0.43</v>
      </c>
      <c r="V52" t="n">
        <v>0.73</v>
      </c>
      <c r="W52" t="n">
        <v>7.18</v>
      </c>
      <c r="X52" t="n">
        <v>5.35</v>
      </c>
      <c r="Y52" t="n">
        <v>2</v>
      </c>
      <c r="Z5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INDEX(resultados!$A$2:$ZZ$52, 1, MATCH($B$1, resultados!$A$1:$ZZ$1, 0))</f>
        <v/>
      </c>
      <c r="B7">
        <f>INDEX(resultados!$A$2:$ZZ$52, 1, MATCH($B$2, resultados!$A$1:$ZZ$1, 0))</f>
        <v/>
      </c>
      <c r="C7">
        <f>INDEX(resultados!$A$2:$ZZ$52, 1, MATCH($B$3, resultados!$A$1:$ZZ$1, 0))</f>
        <v/>
      </c>
    </row>
    <row r="8">
      <c r="A8">
        <f>INDEX(resultados!$A$2:$ZZ$52, 2, MATCH($B$1, resultados!$A$1:$ZZ$1, 0))</f>
        <v/>
      </c>
      <c r="B8">
        <f>INDEX(resultados!$A$2:$ZZ$52, 2, MATCH($B$2, resultados!$A$1:$ZZ$1, 0))</f>
        <v/>
      </c>
      <c r="C8">
        <f>INDEX(resultados!$A$2:$ZZ$52, 2, MATCH($B$3, resultados!$A$1:$ZZ$1, 0))</f>
        <v/>
      </c>
    </row>
    <row r="9">
      <c r="A9">
        <f>INDEX(resultados!$A$2:$ZZ$52, 3, MATCH($B$1, resultados!$A$1:$ZZ$1, 0))</f>
        <v/>
      </c>
      <c r="B9">
        <f>INDEX(resultados!$A$2:$ZZ$52, 3, MATCH($B$2, resultados!$A$1:$ZZ$1, 0))</f>
        <v/>
      </c>
      <c r="C9">
        <f>INDEX(resultados!$A$2:$ZZ$52, 3, MATCH($B$3, resultados!$A$1:$ZZ$1, 0))</f>
        <v/>
      </c>
    </row>
    <row r="10">
      <c r="A10">
        <f>INDEX(resultados!$A$2:$ZZ$52, 4, MATCH($B$1, resultados!$A$1:$ZZ$1, 0))</f>
        <v/>
      </c>
      <c r="B10">
        <f>INDEX(resultados!$A$2:$ZZ$52, 4, MATCH($B$2, resultados!$A$1:$ZZ$1, 0))</f>
        <v/>
      </c>
      <c r="C10">
        <f>INDEX(resultados!$A$2:$ZZ$52, 4, MATCH($B$3, resultados!$A$1:$ZZ$1, 0))</f>
        <v/>
      </c>
    </row>
    <row r="11">
      <c r="A11">
        <f>INDEX(resultados!$A$2:$ZZ$52, 5, MATCH($B$1, resultados!$A$1:$ZZ$1, 0))</f>
        <v/>
      </c>
      <c r="B11">
        <f>INDEX(resultados!$A$2:$ZZ$52, 5, MATCH($B$2, resultados!$A$1:$ZZ$1, 0))</f>
        <v/>
      </c>
      <c r="C11">
        <f>INDEX(resultados!$A$2:$ZZ$52, 5, MATCH($B$3, resultados!$A$1:$ZZ$1, 0))</f>
        <v/>
      </c>
    </row>
    <row r="12">
      <c r="A12">
        <f>INDEX(resultados!$A$2:$ZZ$52, 6, MATCH($B$1, resultados!$A$1:$ZZ$1, 0))</f>
        <v/>
      </c>
      <c r="B12">
        <f>INDEX(resultados!$A$2:$ZZ$52, 6, MATCH($B$2, resultados!$A$1:$ZZ$1, 0))</f>
        <v/>
      </c>
      <c r="C12">
        <f>INDEX(resultados!$A$2:$ZZ$52, 6, MATCH($B$3, resultados!$A$1:$ZZ$1, 0))</f>
        <v/>
      </c>
    </row>
    <row r="13">
      <c r="A13">
        <f>INDEX(resultados!$A$2:$ZZ$52, 7, MATCH($B$1, resultados!$A$1:$ZZ$1, 0))</f>
        <v/>
      </c>
      <c r="B13">
        <f>INDEX(resultados!$A$2:$ZZ$52, 7, MATCH($B$2, resultados!$A$1:$ZZ$1, 0))</f>
        <v/>
      </c>
      <c r="C13">
        <f>INDEX(resultados!$A$2:$ZZ$52, 7, MATCH($B$3, resultados!$A$1:$ZZ$1, 0))</f>
        <v/>
      </c>
    </row>
    <row r="14">
      <c r="A14">
        <f>INDEX(resultados!$A$2:$ZZ$52, 8, MATCH($B$1, resultados!$A$1:$ZZ$1, 0))</f>
        <v/>
      </c>
      <c r="B14">
        <f>INDEX(resultados!$A$2:$ZZ$52, 8, MATCH($B$2, resultados!$A$1:$ZZ$1, 0))</f>
        <v/>
      </c>
      <c r="C14">
        <f>INDEX(resultados!$A$2:$ZZ$52, 8, MATCH($B$3, resultados!$A$1:$ZZ$1, 0))</f>
        <v/>
      </c>
    </row>
    <row r="15">
      <c r="A15">
        <f>INDEX(resultados!$A$2:$ZZ$52, 9, MATCH($B$1, resultados!$A$1:$ZZ$1, 0))</f>
        <v/>
      </c>
      <c r="B15">
        <f>INDEX(resultados!$A$2:$ZZ$52, 9, MATCH($B$2, resultados!$A$1:$ZZ$1, 0))</f>
        <v/>
      </c>
      <c r="C15">
        <f>INDEX(resultados!$A$2:$ZZ$52, 9, MATCH($B$3, resultados!$A$1:$ZZ$1, 0))</f>
        <v/>
      </c>
    </row>
    <row r="16">
      <c r="A16">
        <f>INDEX(resultados!$A$2:$ZZ$52, 10, MATCH($B$1, resultados!$A$1:$ZZ$1, 0))</f>
        <v/>
      </c>
      <c r="B16">
        <f>INDEX(resultados!$A$2:$ZZ$52, 10, MATCH($B$2, resultados!$A$1:$ZZ$1, 0))</f>
        <v/>
      </c>
      <c r="C16">
        <f>INDEX(resultados!$A$2:$ZZ$52, 10, MATCH($B$3, resultados!$A$1:$ZZ$1, 0))</f>
        <v/>
      </c>
    </row>
    <row r="17">
      <c r="A17">
        <f>INDEX(resultados!$A$2:$ZZ$52, 11, MATCH($B$1, resultados!$A$1:$ZZ$1, 0))</f>
        <v/>
      </c>
      <c r="B17">
        <f>INDEX(resultados!$A$2:$ZZ$52, 11, MATCH($B$2, resultados!$A$1:$ZZ$1, 0))</f>
        <v/>
      </c>
      <c r="C17">
        <f>INDEX(resultados!$A$2:$ZZ$52, 11, MATCH($B$3, resultados!$A$1:$ZZ$1, 0))</f>
        <v/>
      </c>
    </row>
    <row r="18">
      <c r="A18">
        <f>INDEX(resultados!$A$2:$ZZ$52, 12, MATCH($B$1, resultados!$A$1:$ZZ$1, 0))</f>
        <v/>
      </c>
      <c r="B18">
        <f>INDEX(resultados!$A$2:$ZZ$52, 12, MATCH($B$2, resultados!$A$1:$ZZ$1, 0))</f>
        <v/>
      </c>
      <c r="C18">
        <f>INDEX(resultados!$A$2:$ZZ$52, 12, MATCH($B$3, resultados!$A$1:$ZZ$1, 0))</f>
        <v/>
      </c>
    </row>
    <row r="19">
      <c r="A19">
        <f>INDEX(resultados!$A$2:$ZZ$52, 13, MATCH($B$1, resultados!$A$1:$ZZ$1, 0))</f>
        <v/>
      </c>
      <c r="B19">
        <f>INDEX(resultados!$A$2:$ZZ$52, 13, MATCH($B$2, resultados!$A$1:$ZZ$1, 0))</f>
        <v/>
      </c>
      <c r="C19">
        <f>INDEX(resultados!$A$2:$ZZ$52, 13, MATCH($B$3, resultados!$A$1:$ZZ$1, 0))</f>
        <v/>
      </c>
    </row>
    <row r="20">
      <c r="A20">
        <f>INDEX(resultados!$A$2:$ZZ$52, 14, MATCH($B$1, resultados!$A$1:$ZZ$1, 0))</f>
        <v/>
      </c>
      <c r="B20">
        <f>INDEX(resultados!$A$2:$ZZ$52, 14, MATCH($B$2, resultados!$A$1:$ZZ$1, 0))</f>
        <v/>
      </c>
      <c r="C20">
        <f>INDEX(resultados!$A$2:$ZZ$52, 14, MATCH($B$3, resultados!$A$1:$ZZ$1, 0))</f>
        <v/>
      </c>
    </row>
    <row r="21">
      <c r="A21">
        <f>INDEX(resultados!$A$2:$ZZ$52, 15, MATCH($B$1, resultados!$A$1:$ZZ$1, 0))</f>
        <v/>
      </c>
      <c r="B21">
        <f>INDEX(resultados!$A$2:$ZZ$52, 15, MATCH($B$2, resultados!$A$1:$ZZ$1, 0))</f>
        <v/>
      </c>
      <c r="C21">
        <f>INDEX(resultados!$A$2:$ZZ$52, 15, MATCH($B$3, resultados!$A$1:$ZZ$1, 0))</f>
        <v/>
      </c>
    </row>
    <row r="22">
      <c r="A22">
        <f>INDEX(resultados!$A$2:$ZZ$52, 16, MATCH($B$1, resultados!$A$1:$ZZ$1, 0))</f>
        <v/>
      </c>
      <c r="B22">
        <f>INDEX(resultados!$A$2:$ZZ$52, 16, MATCH($B$2, resultados!$A$1:$ZZ$1, 0))</f>
        <v/>
      </c>
      <c r="C22">
        <f>INDEX(resultados!$A$2:$ZZ$52, 16, MATCH($B$3, resultados!$A$1:$ZZ$1, 0))</f>
        <v/>
      </c>
    </row>
    <row r="23">
      <c r="A23">
        <f>INDEX(resultados!$A$2:$ZZ$52, 17, MATCH($B$1, resultados!$A$1:$ZZ$1, 0))</f>
        <v/>
      </c>
      <c r="B23">
        <f>INDEX(resultados!$A$2:$ZZ$52, 17, MATCH($B$2, resultados!$A$1:$ZZ$1, 0))</f>
        <v/>
      </c>
      <c r="C23">
        <f>INDEX(resultados!$A$2:$ZZ$52, 17, MATCH($B$3, resultados!$A$1:$ZZ$1, 0))</f>
        <v/>
      </c>
    </row>
    <row r="24">
      <c r="A24">
        <f>INDEX(resultados!$A$2:$ZZ$52, 18, MATCH($B$1, resultados!$A$1:$ZZ$1, 0))</f>
        <v/>
      </c>
      <c r="B24">
        <f>INDEX(resultados!$A$2:$ZZ$52, 18, MATCH($B$2, resultados!$A$1:$ZZ$1, 0))</f>
        <v/>
      </c>
      <c r="C24">
        <f>INDEX(resultados!$A$2:$ZZ$52, 18, MATCH($B$3, resultados!$A$1:$ZZ$1, 0))</f>
        <v/>
      </c>
    </row>
    <row r="25">
      <c r="A25">
        <f>INDEX(resultados!$A$2:$ZZ$52, 19, MATCH($B$1, resultados!$A$1:$ZZ$1, 0))</f>
        <v/>
      </c>
      <c r="B25">
        <f>INDEX(resultados!$A$2:$ZZ$52, 19, MATCH($B$2, resultados!$A$1:$ZZ$1, 0))</f>
        <v/>
      </c>
      <c r="C25">
        <f>INDEX(resultados!$A$2:$ZZ$52, 19, MATCH($B$3, resultados!$A$1:$ZZ$1, 0))</f>
        <v/>
      </c>
    </row>
    <row r="26">
      <c r="A26">
        <f>INDEX(resultados!$A$2:$ZZ$52, 20, MATCH($B$1, resultados!$A$1:$ZZ$1, 0))</f>
        <v/>
      </c>
      <c r="B26">
        <f>INDEX(resultados!$A$2:$ZZ$52, 20, MATCH($B$2, resultados!$A$1:$ZZ$1, 0))</f>
        <v/>
      </c>
      <c r="C26">
        <f>INDEX(resultados!$A$2:$ZZ$52, 20, MATCH($B$3, resultados!$A$1:$ZZ$1, 0))</f>
        <v/>
      </c>
    </row>
    <row r="27">
      <c r="A27">
        <f>INDEX(resultados!$A$2:$ZZ$52, 21, MATCH($B$1, resultados!$A$1:$ZZ$1, 0))</f>
        <v/>
      </c>
      <c r="B27">
        <f>INDEX(resultados!$A$2:$ZZ$52, 21, MATCH($B$2, resultados!$A$1:$ZZ$1, 0))</f>
        <v/>
      </c>
      <c r="C27">
        <f>INDEX(resultados!$A$2:$ZZ$52, 21, MATCH($B$3, resultados!$A$1:$ZZ$1, 0))</f>
        <v/>
      </c>
    </row>
    <row r="28">
      <c r="A28">
        <f>INDEX(resultados!$A$2:$ZZ$52, 22, MATCH($B$1, resultados!$A$1:$ZZ$1, 0))</f>
        <v/>
      </c>
      <c r="B28">
        <f>INDEX(resultados!$A$2:$ZZ$52, 22, MATCH($B$2, resultados!$A$1:$ZZ$1, 0))</f>
        <v/>
      </c>
      <c r="C28">
        <f>INDEX(resultados!$A$2:$ZZ$52, 22, MATCH($B$3, resultados!$A$1:$ZZ$1, 0))</f>
        <v/>
      </c>
    </row>
    <row r="29">
      <c r="A29">
        <f>INDEX(resultados!$A$2:$ZZ$52, 23, MATCH($B$1, resultados!$A$1:$ZZ$1, 0))</f>
        <v/>
      </c>
      <c r="B29">
        <f>INDEX(resultados!$A$2:$ZZ$52, 23, MATCH($B$2, resultados!$A$1:$ZZ$1, 0))</f>
        <v/>
      </c>
      <c r="C29">
        <f>INDEX(resultados!$A$2:$ZZ$52, 23, MATCH($B$3, resultados!$A$1:$ZZ$1, 0))</f>
        <v/>
      </c>
    </row>
    <row r="30">
      <c r="A30">
        <f>INDEX(resultados!$A$2:$ZZ$52, 24, MATCH($B$1, resultados!$A$1:$ZZ$1, 0))</f>
        <v/>
      </c>
      <c r="B30">
        <f>INDEX(resultados!$A$2:$ZZ$52, 24, MATCH($B$2, resultados!$A$1:$ZZ$1, 0))</f>
        <v/>
      </c>
      <c r="C30">
        <f>INDEX(resultados!$A$2:$ZZ$52, 24, MATCH($B$3, resultados!$A$1:$ZZ$1, 0))</f>
        <v/>
      </c>
    </row>
    <row r="31">
      <c r="A31">
        <f>INDEX(resultados!$A$2:$ZZ$52, 25, MATCH($B$1, resultados!$A$1:$ZZ$1, 0))</f>
        <v/>
      </c>
      <c r="B31">
        <f>INDEX(resultados!$A$2:$ZZ$52, 25, MATCH($B$2, resultados!$A$1:$ZZ$1, 0))</f>
        <v/>
      </c>
      <c r="C31">
        <f>INDEX(resultados!$A$2:$ZZ$52, 25, MATCH($B$3, resultados!$A$1:$ZZ$1, 0))</f>
        <v/>
      </c>
    </row>
    <row r="32">
      <c r="A32">
        <f>INDEX(resultados!$A$2:$ZZ$52, 26, MATCH($B$1, resultados!$A$1:$ZZ$1, 0))</f>
        <v/>
      </c>
      <c r="B32">
        <f>INDEX(resultados!$A$2:$ZZ$52, 26, MATCH($B$2, resultados!$A$1:$ZZ$1, 0))</f>
        <v/>
      </c>
      <c r="C32">
        <f>INDEX(resultados!$A$2:$ZZ$52, 26, MATCH($B$3, resultados!$A$1:$ZZ$1, 0))</f>
        <v/>
      </c>
    </row>
    <row r="33">
      <c r="A33">
        <f>INDEX(resultados!$A$2:$ZZ$52, 27, MATCH($B$1, resultados!$A$1:$ZZ$1, 0))</f>
        <v/>
      </c>
      <c r="B33">
        <f>INDEX(resultados!$A$2:$ZZ$52, 27, MATCH($B$2, resultados!$A$1:$ZZ$1, 0))</f>
        <v/>
      </c>
      <c r="C33">
        <f>INDEX(resultados!$A$2:$ZZ$52, 27, MATCH($B$3, resultados!$A$1:$ZZ$1, 0))</f>
        <v/>
      </c>
    </row>
    <row r="34">
      <c r="A34">
        <f>INDEX(resultados!$A$2:$ZZ$52, 28, MATCH($B$1, resultados!$A$1:$ZZ$1, 0))</f>
        <v/>
      </c>
      <c r="B34">
        <f>INDEX(resultados!$A$2:$ZZ$52, 28, MATCH($B$2, resultados!$A$1:$ZZ$1, 0))</f>
        <v/>
      </c>
      <c r="C34">
        <f>INDEX(resultados!$A$2:$ZZ$52, 28, MATCH($B$3, resultados!$A$1:$ZZ$1, 0))</f>
        <v/>
      </c>
    </row>
    <row r="35">
      <c r="A35">
        <f>INDEX(resultados!$A$2:$ZZ$52, 29, MATCH($B$1, resultados!$A$1:$ZZ$1, 0))</f>
        <v/>
      </c>
      <c r="B35">
        <f>INDEX(resultados!$A$2:$ZZ$52, 29, MATCH($B$2, resultados!$A$1:$ZZ$1, 0))</f>
        <v/>
      </c>
      <c r="C35">
        <f>INDEX(resultados!$A$2:$ZZ$52, 29, MATCH($B$3, resultados!$A$1:$ZZ$1, 0))</f>
        <v/>
      </c>
    </row>
    <row r="36">
      <c r="A36">
        <f>INDEX(resultados!$A$2:$ZZ$52, 30, MATCH($B$1, resultados!$A$1:$ZZ$1, 0))</f>
        <v/>
      </c>
      <c r="B36">
        <f>INDEX(resultados!$A$2:$ZZ$52, 30, MATCH($B$2, resultados!$A$1:$ZZ$1, 0))</f>
        <v/>
      </c>
      <c r="C36">
        <f>INDEX(resultados!$A$2:$ZZ$52, 30, MATCH($B$3, resultados!$A$1:$ZZ$1, 0))</f>
        <v/>
      </c>
    </row>
    <row r="37">
      <c r="A37">
        <f>INDEX(resultados!$A$2:$ZZ$52, 31, MATCH($B$1, resultados!$A$1:$ZZ$1, 0))</f>
        <v/>
      </c>
      <c r="B37">
        <f>INDEX(resultados!$A$2:$ZZ$52, 31, MATCH($B$2, resultados!$A$1:$ZZ$1, 0))</f>
        <v/>
      </c>
      <c r="C37">
        <f>INDEX(resultados!$A$2:$ZZ$52, 31, MATCH($B$3, resultados!$A$1:$ZZ$1, 0))</f>
        <v/>
      </c>
    </row>
    <row r="38">
      <c r="A38">
        <f>INDEX(resultados!$A$2:$ZZ$52, 32, MATCH($B$1, resultados!$A$1:$ZZ$1, 0))</f>
        <v/>
      </c>
      <c r="B38">
        <f>INDEX(resultados!$A$2:$ZZ$52, 32, MATCH($B$2, resultados!$A$1:$ZZ$1, 0))</f>
        <v/>
      </c>
      <c r="C38">
        <f>INDEX(resultados!$A$2:$ZZ$52, 32, MATCH($B$3, resultados!$A$1:$ZZ$1, 0))</f>
        <v/>
      </c>
    </row>
    <row r="39">
      <c r="A39">
        <f>INDEX(resultados!$A$2:$ZZ$52, 33, MATCH($B$1, resultados!$A$1:$ZZ$1, 0))</f>
        <v/>
      </c>
      <c r="B39">
        <f>INDEX(resultados!$A$2:$ZZ$52, 33, MATCH($B$2, resultados!$A$1:$ZZ$1, 0))</f>
        <v/>
      </c>
      <c r="C39">
        <f>INDEX(resultados!$A$2:$ZZ$52, 33, MATCH($B$3, resultados!$A$1:$ZZ$1, 0))</f>
        <v/>
      </c>
    </row>
    <row r="40">
      <c r="A40">
        <f>INDEX(resultados!$A$2:$ZZ$52, 34, MATCH($B$1, resultados!$A$1:$ZZ$1, 0))</f>
        <v/>
      </c>
      <c r="B40">
        <f>INDEX(resultados!$A$2:$ZZ$52, 34, MATCH($B$2, resultados!$A$1:$ZZ$1, 0))</f>
        <v/>
      </c>
      <c r="C40">
        <f>INDEX(resultados!$A$2:$ZZ$52, 34, MATCH($B$3, resultados!$A$1:$ZZ$1, 0))</f>
        <v/>
      </c>
    </row>
    <row r="41">
      <c r="A41">
        <f>INDEX(resultados!$A$2:$ZZ$52, 35, MATCH($B$1, resultados!$A$1:$ZZ$1, 0))</f>
        <v/>
      </c>
      <c r="B41">
        <f>INDEX(resultados!$A$2:$ZZ$52, 35, MATCH($B$2, resultados!$A$1:$ZZ$1, 0))</f>
        <v/>
      </c>
      <c r="C41">
        <f>INDEX(resultados!$A$2:$ZZ$52, 35, MATCH($B$3, resultados!$A$1:$ZZ$1, 0))</f>
        <v/>
      </c>
    </row>
    <row r="42">
      <c r="A42">
        <f>INDEX(resultados!$A$2:$ZZ$52, 36, MATCH($B$1, resultados!$A$1:$ZZ$1, 0))</f>
        <v/>
      </c>
      <c r="B42">
        <f>INDEX(resultados!$A$2:$ZZ$52, 36, MATCH($B$2, resultados!$A$1:$ZZ$1, 0))</f>
        <v/>
      </c>
      <c r="C42">
        <f>INDEX(resultados!$A$2:$ZZ$52, 36, MATCH($B$3, resultados!$A$1:$ZZ$1, 0))</f>
        <v/>
      </c>
    </row>
    <row r="43">
      <c r="A43">
        <f>INDEX(resultados!$A$2:$ZZ$52, 37, MATCH($B$1, resultados!$A$1:$ZZ$1, 0))</f>
        <v/>
      </c>
      <c r="B43">
        <f>INDEX(resultados!$A$2:$ZZ$52, 37, MATCH($B$2, resultados!$A$1:$ZZ$1, 0))</f>
        <v/>
      </c>
      <c r="C43">
        <f>INDEX(resultados!$A$2:$ZZ$52, 37, MATCH($B$3, resultados!$A$1:$ZZ$1, 0))</f>
        <v/>
      </c>
    </row>
    <row r="44">
      <c r="A44">
        <f>INDEX(resultados!$A$2:$ZZ$52, 38, MATCH($B$1, resultados!$A$1:$ZZ$1, 0))</f>
        <v/>
      </c>
      <c r="B44">
        <f>INDEX(resultados!$A$2:$ZZ$52, 38, MATCH($B$2, resultados!$A$1:$ZZ$1, 0))</f>
        <v/>
      </c>
      <c r="C44">
        <f>INDEX(resultados!$A$2:$ZZ$52, 38, MATCH($B$3, resultados!$A$1:$ZZ$1, 0))</f>
        <v/>
      </c>
    </row>
    <row r="45">
      <c r="A45">
        <f>INDEX(resultados!$A$2:$ZZ$52, 39, MATCH($B$1, resultados!$A$1:$ZZ$1, 0))</f>
        <v/>
      </c>
      <c r="B45">
        <f>INDEX(resultados!$A$2:$ZZ$52, 39, MATCH($B$2, resultados!$A$1:$ZZ$1, 0))</f>
        <v/>
      </c>
      <c r="C45">
        <f>INDEX(resultados!$A$2:$ZZ$52, 39, MATCH($B$3, resultados!$A$1:$ZZ$1, 0))</f>
        <v/>
      </c>
    </row>
    <row r="46">
      <c r="A46">
        <f>INDEX(resultados!$A$2:$ZZ$52, 40, MATCH($B$1, resultados!$A$1:$ZZ$1, 0))</f>
        <v/>
      </c>
      <c r="B46">
        <f>INDEX(resultados!$A$2:$ZZ$52, 40, MATCH($B$2, resultados!$A$1:$ZZ$1, 0))</f>
        <v/>
      </c>
      <c r="C46">
        <f>INDEX(resultados!$A$2:$ZZ$52, 40, MATCH($B$3, resultados!$A$1:$ZZ$1, 0))</f>
        <v/>
      </c>
    </row>
    <row r="47">
      <c r="A47">
        <f>INDEX(resultados!$A$2:$ZZ$52, 41, MATCH($B$1, resultados!$A$1:$ZZ$1, 0))</f>
        <v/>
      </c>
      <c r="B47">
        <f>INDEX(resultados!$A$2:$ZZ$52, 41, MATCH($B$2, resultados!$A$1:$ZZ$1, 0))</f>
        <v/>
      </c>
      <c r="C47">
        <f>INDEX(resultados!$A$2:$ZZ$52, 41, MATCH($B$3, resultados!$A$1:$ZZ$1, 0))</f>
        <v/>
      </c>
    </row>
    <row r="48">
      <c r="A48">
        <f>INDEX(resultados!$A$2:$ZZ$52, 42, MATCH($B$1, resultados!$A$1:$ZZ$1, 0))</f>
        <v/>
      </c>
      <c r="B48">
        <f>INDEX(resultados!$A$2:$ZZ$52, 42, MATCH($B$2, resultados!$A$1:$ZZ$1, 0))</f>
        <v/>
      </c>
      <c r="C48">
        <f>INDEX(resultados!$A$2:$ZZ$52, 42, MATCH($B$3, resultados!$A$1:$ZZ$1, 0))</f>
        <v/>
      </c>
    </row>
    <row r="49">
      <c r="A49">
        <f>INDEX(resultados!$A$2:$ZZ$52, 43, MATCH($B$1, resultados!$A$1:$ZZ$1, 0))</f>
        <v/>
      </c>
      <c r="B49">
        <f>INDEX(resultados!$A$2:$ZZ$52, 43, MATCH($B$2, resultados!$A$1:$ZZ$1, 0))</f>
        <v/>
      </c>
      <c r="C49">
        <f>INDEX(resultados!$A$2:$ZZ$52, 43, MATCH($B$3, resultados!$A$1:$ZZ$1, 0))</f>
        <v/>
      </c>
    </row>
    <row r="50">
      <c r="A50">
        <f>INDEX(resultados!$A$2:$ZZ$52, 44, MATCH($B$1, resultados!$A$1:$ZZ$1, 0))</f>
        <v/>
      </c>
      <c r="B50">
        <f>INDEX(resultados!$A$2:$ZZ$52, 44, MATCH($B$2, resultados!$A$1:$ZZ$1, 0))</f>
        <v/>
      </c>
      <c r="C50">
        <f>INDEX(resultados!$A$2:$ZZ$52, 44, MATCH($B$3, resultados!$A$1:$ZZ$1, 0))</f>
        <v/>
      </c>
    </row>
    <row r="51">
      <c r="A51">
        <f>INDEX(resultados!$A$2:$ZZ$52, 45, MATCH($B$1, resultados!$A$1:$ZZ$1, 0))</f>
        <v/>
      </c>
      <c r="B51">
        <f>INDEX(resultados!$A$2:$ZZ$52, 45, MATCH($B$2, resultados!$A$1:$ZZ$1, 0))</f>
        <v/>
      </c>
      <c r="C51">
        <f>INDEX(resultados!$A$2:$ZZ$52, 45, MATCH($B$3, resultados!$A$1:$ZZ$1, 0))</f>
        <v/>
      </c>
    </row>
    <row r="52">
      <c r="A52">
        <f>INDEX(resultados!$A$2:$ZZ$52, 46, MATCH($B$1, resultados!$A$1:$ZZ$1, 0))</f>
        <v/>
      </c>
      <c r="B52">
        <f>INDEX(resultados!$A$2:$ZZ$52, 46, MATCH($B$2, resultados!$A$1:$ZZ$1, 0))</f>
        <v/>
      </c>
      <c r="C52">
        <f>INDEX(resultados!$A$2:$ZZ$52, 46, MATCH($B$3, resultados!$A$1:$ZZ$1, 0))</f>
        <v/>
      </c>
    </row>
    <row r="53">
      <c r="A53">
        <f>INDEX(resultados!$A$2:$ZZ$52, 47, MATCH($B$1, resultados!$A$1:$ZZ$1, 0))</f>
        <v/>
      </c>
      <c r="B53">
        <f>INDEX(resultados!$A$2:$ZZ$52, 47, MATCH($B$2, resultados!$A$1:$ZZ$1, 0))</f>
        <v/>
      </c>
      <c r="C53">
        <f>INDEX(resultados!$A$2:$ZZ$52, 47, MATCH($B$3, resultados!$A$1:$ZZ$1, 0))</f>
        <v/>
      </c>
    </row>
    <row r="54">
      <c r="A54">
        <f>INDEX(resultados!$A$2:$ZZ$52, 48, MATCH($B$1, resultados!$A$1:$ZZ$1, 0))</f>
        <v/>
      </c>
      <c r="B54">
        <f>INDEX(resultados!$A$2:$ZZ$52, 48, MATCH($B$2, resultados!$A$1:$ZZ$1, 0))</f>
        <v/>
      </c>
      <c r="C54">
        <f>INDEX(resultados!$A$2:$ZZ$52, 48, MATCH($B$3, resultados!$A$1:$ZZ$1, 0))</f>
        <v/>
      </c>
    </row>
    <row r="55">
      <c r="A55">
        <f>INDEX(resultados!$A$2:$ZZ$52, 49, MATCH($B$1, resultados!$A$1:$ZZ$1, 0))</f>
        <v/>
      </c>
      <c r="B55">
        <f>INDEX(resultados!$A$2:$ZZ$52, 49, MATCH($B$2, resultados!$A$1:$ZZ$1, 0))</f>
        <v/>
      </c>
      <c r="C55">
        <f>INDEX(resultados!$A$2:$ZZ$52, 49, MATCH($B$3, resultados!$A$1:$ZZ$1, 0))</f>
        <v/>
      </c>
    </row>
    <row r="56">
      <c r="A56">
        <f>INDEX(resultados!$A$2:$ZZ$52, 50, MATCH($B$1, resultados!$A$1:$ZZ$1, 0))</f>
        <v/>
      </c>
      <c r="B56">
        <f>INDEX(resultados!$A$2:$ZZ$52, 50, MATCH($B$2, resultados!$A$1:$ZZ$1, 0))</f>
        <v/>
      </c>
      <c r="C56">
        <f>INDEX(resultados!$A$2:$ZZ$52, 50, MATCH($B$3, resultados!$A$1:$ZZ$1, 0))</f>
        <v/>
      </c>
    </row>
    <row r="57">
      <c r="A57">
        <f>INDEX(resultados!$A$2:$ZZ$52, 51, MATCH($B$1, resultados!$A$1:$ZZ$1, 0))</f>
        <v/>
      </c>
      <c r="B57">
        <f>INDEX(resultados!$A$2:$ZZ$52, 51, MATCH($B$2, resultados!$A$1:$ZZ$1, 0))</f>
        <v/>
      </c>
      <c r="C57">
        <f>INDEX(resultados!$A$2:$ZZ$52, 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2.3442</v>
      </c>
      <c r="E2" t="n">
        <v>42.66</v>
      </c>
      <c r="F2" t="n">
        <v>37.56</v>
      </c>
      <c r="G2" t="n">
        <v>10.78</v>
      </c>
      <c r="H2" t="n">
        <v>0.24</v>
      </c>
      <c r="I2" t="n">
        <v>209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217.92</v>
      </c>
      <c r="Q2" t="n">
        <v>6247.57</v>
      </c>
      <c r="R2" t="n">
        <v>476.2</v>
      </c>
      <c r="S2" t="n">
        <v>144.29</v>
      </c>
      <c r="T2" t="n">
        <v>159158.94</v>
      </c>
      <c r="U2" t="n">
        <v>0.3</v>
      </c>
      <c r="V2" t="n">
        <v>0.65</v>
      </c>
      <c r="W2" t="n">
        <v>7.46</v>
      </c>
      <c r="X2" t="n">
        <v>9.720000000000001</v>
      </c>
      <c r="Y2" t="n">
        <v>2</v>
      </c>
      <c r="Z2" t="n">
        <v>10</v>
      </c>
      <c r="AA2" t="n">
        <v>206.4925131551829</v>
      </c>
      <c r="AB2" t="n">
        <v>282.5321663055333</v>
      </c>
      <c r="AC2" t="n">
        <v>255.5676928898021</v>
      </c>
      <c r="AD2" t="n">
        <v>206492.5131551829</v>
      </c>
      <c r="AE2" t="n">
        <v>282532.1663055333</v>
      </c>
      <c r="AF2" t="n">
        <v>7.727798326404651e-06</v>
      </c>
      <c r="AG2" t="n">
        <v>5.925</v>
      </c>
      <c r="AH2" t="n">
        <v>255567.6928898022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2.3436</v>
      </c>
      <c r="E3" t="n">
        <v>42.67</v>
      </c>
      <c r="F3" t="n">
        <v>37.57</v>
      </c>
      <c r="G3" t="n">
        <v>10.79</v>
      </c>
      <c r="H3" t="n">
        <v>0.48</v>
      </c>
      <c r="I3" t="n">
        <v>209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221.2</v>
      </c>
      <c r="Q3" t="n">
        <v>6248.39</v>
      </c>
      <c r="R3" t="n">
        <v>476.66</v>
      </c>
      <c r="S3" t="n">
        <v>144.29</v>
      </c>
      <c r="T3" t="n">
        <v>159390.05</v>
      </c>
      <c r="U3" t="n">
        <v>0.3</v>
      </c>
      <c r="V3" t="n">
        <v>0.65</v>
      </c>
      <c r="W3" t="n">
        <v>7.46</v>
      </c>
      <c r="X3" t="n">
        <v>9.73</v>
      </c>
      <c r="Y3" t="n">
        <v>2</v>
      </c>
      <c r="Z3" t="n">
        <v>10</v>
      </c>
      <c r="AA3" t="n">
        <v>207.7542429533828</v>
      </c>
      <c r="AB3" t="n">
        <v>284.2585206790196</v>
      </c>
      <c r="AC3" t="n">
        <v>257.1292864248371</v>
      </c>
      <c r="AD3" t="n">
        <v>207754.2429533828</v>
      </c>
      <c r="AE3" t="n">
        <v>284258.5206790196</v>
      </c>
      <c r="AF3" t="n">
        <v>7.72582038979692e-06</v>
      </c>
      <c r="AG3" t="n">
        <v>5.92638888888889</v>
      </c>
      <c r="AH3" t="n">
        <v>257129.2864248371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1.8642</v>
      </c>
      <c r="E2" t="n">
        <v>53.64</v>
      </c>
      <c r="F2" t="n">
        <v>47.32</v>
      </c>
      <c r="G2" t="n">
        <v>6.83</v>
      </c>
      <c r="H2" t="n">
        <v>0.43</v>
      </c>
      <c r="I2" t="n">
        <v>416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187.14</v>
      </c>
      <c r="Q2" t="n">
        <v>6251.9</v>
      </c>
      <c r="R2" t="n">
        <v>797.23</v>
      </c>
      <c r="S2" t="n">
        <v>144.29</v>
      </c>
      <c r="T2" t="n">
        <v>318642.77</v>
      </c>
      <c r="U2" t="n">
        <v>0.18</v>
      </c>
      <c r="V2" t="n">
        <v>0.52</v>
      </c>
      <c r="W2" t="n">
        <v>8.06</v>
      </c>
      <c r="X2" t="n">
        <v>19.47</v>
      </c>
      <c r="Y2" t="n">
        <v>2</v>
      </c>
      <c r="Z2" t="n">
        <v>10</v>
      </c>
      <c r="AA2" t="n">
        <v>241.5626145622598</v>
      </c>
      <c r="AB2" t="n">
        <v>330.5166262343512</v>
      </c>
      <c r="AC2" t="n">
        <v>298.9725833096414</v>
      </c>
      <c r="AD2" t="n">
        <v>241562.6145622598</v>
      </c>
      <c r="AE2" t="n">
        <v>330516.6262343512</v>
      </c>
      <c r="AF2" t="n">
        <v>7.074634481730087e-06</v>
      </c>
      <c r="AG2" t="n">
        <v>7.449999999999999</v>
      </c>
      <c r="AH2" t="n">
        <v>298972.5833096414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1.7243</v>
      </c>
      <c r="E2" t="n">
        <v>57.99</v>
      </c>
      <c r="F2" t="n">
        <v>45.42</v>
      </c>
      <c r="G2" t="n">
        <v>7.61</v>
      </c>
      <c r="H2" t="n">
        <v>0.12</v>
      </c>
      <c r="I2" t="n">
        <v>358</v>
      </c>
      <c r="J2" t="n">
        <v>141.81</v>
      </c>
      <c r="K2" t="n">
        <v>47.83</v>
      </c>
      <c r="L2" t="n">
        <v>1</v>
      </c>
      <c r="M2" t="n">
        <v>356</v>
      </c>
      <c r="N2" t="n">
        <v>22.98</v>
      </c>
      <c r="O2" t="n">
        <v>17723.39</v>
      </c>
      <c r="P2" t="n">
        <v>488.92</v>
      </c>
      <c r="Q2" t="n">
        <v>6249.03</v>
      </c>
      <c r="R2" t="n">
        <v>752.8099999999999</v>
      </c>
      <c r="S2" t="n">
        <v>144.29</v>
      </c>
      <c r="T2" t="n">
        <v>296721.77</v>
      </c>
      <c r="U2" t="n">
        <v>0.19</v>
      </c>
      <c r="V2" t="n">
        <v>0.54</v>
      </c>
      <c r="W2" t="n">
        <v>7.46</v>
      </c>
      <c r="X2" t="n">
        <v>17.57</v>
      </c>
      <c r="Y2" t="n">
        <v>2</v>
      </c>
      <c r="Z2" t="n">
        <v>10</v>
      </c>
      <c r="AA2" t="n">
        <v>477.07092356109</v>
      </c>
      <c r="AB2" t="n">
        <v>652.7494845000174</v>
      </c>
      <c r="AC2" t="n">
        <v>590.4519898389902</v>
      </c>
      <c r="AD2" t="n">
        <v>477070.92356109</v>
      </c>
      <c r="AE2" t="n">
        <v>652749.4845000174</v>
      </c>
      <c r="AF2" t="n">
        <v>4.661525286429689e-06</v>
      </c>
      <c r="AG2" t="n">
        <v>8.054166666666667</v>
      </c>
      <c r="AH2" t="n">
        <v>590451.9898389903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2.6048</v>
      </c>
      <c r="E3" t="n">
        <v>38.39</v>
      </c>
      <c r="F3" t="n">
        <v>32.98</v>
      </c>
      <c r="G3" t="n">
        <v>17.99</v>
      </c>
      <c r="H3" t="n">
        <v>0.25</v>
      </c>
      <c r="I3" t="n">
        <v>110</v>
      </c>
      <c r="J3" t="n">
        <v>143.17</v>
      </c>
      <c r="K3" t="n">
        <v>47.83</v>
      </c>
      <c r="L3" t="n">
        <v>2</v>
      </c>
      <c r="M3" t="n">
        <v>96</v>
      </c>
      <c r="N3" t="n">
        <v>23.34</v>
      </c>
      <c r="O3" t="n">
        <v>17891.86</v>
      </c>
      <c r="P3" t="n">
        <v>301</v>
      </c>
      <c r="Q3" t="n">
        <v>6243.76</v>
      </c>
      <c r="R3" t="n">
        <v>331.03</v>
      </c>
      <c r="S3" t="n">
        <v>144.29</v>
      </c>
      <c r="T3" t="n">
        <v>87070.32000000001</v>
      </c>
      <c r="U3" t="n">
        <v>0.44</v>
      </c>
      <c r="V3" t="n">
        <v>0.74</v>
      </c>
      <c r="W3" t="n">
        <v>7.03</v>
      </c>
      <c r="X3" t="n">
        <v>5.15</v>
      </c>
      <c r="Y3" t="n">
        <v>2</v>
      </c>
      <c r="Z3" t="n">
        <v>10</v>
      </c>
      <c r="AA3" t="n">
        <v>239.2957028067414</v>
      </c>
      <c r="AB3" t="n">
        <v>327.414937561364</v>
      </c>
      <c r="AC3" t="n">
        <v>296.1669154503558</v>
      </c>
      <c r="AD3" t="n">
        <v>239295.7028067413</v>
      </c>
      <c r="AE3" t="n">
        <v>327414.937561364</v>
      </c>
      <c r="AF3" t="n">
        <v>7.04189588012066e-06</v>
      </c>
      <c r="AG3" t="n">
        <v>5.331944444444444</v>
      </c>
      <c r="AH3" t="n">
        <v>296166.9154503557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2.7098</v>
      </c>
      <c r="E4" t="n">
        <v>36.9</v>
      </c>
      <c r="F4" t="n">
        <v>32.05</v>
      </c>
      <c r="G4" t="n">
        <v>21.13</v>
      </c>
      <c r="H4" t="n">
        <v>0.37</v>
      </c>
      <c r="I4" t="n">
        <v>91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279.92</v>
      </c>
      <c r="Q4" t="n">
        <v>6244.63</v>
      </c>
      <c r="R4" t="n">
        <v>295.44</v>
      </c>
      <c r="S4" t="n">
        <v>144.29</v>
      </c>
      <c r="T4" t="n">
        <v>69369.8</v>
      </c>
      <c r="U4" t="n">
        <v>0.49</v>
      </c>
      <c r="V4" t="n">
        <v>0.76</v>
      </c>
      <c r="W4" t="n">
        <v>7.1</v>
      </c>
      <c r="X4" t="n">
        <v>4.21</v>
      </c>
      <c r="Y4" t="n">
        <v>2</v>
      </c>
      <c r="Z4" t="n">
        <v>10</v>
      </c>
      <c r="AA4" t="n">
        <v>215.7437612763413</v>
      </c>
      <c r="AB4" t="n">
        <v>295.1901321211581</v>
      </c>
      <c r="AC4" t="n">
        <v>267.0176002135543</v>
      </c>
      <c r="AD4" t="n">
        <v>215743.7612763413</v>
      </c>
      <c r="AE4" t="n">
        <v>295190.1321211581</v>
      </c>
      <c r="AF4" t="n">
        <v>7.325756087204762e-06</v>
      </c>
      <c r="AG4" t="n">
        <v>5.125</v>
      </c>
      <c r="AH4" t="n">
        <v>267017.6002135543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1.3739</v>
      </c>
      <c r="E2" t="n">
        <v>72.79000000000001</v>
      </c>
      <c r="F2" t="n">
        <v>52.77</v>
      </c>
      <c r="G2" t="n">
        <v>6.4</v>
      </c>
      <c r="H2" t="n">
        <v>0.1</v>
      </c>
      <c r="I2" t="n">
        <v>495</v>
      </c>
      <c r="J2" t="n">
        <v>176.73</v>
      </c>
      <c r="K2" t="n">
        <v>52.44</v>
      </c>
      <c r="L2" t="n">
        <v>1</v>
      </c>
      <c r="M2" t="n">
        <v>493</v>
      </c>
      <c r="N2" t="n">
        <v>33.29</v>
      </c>
      <c r="O2" t="n">
        <v>22031.19</v>
      </c>
      <c r="P2" t="n">
        <v>672.26</v>
      </c>
      <c r="Q2" t="n">
        <v>6246.97</v>
      </c>
      <c r="R2" t="n">
        <v>1004.47</v>
      </c>
      <c r="S2" t="n">
        <v>144.29</v>
      </c>
      <c r="T2" t="n">
        <v>421866.94</v>
      </c>
      <c r="U2" t="n">
        <v>0.14</v>
      </c>
      <c r="V2" t="n">
        <v>0.46</v>
      </c>
      <c r="W2" t="n">
        <v>7.67</v>
      </c>
      <c r="X2" t="n">
        <v>24.92</v>
      </c>
      <c r="Y2" t="n">
        <v>2</v>
      </c>
      <c r="Z2" t="n">
        <v>10</v>
      </c>
      <c r="AA2" t="n">
        <v>752.5766425779887</v>
      </c>
      <c r="AB2" t="n">
        <v>1029.708563713442</v>
      </c>
      <c r="AC2" t="n">
        <v>931.4346235976769</v>
      </c>
      <c r="AD2" t="n">
        <v>752576.6425779887</v>
      </c>
      <c r="AE2" t="n">
        <v>1029708.563713442</v>
      </c>
      <c r="AF2" t="n">
        <v>3.483271033188544e-06</v>
      </c>
      <c r="AG2" t="n">
        <v>10.10972222222222</v>
      </c>
      <c r="AH2" t="n">
        <v>931434.623597677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2.3624</v>
      </c>
      <c r="E3" t="n">
        <v>42.33</v>
      </c>
      <c r="F3" t="n">
        <v>34.68</v>
      </c>
      <c r="G3" t="n">
        <v>14.16</v>
      </c>
      <c r="H3" t="n">
        <v>0.2</v>
      </c>
      <c r="I3" t="n">
        <v>147</v>
      </c>
      <c r="J3" t="n">
        <v>178.21</v>
      </c>
      <c r="K3" t="n">
        <v>52.44</v>
      </c>
      <c r="L3" t="n">
        <v>2</v>
      </c>
      <c r="M3" t="n">
        <v>145</v>
      </c>
      <c r="N3" t="n">
        <v>33.77</v>
      </c>
      <c r="O3" t="n">
        <v>22213.89</v>
      </c>
      <c r="P3" t="n">
        <v>403.14</v>
      </c>
      <c r="Q3" t="n">
        <v>6243.99</v>
      </c>
      <c r="R3" t="n">
        <v>389.17</v>
      </c>
      <c r="S3" t="n">
        <v>144.29</v>
      </c>
      <c r="T3" t="n">
        <v>115957.72</v>
      </c>
      <c r="U3" t="n">
        <v>0.37</v>
      </c>
      <c r="V3" t="n">
        <v>0.7</v>
      </c>
      <c r="W3" t="n">
        <v>7.07</v>
      </c>
      <c r="X3" t="n">
        <v>6.85</v>
      </c>
      <c r="Y3" t="n">
        <v>2</v>
      </c>
      <c r="Z3" t="n">
        <v>10</v>
      </c>
      <c r="AA3" t="n">
        <v>304.0669182126363</v>
      </c>
      <c r="AB3" t="n">
        <v>416.0377719842146</v>
      </c>
      <c r="AC3" t="n">
        <v>376.3317109387207</v>
      </c>
      <c r="AD3" t="n">
        <v>304066.9182126363</v>
      </c>
      <c r="AE3" t="n">
        <v>416037.7719842146</v>
      </c>
      <c r="AF3" t="n">
        <v>5.989431173160068e-06</v>
      </c>
      <c r="AG3" t="n">
        <v>5.879166666666666</v>
      </c>
      <c r="AH3" t="n">
        <v>376331.7109387207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2.7223</v>
      </c>
      <c r="E4" t="n">
        <v>36.73</v>
      </c>
      <c r="F4" t="n">
        <v>31.5</v>
      </c>
      <c r="G4" t="n">
        <v>23.93</v>
      </c>
      <c r="H4" t="n">
        <v>0.3</v>
      </c>
      <c r="I4" t="n">
        <v>79</v>
      </c>
      <c r="J4" t="n">
        <v>179.7</v>
      </c>
      <c r="K4" t="n">
        <v>52.44</v>
      </c>
      <c r="L4" t="n">
        <v>3</v>
      </c>
      <c r="M4" t="n">
        <v>62</v>
      </c>
      <c r="N4" t="n">
        <v>34.26</v>
      </c>
      <c r="O4" t="n">
        <v>22397.24</v>
      </c>
      <c r="P4" t="n">
        <v>322.82</v>
      </c>
      <c r="Q4" t="n">
        <v>6243.19</v>
      </c>
      <c r="R4" t="n">
        <v>280.57</v>
      </c>
      <c r="S4" t="n">
        <v>144.29</v>
      </c>
      <c r="T4" t="n">
        <v>61996.27</v>
      </c>
      <c r="U4" t="n">
        <v>0.51</v>
      </c>
      <c r="V4" t="n">
        <v>0.77</v>
      </c>
      <c r="W4" t="n">
        <v>6.99</v>
      </c>
      <c r="X4" t="n">
        <v>3.67</v>
      </c>
      <c r="Y4" t="n">
        <v>2</v>
      </c>
      <c r="Z4" t="n">
        <v>10</v>
      </c>
      <c r="AA4" t="n">
        <v>235.5175150054465</v>
      </c>
      <c r="AB4" t="n">
        <v>322.2454543297529</v>
      </c>
      <c r="AC4" t="n">
        <v>291.4908004429527</v>
      </c>
      <c r="AD4" t="n">
        <v>235517.5150054464</v>
      </c>
      <c r="AE4" t="n">
        <v>322245.4543297529</v>
      </c>
      <c r="AF4" t="n">
        <v>6.901891501309538e-06</v>
      </c>
      <c r="AG4" t="n">
        <v>5.101388888888888</v>
      </c>
      <c r="AH4" t="n">
        <v>291490.8004429527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2.7733</v>
      </c>
      <c r="E5" t="n">
        <v>36.06</v>
      </c>
      <c r="F5" t="n">
        <v>31.11</v>
      </c>
      <c r="G5" t="n">
        <v>26.29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310.91</v>
      </c>
      <c r="Q5" t="n">
        <v>6244.94</v>
      </c>
      <c r="R5" t="n">
        <v>264.79</v>
      </c>
      <c r="S5" t="n">
        <v>144.29</v>
      </c>
      <c r="T5" t="n">
        <v>54146.35</v>
      </c>
      <c r="U5" t="n">
        <v>0.54</v>
      </c>
      <c r="V5" t="n">
        <v>0.78</v>
      </c>
      <c r="W5" t="n">
        <v>7.04</v>
      </c>
      <c r="X5" t="n">
        <v>3.28</v>
      </c>
      <c r="Y5" t="n">
        <v>2</v>
      </c>
      <c r="Z5" t="n">
        <v>10</v>
      </c>
      <c r="AA5" t="n">
        <v>228.4063988266971</v>
      </c>
      <c r="AB5" t="n">
        <v>312.5157114536884</v>
      </c>
      <c r="AC5" t="n">
        <v>282.6896505711968</v>
      </c>
      <c r="AD5" t="n">
        <v>228406.3988266971</v>
      </c>
      <c r="AE5" t="n">
        <v>312515.7114536884</v>
      </c>
      <c r="AF5" t="n">
        <v>7.03119263144464e-06</v>
      </c>
      <c r="AG5" t="n">
        <v>5.008333333333334</v>
      </c>
      <c r="AH5" t="n">
        <v>282689.6505711968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1.5263</v>
      </c>
      <c r="E2" t="n">
        <v>65.52</v>
      </c>
      <c r="F2" t="n">
        <v>56.96</v>
      </c>
      <c r="G2" t="n">
        <v>5.49</v>
      </c>
      <c r="H2" t="n">
        <v>0.64</v>
      </c>
      <c r="I2" t="n">
        <v>622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164.68</v>
      </c>
      <c r="Q2" t="n">
        <v>6256.64</v>
      </c>
      <c r="R2" t="n">
        <v>1113.2</v>
      </c>
      <c r="S2" t="n">
        <v>144.29</v>
      </c>
      <c r="T2" t="n">
        <v>475595.53</v>
      </c>
      <c r="U2" t="n">
        <v>0.13</v>
      </c>
      <c r="V2" t="n">
        <v>0.43</v>
      </c>
      <c r="W2" t="n">
        <v>8.68</v>
      </c>
      <c r="X2" t="n">
        <v>29.1</v>
      </c>
      <c r="Y2" t="n">
        <v>2</v>
      </c>
      <c r="Z2" t="n">
        <v>10</v>
      </c>
      <c r="AA2" t="n">
        <v>274.3040625056212</v>
      </c>
      <c r="AB2" t="n">
        <v>375.3149197613531</v>
      </c>
      <c r="AC2" t="n">
        <v>339.495390577127</v>
      </c>
      <c r="AD2" t="n">
        <v>274304.0625056212</v>
      </c>
      <c r="AE2" t="n">
        <v>375314.9197613531</v>
      </c>
      <c r="AF2" t="n">
        <v>6.233085354361657e-06</v>
      </c>
      <c r="AG2" t="n">
        <v>9.1</v>
      </c>
      <c r="AH2" t="n">
        <v>339495.3905771269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2.2478</v>
      </c>
      <c r="E2" t="n">
        <v>44.49</v>
      </c>
      <c r="F2" t="n">
        <v>38.1</v>
      </c>
      <c r="G2" t="n">
        <v>10.68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204</v>
      </c>
      <c r="N2" t="n">
        <v>12.99</v>
      </c>
      <c r="O2" t="n">
        <v>12407.75</v>
      </c>
      <c r="P2" t="n">
        <v>292.97</v>
      </c>
      <c r="Q2" t="n">
        <v>6245.54</v>
      </c>
      <c r="R2" t="n">
        <v>504.43</v>
      </c>
      <c r="S2" t="n">
        <v>144.29</v>
      </c>
      <c r="T2" t="n">
        <v>173249.72</v>
      </c>
      <c r="U2" t="n">
        <v>0.29</v>
      </c>
      <c r="V2" t="n">
        <v>0.64</v>
      </c>
      <c r="W2" t="n">
        <v>7.21</v>
      </c>
      <c r="X2" t="n">
        <v>10.26</v>
      </c>
      <c r="Y2" t="n">
        <v>2</v>
      </c>
      <c r="Z2" t="n">
        <v>10</v>
      </c>
      <c r="AA2" t="n">
        <v>262.6572528832547</v>
      </c>
      <c r="AB2" t="n">
        <v>359.3792410150542</v>
      </c>
      <c r="AC2" t="n">
        <v>325.0805906445093</v>
      </c>
      <c r="AD2" t="n">
        <v>262657.2528832547</v>
      </c>
      <c r="AE2" t="n">
        <v>359379.2410150542</v>
      </c>
      <c r="AF2" t="n">
        <v>6.762928044310111e-06</v>
      </c>
      <c r="AG2" t="n">
        <v>6.179166666666667</v>
      </c>
      <c r="AH2" t="n">
        <v>325080.5906445093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2.55</v>
      </c>
      <c r="E3" t="n">
        <v>39.22</v>
      </c>
      <c r="F3" t="n">
        <v>34.35</v>
      </c>
      <c r="G3" t="n">
        <v>14.72</v>
      </c>
      <c r="H3" t="n">
        <v>0.35</v>
      </c>
      <c r="I3" t="n">
        <v>140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243.75</v>
      </c>
      <c r="Q3" t="n">
        <v>6246.01</v>
      </c>
      <c r="R3" t="n">
        <v>370.98</v>
      </c>
      <c r="S3" t="n">
        <v>144.29</v>
      </c>
      <c r="T3" t="n">
        <v>106894.59</v>
      </c>
      <c r="U3" t="n">
        <v>0.39</v>
      </c>
      <c r="V3" t="n">
        <v>0.71</v>
      </c>
      <c r="W3" t="n">
        <v>7.25</v>
      </c>
      <c r="X3" t="n">
        <v>6.51</v>
      </c>
      <c r="Y3" t="n">
        <v>2</v>
      </c>
      <c r="Z3" t="n">
        <v>10</v>
      </c>
      <c r="AA3" t="n">
        <v>211.8881131224829</v>
      </c>
      <c r="AB3" t="n">
        <v>289.9146642178601</v>
      </c>
      <c r="AC3" t="n">
        <v>262.2456155627797</v>
      </c>
      <c r="AD3" t="n">
        <v>211888.1131224829</v>
      </c>
      <c r="AE3" t="n">
        <v>289914.6642178601</v>
      </c>
      <c r="AF3" t="n">
        <v>7.672153444697385e-06</v>
      </c>
      <c r="AG3" t="n">
        <v>5.447222222222222</v>
      </c>
      <c r="AH3" t="n">
        <v>262245.6155627797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1.9148</v>
      </c>
      <c r="E2" t="n">
        <v>52.22</v>
      </c>
      <c r="F2" t="n">
        <v>42.43</v>
      </c>
      <c r="G2" t="n">
        <v>8.49</v>
      </c>
      <c r="H2" t="n">
        <v>0.14</v>
      </c>
      <c r="I2" t="n">
        <v>300</v>
      </c>
      <c r="J2" t="n">
        <v>124.63</v>
      </c>
      <c r="K2" t="n">
        <v>45</v>
      </c>
      <c r="L2" t="n">
        <v>1</v>
      </c>
      <c r="M2" t="n">
        <v>298</v>
      </c>
      <c r="N2" t="n">
        <v>18.64</v>
      </c>
      <c r="O2" t="n">
        <v>15605.44</v>
      </c>
      <c r="P2" t="n">
        <v>409.9</v>
      </c>
      <c r="Q2" t="n">
        <v>6246.22</v>
      </c>
      <c r="R2" t="n">
        <v>651.66</v>
      </c>
      <c r="S2" t="n">
        <v>144.29</v>
      </c>
      <c r="T2" t="n">
        <v>246433.86</v>
      </c>
      <c r="U2" t="n">
        <v>0.22</v>
      </c>
      <c r="V2" t="n">
        <v>0.57</v>
      </c>
      <c r="W2" t="n">
        <v>7.35</v>
      </c>
      <c r="X2" t="n">
        <v>14.58</v>
      </c>
      <c r="Y2" t="n">
        <v>2</v>
      </c>
      <c r="Z2" t="n">
        <v>10</v>
      </c>
      <c r="AA2" t="n">
        <v>373.8124223373935</v>
      </c>
      <c r="AB2" t="n">
        <v>511.4666476821889</v>
      </c>
      <c r="AC2" t="n">
        <v>462.6529886753485</v>
      </c>
      <c r="AD2" t="n">
        <v>373812.4223373935</v>
      </c>
      <c r="AE2" t="n">
        <v>511466.6476821888</v>
      </c>
      <c r="AF2" t="n">
        <v>5.378037361386986e-06</v>
      </c>
      <c r="AG2" t="n">
        <v>7.252777777777778</v>
      </c>
      <c r="AH2" t="n">
        <v>462652.9886753485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2.6591</v>
      </c>
      <c r="E3" t="n">
        <v>37.61</v>
      </c>
      <c r="F3" t="n">
        <v>32.74</v>
      </c>
      <c r="G3" t="n">
        <v>18.36</v>
      </c>
      <c r="H3" t="n">
        <v>0.28</v>
      </c>
      <c r="I3" t="n">
        <v>107</v>
      </c>
      <c r="J3" t="n">
        <v>125.95</v>
      </c>
      <c r="K3" t="n">
        <v>45</v>
      </c>
      <c r="L3" t="n">
        <v>2</v>
      </c>
      <c r="M3" t="n">
        <v>13</v>
      </c>
      <c r="N3" t="n">
        <v>18.95</v>
      </c>
      <c r="O3" t="n">
        <v>15767.7</v>
      </c>
      <c r="P3" t="n">
        <v>266.4</v>
      </c>
      <c r="Q3" t="n">
        <v>6244.52</v>
      </c>
      <c r="R3" t="n">
        <v>318.31</v>
      </c>
      <c r="S3" t="n">
        <v>144.29</v>
      </c>
      <c r="T3" t="n">
        <v>80724.75</v>
      </c>
      <c r="U3" t="n">
        <v>0.45</v>
      </c>
      <c r="V3" t="n">
        <v>0.74</v>
      </c>
      <c r="W3" t="n">
        <v>7.15</v>
      </c>
      <c r="X3" t="n">
        <v>4.91</v>
      </c>
      <c r="Y3" t="n">
        <v>2</v>
      </c>
      <c r="Z3" t="n">
        <v>10</v>
      </c>
      <c r="AA3" t="n">
        <v>210.4909817698469</v>
      </c>
      <c r="AB3" t="n">
        <v>288.0030474640995</v>
      </c>
      <c r="AC3" t="n">
        <v>260.5164408290264</v>
      </c>
      <c r="AD3" t="n">
        <v>210490.9817698469</v>
      </c>
      <c r="AE3" t="n">
        <v>288003.0474640995</v>
      </c>
      <c r="AF3" t="n">
        <v>7.468528905193301e-06</v>
      </c>
      <c r="AG3" t="n">
        <v>5.223611111111111</v>
      </c>
      <c r="AH3" t="n">
        <v>260516.4408290264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2.6664</v>
      </c>
      <c r="E4" t="n">
        <v>37.5</v>
      </c>
      <c r="F4" t="n">
        <v>32.69</v>
      </c>
      <c r="G4" t="n">
        <v>18.68</v>
      </c>
      <c r="H4" t="n">
        <v>0.42</v>
      </c>
      <c r="I4" t="n">
        <v>105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266.92</v>
      </c>
      <c r="Q4" t="n">
        <v>6245.32</v>
      </c>
      <c r="R4" t="n">
        <v>316.05</v>
      </c>
      <c r="S4" t="n">
        <v>144.29</v>
      </c>
      <c r="T4" t="n">
        <v>79608.21000000001</v>
      </c>
      <c r="U4" t="n">
        <v>0.46</v>
      </c>
      <c r="V4" t="n">
        <v>0.75</v>
      </c>
      <c r="W4" t="n">
        <v>7.16</v>
      </c>
      <c r="X4" t="n">
        <v>4.85</v>
      </c>
      <c r="Y4" t="n">
        <v>2</v>
      </c>
      <c r="Z4" t="n">
        <v>10</v>
      </c>
      <c r="AA4" t="n">
        <v>210.2363002034423</v>
      </c>
      <c r="AB4" t="n">
        <v>287.6545809091871</v>
      </c>
      <c r="AC4" t="n">
        <v>260.2012314330389</v>
      </c>
      <c r="AD4" t="n">
        <v>210236.3002034423</v>
      </c>
      <c r="AE4" t="n">
        <v>287654.5809091871</v>
      </c>
      <c r="AF4" t="n">
        <v>7.489032181116701e-06</v>
      </c>
      <c r="AG4" t="n">
        <v>5.208333333333333</v>
      </c>
      <c r="AH4" t="n">
        <v>260201.2314330388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2024-09-25T23:04:41Z</dcterms:created>
  <dcterms:modified xmlns:dcterms="http://purl.org/dc/terms/" xmlns:xsi="http://www.w3.org/2001/XMLSchema-instance" xsi:type="dcterms:W3CDTF">2024-09-25T23:04:41Z</dcterms:modified>
</cp:coreProperties>
</file>