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gráficos!$A$7:$A$42</f>
              <numCache>
                <formatCode>General</formatCode>
                <ptCount val="3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</numCache>
            </numRef>
          </xVal>
          <yVal>
            <numRef>
              <f>gráficos!$B$7:$B$42</f>
              <numCache>
                <formatCode>General</formatCode>
                <ptCount val="3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2.7276</v>
      </c>
      <c r="E2" t="n">
        <v>36.66</v>
      </c>
      <c r="F2" t="n">
        <v>24.85</v>
      </c>
      <c r="G2" t="n">
        <v>6.24</v>
      </c>
      <c r="H2" t="n">
        <v>0.09</v>
      </c>
      <c r="I2" t="n">
        <v>239</v>
      </c>
      <c r="J2" t="n">
        <v>194.77</v>
      </c>
      <c r="K2" t="n">
        <v>54.38</v>
      </c>
      <c r="L2" t="n">
        <v>1</v>
      </c>
      <c r="M2" t="n">
        <v>237</v>
      </c>
      <c r="N2" t="n">
        <v>39.4</v>
      </c>
      <c r="O2" t="n">
        <v>24256.19</v>
      </c>
      <c r="P2" t="n">
        <v>326.42</v>
      </c>
      <c r="Q2" t="n">
        <v>5164.13</v>
      </c>
      <c r="R2" t="n">
        <v>424.8</v>
      </c>
      <c r="S2" t="n">
        <v>107.96</v>
      </c>
      <c r="T2" t="n">
        <v>157607.57</v>
      </c>
      <c r="U2" t="n">
        <v>0.25</v>
      </c>
      <c r="V2" t="n">
        <v>0.62</v>
      </c>
      <c r="W2" t="n">
        <v>0.59</v>
      </c>
      <c r="X2" t="n">
        <v>9.43</v>
      </c>
      <c r="Y2" t="n">
        <v>2</v>
      </c>
      <c r="Z2" t="n">
        <v>10</v>
      </c>
      <c r="AA2" t="n">
        <v>362.0839698206659</v>
      </c>
      <c r="AB2" t="n">
        <v>495.4192615259951</v>
      </c>
      <c r="AC2" t="n">
        <v>448.137142531254</v>
      </c>
      <c r="AD2" t="n">
        <v>362083.9698206659</v>
      </c>
      <c r="AE2" t="n">
        <v>495419.2615259951</v>
      </c>
      <c r="AF2" t="n">
        <v>4.305241447200167e-06</v>
      </c>
      <c r="AG2" t="n">
        <v>7.955729166666667</v>
      </c>
      <c r="AH2" t="n">
        <v>448137.142531254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4.3165</v>
      </c>
      <c r="E3" t="n">
        <v>23.17</v>
      </c>
      <c r="F3" t="n">
        <v>17.81</v>
      </c>
      <c r="G3" t="n">
        <v>14.64</v>
      </c>
      <c r="H3" t="n">
        <v>0.18</v>
      </c>
      <c r="I3" t="n">
        <v>73</v>
      </c>
      <c r="J3" t="n">
        <v>196.32</v>
      </c>
      <c r="K3" t="n">
        <v>54.38</v>
      </c>
      <c r="L3" t="n">
        <v>2</v>
      </c>
      <c r="M3" t="n">
        <v>71</v>
      </c>
      <c r="N3" t="n">
        <v>39.95</v>
      </c>
      <c r="O3" t="n">
        <v>24447.22</v>
      </c>
      <c r="P3" t="n">
        <v>199.94</v>
      </c>
      <c r="Q3" t="n">
        <v>5161.83</v>
      </c>
      <c r="R3" t="n">
        <v>188.05</v>
      </c>
      <c r="S3" t="n">
        <v>107.96</v>
      </c>
      <c r="T3" t="n">
        <v>40067.44</v>
      </c>
      <c r="U3" t="n">
        <v>0.57</v>
      </c>
      <c r="V3" t="n">
        <v>0.86</v>
      </c>
      <c r="W3" t="n">
        <v>0.32</v>
      </c>
      <c r="X3" t="n">
        <v>2.4</v>
      </c>
      <c r="Y3" t="n">
        <v>2</v>
      </c>
      <c r="Z3" t="n">
        <v>10</v>
      </c>
      <c r="AA3" t="n">
        <v>176.3445089936351</v>
      </c>
      <c r="AB3" t="n">
        <v>241.2823369756499</v>
      </c>
      <c r="AC3" t="n">
        <v>218.2546893766507</v>
      </c>
      <c r="AD3" t="n">
        <v>176344.5089936351</v>
      </c>
      <c r="AE3" t="n">
        <v>241282.3369756499</v>
      </c>
      <c r="AF3" t="n">
        <v>6.813159813330223e-06</v>
      </c>
      <c r="AG3" t="n">
        <v>5.028211805555555</v>
      </c>
      <c r="AH3" t="n">
        <v>218254.6893766507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4.5452</v>
      </c>
      <c r="E4" t="n">
        <v>22</v>
      </c>
      <c r="F4" t="n">
        <v>17.42</v>
      </c>
      <c r="G4" t="n">
        <v>19.72</v>
      </c>
      <c r="H4" t="n">
        <v>0.27</v>
      </c>
      <c r="I4" t="n">
        <v>53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179.39</v>
      </c>
      <c r="Q4" t="n">
        <v>5161.39</v>
      </c>
      <c r="R4" t="n">
        <v>172.79</v>
      </c>
      <c r="S4" t="n">
        <v>107.96</v>
      </c>
      <c r="T4" t="n">
        <v>32536.16</v>
      </c>
      <c r="U4" t="n">
        <v>0.62</v>
      </c>
      <c r="V4" t="n">
        <v>0.88</v>
      </c>
      <c r="W4" t="n">
        <v>0.38</v>
      </c>
      <c r="X4" t="n">
        <v>2.01</v>
      </c>
      <c r="Y4" t="n">
        <v>2</v>
      </c>
      <c r="Z4" t="n">
        <v>10</v>
      </c>
      <c r="AA4" t="n">
        <v>164.8581142307624</v>
      </c>
      <c r="AB4" t="n">
        <v>225.5661449171226</v>
      </c>
      <c r="AC4" t="n">
        <v>204.03842863037</v>
      </c>
      <c r="AD4" t="n">
        <v>164858.1142307624</v>
      </c>
      <c r="AE4" t="n">
        <v>225566.1449171226</v>
      </c>
      <c r="AF4" t="n">
        <v>7.174139692702084e-06</v>
      </c>
      <c r="AG4" t="n">
        <v>4.774305555555555</v>
      </c>
      <c r="AH4" t="n">
        <v>204038.42863037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3.2641</v>
      </c>
      <c r="E2" t="n">
        <v>30.64</v>
      </c>
      <c r="F2" t="n">
        <v>22.45</v>
      </c>
      <c r="G2" t="n">
        <v>7.4</v>
      </c>
      <c r="H2" t="n">
        <v>0.11</v>
      </c>
      <c r="I2" t="n">
        <v>182</v>
      </c>
      <c r="J2" t="n">
        <v>159.12</v>
      </c>
      <c r="K2" t="n">
        <v>50.28</v>
      </c>
      <c r="L2" t="n">
        <v>1</v>
      </c>
      <c r="M2" t="n">
        <v>180</v>
      </c>
      <c r="N2" t="n">
        <v>27.84</v>
      </c>
      <c r="O2" t="n">
        <v>19859.16</v>
      </c>
      <c r="P2" t="n">
        <v>249.01</v>
      </c>
      <c r="Q2" t="n">
        <v>5163.87</v>
      </c>
      <c r="R2" t="n">
        <v>343.44</v>
      </c>
      <c r="S2" t="n">
        <v>107.96</v>
      </c>
      <c r="T2" t="n">
        <v>117216.68</v>
      </c>
      <c r="U2" t="n">
        <v>0.31</v>
      </c>
      <c r="V2" t="n">
        <v>0.68</v>
      </c>
      <c r="W2" t="n">
        <v>0.51</v>
      </c>
      <c r="X2" t="n">
        <v>7.03</v>
      </c>
      <c r="Y2" t="n">
        <v>2</v>
      </c>
      <c r="Z2" t="n">
        <v>10</v>
      </c>
      <c r="AA2" t="n">
        <v>259.4716332588182</v>
      </c>
      <c r="AB2" t="n">
        <v>355.0205357052811</v>
      </c>
      <c r="AC2" t="n">
        <v>321.1378740520197</v>
      </c>
      <c r="AD2" t="n">
        <v>259471.6332588182</v>
      </c>
      <c r="AE2" t="n">
        <v>355020.5357052811</v>
      </c>
      <c r="AF2" t="n">
        <v>5.459746348629871e-06</v>
      </c>
      <c r="AG2" t="n">
        <v>6.649305555555555</v>
      </c>
      <c r="AH2" t="n">
        <v>321137.8740520197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4.481</v>
      </c>
      <c r="E3" t="n">
        <v>22.32</v>
      </c>
      <c r="F3" t="n">
        <v>17.87</v>
      </c>
      <c r="G3" t="n">
        <v>16.24</v>
      </c>
      <c r="H3" t="n">
        <v>0.22</v>
      </c>
      <c r="I3" t="n">
        <v>66</v>
      </c>
      <c r="J3" t="n">
        <v>160.54</v>
      </c>
      <c r="K3" t="n">
        <v>50.28</v>
      </c>
      <c r="L3" t="n">
        <v>2</v>
      </c>
      <c r="M3" t="n">
        <v>4</v>
      </c>
      <c r="N3" t="n">
        <v>28.26</v>
      </c>
      <c r="O3" t="n">
        <v>20034.4</v>
      </c>
      <c r="P3" t="n">
        <v>162.18</v>
      </c>
      <c r="Q3" t="n">
        <v>5161.81</v>
      </c>
      <c r="R3" t="n">
        <v>187.24</v>
      </c>
      <c r="S3" t="n">
        <v>107.96</v>
      </c>
      <c r="T3" t="n">
        <v>39693.33</v>
      </c>
      <c r="U3" t="n">
        <v>0.58</v>
      </c>
      <c r="V3" t="n">
        <v>0.86</v>
      </c>
      <c r="W3" t="n">
        <v>0.4</v>
      </c>
      <c r="X3" t="n">
        <v>2.45</v>
      </c>
      <c r="Y3" t="n">
        <v>2</v>
      </c>
      <c r="Z3" t="n">
        <v>10</v>
      </c>
      <c r="AA3" t="n">
        <v>156.5338312914556</v>
      </c>
      <c r="AB3" t="n">
        <v>214.1764937581241</v>
      </c>
      <c r="AC3" t="n">
        <v>193.7357897925069</v>
      </c>
      <c r="AD3" t="n">
        <v>156533.8312914556</v>
      </c>
      <c r="AE3" t="n">
        <v>214176.4937581241</v>
      </c>
      <c r="AF3" t="n">
        <v>7.495212581786847e-06</v>
      </c>
      <c r="AG3" t="n">
        <v>4.84375</v>
      </c>
      <c r="AH3" t="n">
        <v>193735.7897925069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4.478</v>
      </c>
      <c r="E4" t="n">
        <v>22.33</v>
      </c>
      <c r="F4" t="n">
        <v>17.88</v>
      </c>
      <c r="G4" t="n">
        <v>16.25</v>
      </c>
      <c r="H4" t="n">
        <v>0.33</v>
      </c>
      <c r="I4" t="n">
        <v>66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163.55</v>
      </c>
      <c r="Q4" t="n">
        <v>5161.67</v>
      </c>
      <c r="R4" t="n">
        <v>187.61</v>
      </c>
      <c r="S4" t="n">
        <v>107.96</v>
      </c>
      <c r="T4" t="n">
        <v>39880.82</v>
      </c>
      <c r="U4" t="n">
        <v>0.58</v>
      </c>
      <c r="V4" t="n">
        <v>0.86</v>
      </c>
      <c r="W4" t="n">
        <v>0.41</v>
      </c>
      <c r="X4" t="n">
        <v>2.47</v>
      </c>
      <c r="Y4" t="n">
        <v>2</v>
      </c>
      <c r="Z4" t="n">
        <v>10</v>
      </c>
      <c r="AA4" t="n">
        <v>157.0135084567147</v>
      </c>
      <c r="AB4" t="n">
        <v>214.8328092174943</v>
      </c>
      <c r="AC4" t="n">
        <v>194.3294674255796</v>
      </c>
      <c r="AD4" t="n">
        <v>157013.5084567147</v>
      </c>
      <c r="AE4" t="n">
        <v>214832.8092174943</v>
      </c>
      <c r="AF4" t="n">
        <v>7.490194586306964e-06</v>
      </c>
      <c r="AG4" t="n">
        <v>4.845920138888889</v>
      </c>
      <c r="AH4" t="n">
        <v>194329.4674255796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3.914</v>
      </c>
      <c r="E2" t="n">
        <v>25.55</v>
      </c>
      <c r="F2" t="n">
        <v>21.09</v>
      </c>
      <c r="G2" t="n">
        <v>8.49</v>
      </c>
      <c r="H2" t="n">
        <v>0.22</v>
      </c>
      <c r="I2" t="n">
        <v>149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129.2</v>
      </c>
      <c r="Q2" t="n">
        <v>5162.65</v>
      </c>
      <c r="R2" t="n">
        <v>290.86</v>
      </c>
      <c r="S2" t="n">
        <v>107.96</v>
      </c>
      <c r="T2" t="n">
        <v>91088.12</v>
      </c>
      <c r="U2" t="n">
        <v>0.37</v>
      </c>
      <c r="V2" t="n">
        <v>0.73</v>
      </c>
      <c r="W2" t="n">
        <v>0.66</v>
      </c>
      <c r="X2" t="n">
        <v>5.68</v>
      </c>
      <c r="Y2" t="n">
        <v>2</v>
      </c>
      <c r="Z2" t="n">
        <v>10</v>
      </c>
      <c r="AA2" t="n">
        <v>152.8956750083603</v>
      </c>
      <c r="AB2" t="n">
        <v>209.1986078274682</v>
      </c>
      <c r="AC2" t="n">
        <v>189.2329863085645</v>
      </c>
      <c r="AD2" t="n">
        <v>152895.6750083604</v>
      </c>
      <c r="AE2" t="n">
        <v>209198.6078274682</v>
      </c>
      <c r="AF2" t="n">
        <v>7.982012005856689e-06</v>
      </c>
      <c r="AG2" t="n">
        <v>5.544704861111111</v>
      </c>
      <c r="AH2" t="n">
        <v>189232.9863085645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4.1646</v>
      </c>
      <c r="E2" t="n">
        <v>24.01</v>
      </c>
      <c r="F2" t="n">
        <v>19.55</v>
      </c>
      <c r="G2" t="n">
        <v>10.76</v>
      </c>
      <c r="H2" t="n">
        <v>0.16</v>
      </c>
      <c r="I2" t="n">
        <v>109</v>
      </c>
      <c r="J2" t="n">
        <v>107.41</v>
      </c>
      <c r="K2" t="n">
        <v>41.65</v>
      </c>
      <c r="L2" t="n">
        <v>1</v>
      </c>
      <c r="M2" t="n">
        <v>34</v>
      </c>
      <c r="N2" t="n">
        <v>14.77</v>
      </c>
      <c r="O2" t="n">
        <v>13481.73</v>
      </c>
      <c r="P2" t="n">
        <v>142.38</v>
      </c>
      <c r="Q2" t="n">
        <v>5162.16</v>
      </c>
      <c r="R2" t="n">
        <v>242.92</v>
      </c>
      <c r="S2" t="n">
        <v>107.96</v>
      </c>
      <c r="T2" t="n">
        <v>67321.92</v>
      </c>
      <c r="U2" t="n">
        <v>0.44</v>
      </c>
      <c r="V2" t="n">
        <v>0.78</v>
      </c>
      <c r="W2" t="n">
        <v>0.49</v>
      </c>
      <c r="X2" t="n">
        <v>4.14</v>
      </c>
      <c r="Y2" t="n">
        <v>2</v>
      </c>
      <c r="Z2" t="n">
        <v>10</v>
      </c>
      <c r="AA2" t="n">
        <v>148.5777597666329</v>
      </c>
      <c r="AB2" t="n">
        <v>203.2906457007636</v>
      </c>
      <c r="AC2" t="n">
        <v>183.8888717953538</v>
      </c>
      <c r="AD2" t="n">
        <v>148577.7597666329</v>
      </c>
      <c r="AE2" t="n">
        <v>203290.6457007636</v>
      </c>
      <c r="AF2" t="n">
        <v>7.822621151796354e-06</v>
      </c>
      <c r="AG2" t="n">
        <v>5.210503472222222</v>
      </c>
      <c r="AH2" t="n">
        <v>183888.8717953538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4.2054</v>
      </c>
      <c r="E3" t="n">
        <v>23.78</v>
      </c>
      <c r="F3" t="n">
        <v>19.41</v>
      </c>
      <c r="G3" t="n">
        <v>11.09</v>
      </c>
      <c r="H3" t="n">
        <v>0.32</v>
      </c>
      <c r="I3" t="n">
        <v>105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141.5</v>
      </c>
      <c r="Q3" t="n">
        <v>5162.35</v>
      </c>
      <c r="R3" t="n">
        <v>236.77</v>
      </c>
      <c r="S3" t="n">
        <v>107.96</v>
      </c>
      <c r="T3" t="n">
        <v>64263.63</v>
      </c>
      <c r="U3" t="n">
        <v>0.46</v>
      </c>
      <c r="V3" t="n">
        <v>0.79</v>
      </c>
      <c r="W3" t="n">
        <v>0.52</v>
      </c>
      <c r="X3" t="n">
        <v>3.99</v>
      </c>
      <c r="Y3" t="n">
        <v>2</v>
      </c>
      <c r="Z3" t="n">
        <v>10</v>
      </c>
      <c r="AA3" t="n">
        <v>147.4367758546695</v>
      </c>
      <c r="AB3" t="n">
        <v>201.7295011757584</v>
      </c>
      <c r="AC3" t="n">
        <v>182.4767207127344</v>
      </c>
      <c r="AD3" t="n">
        <v>147436.7758546695</v>
      </c>
      <c r="AE3" t="n">
        <v>201729.5011757584</v>
      </c>
      <c r="AF3" t="n">
        <v>7.899258270125435e-06</v>
      </c>
      <c r="AG3" t="n">
        <v>5.160590277777778</v>
      </c>
      <c r="AH3" t="n">
        <v>182476.7207127344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3.5603</v>
      </c>
      <c r="E2" t="n">
        <v>28.09</v>
      </c>
      <c r="F2" t="n">
        <v>23.4</v>
      </c>
      <c r="G2" t="n">
        <v>6.75</v>
      </c>
      <c r="H2" t="n">
        <v>0.28</v>
      </c>
      <c r="I2" t="n">
        <v>208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122.21</v>
      </c>
      <c r="Q2" t="n">
        <v>5164.43</v>
      </c>
      <c r="R2" t="n">
        <v>365.29</v>
      </c>
      <c r="S2" t="n">
        <v>107.96</v>
      </c>
      <c r="T2" t="n">
        <v>128010.61</v>
      </c>
      <c r="U2" t="n">
        <v>0.3</v>
      </c>
      <c r="V2" t="n">
        <v>0.66</v>
      </c>
      <c r="W2" t="n">
        <v>0.83</v>
      </c>
      <c r="X2" t="n">
        <v>7.98</v>
      </c>
      <c r="Y2" t="n">
        <v>2</v>
      </c>
      <c r="Z2" t="n">
        <v>10</v>
      </c>
      <c r="AA2" t="n">
        <v>162.2314861638718</v>
      </c>
      <c r="AB2" t="n">
        <v>221.9722765173526</v>
      </c>
      <c r="AC2" t="n">
        <v>200.787553986647</v>
      </c>
      <c r="AD2" t="n">
        <v>162231.4861638718</v>
      </c>
      <c r="AE2" t="n">
        <v>221972.2765173526</v>
      </c>
      <c r="AF2" t="n">
        <v>7.809693416399901e-06</v>
      </c>
      <c r="AG2" t="n">
        <v>6.095920138888889</v>
      </c>
      <c r="AH2" t="n">
        <v>200787.553986647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3.1207</v>
      </c>
      <c r="E2" t="n">
        <v>32.04</v>
      </c>
      <c r="F2" t="n">
        <v>23.03</v>
      </c>
      <c r="G2" t="n">
        <v>7.05</v>
      </c>
      <c r="H2" t="n">
        <v>0.11</v>
      </c>
      <c r="I2" t="n">
        <v>196</v>
      </c>
      <c r="J2" t="n">
        <v>167.88</v>
      </c>
      <c r="K2" t="n">
        <v>51.39</v>
      </c>
      <c r="L2" t="n">
        <v>1</v>
      </c>
      <c r="M2" t="n">
        <v>194</v>
      </c>
      <c r="N2" t="n">
        <v>30.49</v>
      </c>
      <c r="O2" t="n">
        <v>20939.59</v>
      </c>
      <c r="P2" t="n">
        <v>267.76</v>
      </c>
      <c r="Q2" t="n">
        <v>5163.3</v>
      </c>
      <c r="R2" t="n">
        <v>363.31</v>
      </c>
      <c r="S2" t="n">
        <v>107.96</v>
      </c>
      <c r="T2" t="n">
        <v>127080.58</v>
      </c>
      <c r="U2" t="n">
        <v>0.3</v>
      </c>
      <c r="V2" t="n">
        <v>0.67</v>
      </c>
      <c r="W2" t="n">
        <v>0.53</v>
      </c>
      <c r="X2" t="n">
        <v>7.61</v>
      </c>
      <c r="Y2" t="n">
        <v>2</v>
      </c>
      <c r="Z2" t="n">
        <v>10</v>
      </c>
      <c r="AA2" t="n">
        <v>277.6031110146873</v>
      </c>
      <c r="AB2" t="n">
        <v>379.8288234752054</v>
      </c>
      <c r="AC2" t="n">
        <v>343.5784936558329</v>
      </c>
      <c r="AD2" t="n">
        <v>277603.1110146873</v>
      </c>
      <c r="AE2" t="n">
        <v>379828.8234752053</v>
      </c>
      <c r="AF2" t="n">
        <v>5.139213036772004e-06</v>
      </c>
      <c r="AG2" t="n">
        <v>6.953125</v>
      </c>
      <c r="AH2" t="n">
        <v>343578.4936558329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4.3887</v>
      </c>
      <c r="E3" t="n">
        <v>22.79</v>
      </c>
      <c r="F3" t="n">
        <v>18.21</v>
      </c>
      <c r="G3" t="n">
        <v>16.81</v>
      </c>
      <c r="H3" t="n">
        <v>0.21</v>
      </c>
      <c r="I3" t="n">
        <v>65</v>
      </c>
      <c r="J3" t="n">
        <v>169.33</v>
      </c>
      <c r="K3" t="n">
        <v>51.39</v>
      </c>
      <c r="L3" t="n">
        <v>2</v>
      </c>
      <c r="M3" t="n">
        <v>27</v>
      </c>
      <c r="N3" t="n">
        <v>30.94</v>
      </c>
      <c r="O3" t="n">
        <v>21118.46</v>
      </c>
      <c r="P3" t="n">
        <v>172.89</v>
      </c>
      <c r="Q3" t="n">
        <v>5161.28</v>
      </c>
      <c r="R3" t="n">
        <v>200.77</v>
      </c>
      <c r="S3" t="n">
        <v>107.96</v>
      </c>
      <c r="T3" t="n">
        <v>46465.88</v>
      </c>
      <c r="U3" t="n">
        <v>0.54</v>
      </c>
      <c r="V3" t="n">
        <v>0.84</v>
      </c>
      <c r="W3" t="n">
        <v>0.37</v>
      </c>
      <c r="X3" t="n">
        <v>2.8</v>
      </c>
      <c r="Y3" t="n">
        <v>2</v>
      </c>
      <c r="Z3" t="n">
        <v>10</v>
      </c>
      <c r="AA3" t="n">
        <v>163.2105200898947</v>
      </c>
      <c r="AB3" t="n">
        <v>223.311833926865</v>
      </c>
      <c r="AC3" t="n">
        <v>201.9992659170766</v>
      </c>
      <c r="AD3" t="n">
        <v>163210.5200898947</v>
      </c>
      <c r="AE3" t="n">
        <v>223311.833926865</v>
      </c>
      <c r="AF3" t="n">
        <v>7.227373427269937e-06</v>
      </c>
      <c r="AG3" t="n">
        <v>4.945746527777778</v>
      </c>
      <c r="AH3" t="n">
        <v>201999.2659170766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4.4881</v>
      </c>
      <c r="E4" t="n">
        <v>22.28</v>
      </c>
      <c r="F4" t="n">
        <v>17.81</v>
      </c>
      <c r="G4" t="n">
        <v>17.23</v>
      </c>
      <c r="H4" t="n">
        <v>0.31</v>
      </c>
      <c r="I4" t="n">
        <v>62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167.96</v>
      </c>
      <c r="Q4" t="n">
        <v>5162.17</v>
      </c>
      <c r="R4" t="n">
        <v>185.28</v>
      </c>
      <c r="S4" t="n">
        <v>107.96</v>
      </c>
      <c r="T4" t="n">
        <v>38734.62</v>
      </c>
      <c r="U4" t="n">
        <v>0.58</v>
      </c>
      <c r="V4" t="n">
        <v>0.86</v>
      </c>
      <c r="W4" t="n">
        <v>0.4</v>
      </c>
      <c r="X4" t="n">
        <v>2.39</v>
      </c>
      <c r="Y4" t="n">
        <v>2</v>
      </c>
      <c r="Z4" t="n">
        <v>10</v>
      </c>
      <c r="AA4" t="n">
        <v>159.3770323430585</v>
      </c>
      <c r="AB4" t="n">
        <v>218.0666868701029</v>
      </c>
      <c r="AC4" t="n">
        <v>197.2547083338001</v>
      </c>
      <c r="AD4" t="n">
        <v>159377.0323430585</v>
      </c>
      <c r="AE4" t="n">
        <v>218066.6868701029</v>
      </c>
      <c r="AF4" t="n">
        <v>7.391066757566069e-06</v>
      </c>
      <c r="AG4" t="n">
        <v>4.835069444444445</v>
      </c>
      <c r="AH4" t="n">
        <v>197254.7083338001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3.3047</v>
      </c>
      <c r="E2" t="n">
        <v>30.26</v>
      </c>
      <c r="F2" t="n">
        <v>25.35</v>
      </c>
      <c r="G2" t="n">
        <v>5.87</v>
      </c>
      <c r="H2" t="n">
        <v>0.34</v>
      </c>
      <c r="I2" t="n">
        <v>259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117.92</v>
      </c>
      <c r="Q2" t="n">
        <v>5166.98</v>
      </c>
      <c r="R2" t="n">
        <v>427.61</v>
      </c>
      <c r="S2" t="n">
        <v>107.96</v>
      </c>
      <c r="T2" t="n">
        <v>158914.4</v>
      </c>
      <c r="U2" t="n">
        <v>0.25</v>
      </c>
      <c r="V2" t="n">
        <v>0.61</v>
      </c>
      <c r="W2" t="n">
        <v>0.98</v>
      </c>
      <c r="X2" t="n">
        <v>9.92</v>
      </c>
      <c r="Y2" t="n">
        <v>2</v>
      </c>
      <c r="Z2" t="n">
        <v>10</v>
      </c>
      <c r="AA2" t="n">
        <v>164.0981649056716</v>
      </c>
      <c r="AB2" t="n">
        <v>224.5263487239358</v>
      </c>
      <c r="AC2" t="n">
        <v>203.0978691264975</v>
      </c>
      <c r="AD2" t="n">
        <v>164098.1649056716</v>
      </c>
      <c r="AE2" t="n">
        <v>224526.3487239358</v>
      </c>
      <c r="AF2" t="n">
        <v>7.588802620732072e-06</v>
      </c>
      <c r="AG2" t="n">
        <v>6.566840277777778</v>
      </c>
      <c r="AH2" t="n">
        <v>203097.8691264975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3.7211</v>
      </c>
      <c r="E2" t="n">
        <v>26.87</v>
      </c>
      <c r="F2" t="n">
        <v>20.83</v>
      </c>
      <c r="G2" t="n">
        <v>8.800000000000001</v>
      </c>
      <c r="H2" t="n">
        <v>0.13</v>
      </c>
      <c r="I2" t="n">
        <v>142</v>
      </c>
      <c r="J2" t="n">
        <v>133.21</v>
      </c>
      <c r="K2" t="n">
        <v>46.47</v>
      </c>
      <c r="L2" t="n">
        <v>1</v>
      </c>
      <c r="M2" t="n">
        <v>140</v>
      </c>
      <c r="N2" t="n">
        <v>20.75</v>
      </c>
      <c r="O2" t="n">
        <v>16663.42</v>
      </c>
      <c r="P2" t="n">
        <v>194.53</v>
      </c>
      <c r="Q2" t="n">
        <v>5162.87</v>
      </c>
      <c r="R2" t="n">
        <v>289.1</v>
      </c>
      <c r="S2" t="n">
        <v>107.96</v>
      </c>
      <c r="T2" t="n">
        <v>90243.14</v>
      </c>
      <c r="U2" t="n">
        <v>0.37</v>
      </c>
      <c r="V2" t="n">
        <v>0.74</v>
      </c>
      <c r="W2" t="n">
        <v>0.45</v>
      </c>
      <c r="X2" t="n">
        <v>5.41</v>
      </c>
      <c r="Y2" t="n">
        <v>2</v>
      </c>
      <c r="Z2" t="n">
        <v>10</v>
      </c>
      <c r="AA2" t="n">
        <v>193.3958954191615</v>
      </c>
      <c r="AB2" t="n">
        <v>264.612796137121</v>
      </c>
      <c r="AC2" t="n">
        <v>239.3585222602634</v>
      </c>
      <c r="AD2" t="n">
        <v>193395.8954191615</v>
      </c>
      <c r="AE2" t="n">
        <v>264612.796137121</v>
      </c>
      <c r="AF2" t="n">
        <v>6.558273379211684e-06</v>
      </c>
      <c r="AG2" t="n">
        <v>5.831163194444445</v>
      </c>
      <c r="AH2" t="n">
        <v>239358.5222602634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4.3651</v>
      </c>
      <c r="E3" t="n">
        <v>22.91</v>
      </c>
      <c r="F3" t="n">
        <v>18.52</v>
      </c>
      <c r="G3" t="n">
        <v>13.72</v>
      </c>
      <c r="H3" t="n">
        <v>0.26</v>
      </c>
      <c r="I3" t="n">
        <v>81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152.27</v>
      </c>
      <c r="Q3" t="n">
        <v>5161.77</v>
      </c>
      <c r="R3" t="n">
        <v>208.27</v>
      </c>
      <c r="S3" t="n">
        <v>107.96</v>
      </c>
      <c r="T3" t="n">
        <v>50132.5</v>
      </c>
      <c r="U3" t="n">
        <v>0.52</v>
      </c>
      <c r="V3" t="n">
        <v>0.83</v>
      </c>
      <c r="W3" t="n">
        <v>0.46</v>
      </c>
      <c r="X3" t="n">
        <v>3.11</v>
      </c>
      <c r="Y3" t="n">
        <v>2</v>
      </c>
      <c r="Z3" t="n">
        <v>10</v>
      </c>
      <c r="AA3" t="n">
        <v>152.0074002699918</v>
      </c>
      <c r="AB3" t="n">
        <v>207.9832311425172</v>
      </c>
      <c r="AC3" t="n">
        <v>188.133603468633</v>
      </c>
      <c r="AD3" t="n">
        <v>152007.4002699918</v>
      </c>
      <c r="AE3" t="n">
        <v>207983.2311425172</v>
      </c>
      <c r="AF3" t="n">
        <v>7.693294758968295e-06</v>
      </c>
      <c r="AG3" t="n">
        <v>4.971788194444445</v>
      </c>
      <c r="AH3" t="n">
        <v>188133.603468633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3.4055</v>
      </c>
      <c r="E2" t="n">
        <v>29.36</v>
      </c>
      <c r="F2" t="n">
        <v>21.92</v>
      </c>
      <c r="G2" t="n">
        <v>7.78</v>
      </c>
      <c r="H2" t="n">
        <v>0.12</v>
      </c>
      <c r="I2" t="n">
        <v>169</v>
      </c>
      <c r="J2" t="n">
        <v>150.44</v>
      </c>
      <c r="K2" t="n">
        <v>49.1</v>
      </c>
      <c r="L2" t="n">
        <v>1</v>
      </c>
      <c r="M2" t="n">
        <v>167</v>
      </c>
      <c r="N2" t="n">
        <v>25.34</v>
      </c>
      <c r="O2" t="n">
        <v>18787.76</v>
      </c>
      <c r="P2" t="n">
        <v>231.21</v>
      </c>
      <c r="Q2" t="n">
        <v>5162.97</v>
      </c>
      <c r="R2" t="n">
        <v>325.54</v>
      </c>
      <c r="S2" t="n">
        <v>107.96</v>
      </c>
      <c r="T2" t="n">
        <v>108331.52</v>
      </c>
      <c r="U2" t="n">
        <v>0.33</v>
      </c>
      <c r="V2" t="n">
        <v>0.7</v>
      </c>
      <c r="W2" t="n">
        <v>0.5</v>
      </c>
      <c r="X2" t="n">
        <v>6.51</v>
      </c>
      <c r="Y2" t="n">
        <v>2</v>
      </c>
      <c r="Z2" t="n">
        <v>10</v>
      </c>
      <c r="AA2" t="n">
        <v>233.3096687775605</v>
      </c>
      <c r="AB2" t="n">
        <v>319.2245817174596</v>
      </c>
      <c r="AC2" t="n">
        <v>288.7582356729544</v>
      </c>
      <c r="AD2" t="n">
        <v>233309.6687775605</v>
      </c>
      <c r="AE2" t="n">
        <v>319224.5817174596</v>
      </c>
      <c r="AF2" t="n">
        <v>5.790616307313279e-06</v>
      </c>
      <c r="AG2" t="n">
        <v>6.371527777777778</v>
      </c>
      <c r="AH2" t="n">
        <v>288758.2356729544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4.4459</v>
      </c>
      <c r="E3" t="n">
        <v>22.49</v>
      </c>
      <c r="F3" t="n">
        <v>18.08</v>
      </c>
      <c r="G3" t="n">
        <v>15.5</v>
      </c>
      <c r="H3" t="n">
        <v>0.23</v>
      </c>
      <c r="I3" t="n">
        <v>70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158.76</v>
      </c>
      <c r="Q3" t="n">
        <v>5161</v>
      </c>
      <c r="R3" t="n">
        <v>194.33</v>
      </c>
      <c r="S3" t="n">
        <v>107.96</v>
      </c>
      <c r="T3" t="n">
        <v>43220.34</v>
      </c>
      <c r="U3" t="n">
        <v>0.5600000000000001</v>
      </c>
      <c r="V3" t="n">
        <v>0.85</v>
      </c>
      <c r="W3" t="n">
        <v>0.41</v>
      </c>
      <c r="X3" t="n">
        <v>2.67</v>
      </c>
      <c r="Y3" t="n">
        <v>2</v>
      </c>
      <c r="Z3" t="n">
        <v>10</v>
      </c>
      <c r="AA3" t="n">
        <v>155.008900574445</v>
      </c>
      <c r="AB3" t="n">
        <v>212.090016275916</v>
      </c>
      <c r="AC3" t="n">
        <v>191.8484427928105</v>
      </c>
      <c r="AD3" t="n">
        <v>155008.900574445</v>
      </c>
      <c r="AE3" t="n">
        <v>212090.016275916</v>
      </c>
      <c r="AF3" t="n">
        <v>7.559683171541361e-06</v>
      </c>
      <c r="AG3" t="n">
        <v>4.880642361111111</v>
      </c>
      <c r="AH3" t="n">
        <v>191848.4427928105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2.8463</v>
      </c>
      <c r="E2" t="n">
        <v>35.13</v>
      </c>
      <c r="F2" t="n">
        <v>24.29</v>
      </c>
      <c r="G2" t="n">
        <v>6.48</v>
      </c>
      <c r="H2" t="n">
        <v>0.1</v>
      </c>
      <c r="I2" t="n">
        <v>225</v>
      </c>
      <c r="J2" t="n">
        <v>185.69</v>
      </c>
      <c r="K2" t="n">
        <v>53.44</v>
      </c>
      <c r="L2" t="n">
        <v>1</v>
      </c>
      <c r="M2" t="n">
        <v>223</v>
      </c>
      <c r="N2" t="n">
        <v>36.26</v>
      </c>
      <c r="O2" t="n">
        <v>23136.14</v>
      </c>
      <c r="P2" t="n">
        <v>307.27</v>
      </c>
      <c r="Q2" t="n">
        <v>5164.71</v>
      </c>
      <c r="R2" t="n">
        <v>405.37</v>
      </c>
      <c r="S2" t="n">
        <v>107.96</v>
      </c>
      <c r="T2" t="n">
        <v>147965.14</v>
      </c>
      <c r="U2" t="n">
        <v>0.27</v>
      </c>
      <c r="V2" t="n">
        <v>0.63</v>
      </c>
      <c r="W2" t="n">
        <v>0.58</v>
      </c>
      <c r="X2" t="n">
        <v>8.869999999999999</v>
      </c>
      <c r="Y2" t="n">
        <v>2</v>
      </c>
      <c r="Z2" t="n">
        <v>10</v>
      </c>
      <c r="AA2" t="n">
        <v>329.8659193440907</v>
      </c>
      <c r="AB2" t="n">
        <v>451.3371035038724</v>
      </c>
      <c r="AC2" t="n">
        <v>408.2621238010653</v>
      </c>
      <c r="AD2" t="n">
        <v>329865.9193440907</v>
      </c>
      <c r="AE2" t="n">
        <v>451337.1035038724</v>
      </c>
      <c r="AF2" t="n">
        <v>4.553648817241426e-06</v>
      </c>
      <c r="AG2" t="n">
        <v>7.623697916666667</v>
      </c>
      <c r="AH2" t="n">
        <v>408262.1238010653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4.3393</v>
      </c>
      <c r="E3" t="n">
        <v>23.05</v>
      </c>
      <c r="F3" t="n">
        <v>17.97</v>
      </c>
      <c r="G3" t="n">
        <v>15.4</v>
      </c>
      <c r="H3" t="n">
        <v>0.19</v>
      </c>
      <c r="I3" t="n">
        <v>70</v>
      </c>
      <c r="J3" t="n">
        <v>187.21</v>
      </c>
      <c r="K3" t="n">
        <v>53.44</v>
      </c>
      <c r="L3" t="n">
        <v>2</v>
      </c>
      <c r="M3" t="n">
        <v>68</v>
      </c>
      <c r="N3" t="n">
        <v>36.77</v>
      </c>
      <c r="O3" t="n">
        <v>23322.88</v>
      </c>
      <c r="P3" t="n">
        <v>191.66</v>
      </c>
      <c r="Q3" t="n">
        <v>5161.74</v>
      </c>
      <c r="R3" t="n">
        <v>194.45</v>
      </c>
      <c r="S3" t="n">
        <v>107.96</v>
      </c>
      <c r="T3" t="n">
        <v>43281.82</v>
      </c>
      <c r="U3" t="n">
        <v>0.5600000000000001</v>
      </c>
      <c r="V3" t="n">
        <v>0.85</v>
      </c>
      <c r="W3" t="n">
        <v>0.3</v>
      </c>
      <c r="X3" t="n">
        <v>2.56</v>
      </c>
      <c r="Y3" t="n">
        <v>2</v>
      </c>
      <c r="Z3" t="n">
        <v>10</v>
      </c>
      <c r="AA3" t="n">
        <v>172.3279028846598</v>
      </c>
      <c r="AB3" t="n">
        <v>235.7866392971973</v>
      </c>
      <c r="AC3" t="n">
        <v>213.2834933713676</v>
      </c>
      <c r="AD3" t="n">
        <v>172327.9028846598</v>
      </c>
      <c r="AE3" t="n">
        <v>235786.6392971973</v>
      </c>
      <c r="AF3" t="n">
        <v>6.942222644364867e-06</v>
      </c>
      <c r="AG3" t="n">
        <v>5.002170138888889</v>
      </c>
      <c r="AH3" t="n">
        <v>213283.4933713676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4.5266</v>
      </c>
      <c r="E4" t="n">
        <v>22.09</v>
      </c>
      <c r="F4" t="n">
        <v>17.54</v>
      </c>
      <c r="G4" t="n">
        <v>18.79</v>
      </c>
      <c r="H4" t="n">
        <v>0.28</v>
      </c>
      <c r="I4" t="n">
        <v>56</v>
      </c>
      <c r="J4" t="n">
        <v>188.73</v>
      </c>
      <c r="K4" t="n">
        <v>53.44</v>
      </c>
      <c r="L4" t="n">
        <v>3</v>
      </c>
      <c r="M4" t="n">
        <v>0</v>
      </c>
      <c r="N4" t="n">
        <v>37.29</v>
      </c>
      <c r="O4" t="n">
        <v>23510.33</v>
      </c>
      <c r="P4" t="n">
        <v>175.48</v>
      </c>
      <c r="Q4" t="n">
        <v>5161.13</v>
      </c>
      <c r="R4" t="n">
        <v>176.62</v>
      </c>
      <c r="S4" t="n">
        <v>107.96</v>
      </c>
      <c r="T4" t="n">
        <v>34434.57</v>
      </c>
      <c r="U4" t="n">
        <v>0.61</v>
      </c>
      <c r="V4" t="n">
        <v>0.87</v>
      </c>
      <c r="W4" t="n">
        <v>0.38</v>
      </c>
      <c r="X4" t="n">
        <v>2.13</v>
      </c>
      <c r="Y4" t="n">
        <v>2</v>
      </c>
      <c r="Z4" t="n">
        <v>10</v>
      </c>
      <c r="AA4" t="n">
        <v>163.0350807666022</v>
      </c>
      <c r="AB4" t="n">
        <v>223.0717901048995</v>
      </c>
      <c r="AC4" t="n">
        <v>201.7821315405758</v>
      </c>
      <c r="AD4" t="n">
        <v>163035.0807666022</v>
      </c>
      <c r="AE4" t="n">
        <v>223071.7901048996</v>
      </c>
      <c r="AF4" t="n">
        <v>7.241874270500313e-06</v>
      </c>
      <c r="AG4" t="n">
        <v>4.793836805555555</v>
      </c>
      <c r="AH4" t="n">
        <v>201782.1315405758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4.0816</v>
      </c>
      <c r="E2" t="n">
        <v>24.5</v>
      </c>
      <c r="F2" t="n">
        <v>19.69</v>
      </c>
      <c r="G2" t="n">
        <v>10.36</v>
      </c>
      <c r="H2" t="n">
        <v>0.15</v>
      </c>
      <c r="I2" t="n">
        <v>114</v>
      </c>
      <c r="J2" t="n">
        <v>116.05</v>
      </c>
      <c r="K2" t="n">
        <v>43.4</v>
      </c>
      <c r="L2" t="n">
        <v>1</v>
      </c>
      <c r="M2" t="n">
        <v>99</v>
      </c>
      <c r="N2" t="n">
        <v>16.65</v>
      </c>
      <c r="O2" t="n">
        <v>14546.17</v>
      </c>
      <c r="P2" t="n">
        <v>155.58</v>
      </c>
      <c r="Q2" t="n">
        <v>5161.66</v>
      </c>
      <c r="R2" t="n">
        <v>250.58</v>
      </c>
      <c r="S2" t="n">
        <v>107.96</v>
      </c>
      <c r="T2" t="n">
        <v>71124.31</v>
      </c>
      <c r="U2" t="n">
        <v>0.43</v>
      </c>
      <c r="V2" t="n">
        <v>0.78</v>
      </c>
      <c r="W2" t="n">
        <v>0.42</v>
      </c>
      <c r="X2" t="n">
        <v>4.28</v>
      </c>
      <c r="Y2" t="n">
        <v>2</v>
      </c>
      <c r="Z2" t="n">
        <v>10</v>
      </c>
      <c r="AA2" t="n">
        <v>165.8911733369887</v>
      </c>
      <c r="AB2" t="n">
        <v>226.9796219616119</v>
      </c>
      <c r="AC2" t="n">
        <v>205.3170054095613</v>
      </c>
      <c r="AD2" t="n">
        <v>165891.1733369887</v>
      </c>
      <c r="AE2" t="n">
        <v>226979.6219616119</v>
      </c>
      <c r="AF2" t="n">
        <v>7.493692959060973e-06</v>
      </c>
      <c r="AG2" t="n">
        <v>5.316840277777778</v>
      </c>
      <c r="AH2" t="n">
        <v>205317.0054095613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4.2755</v>
      </c>
      <c r="E3" t="n">
        <v>23.39</v>
      </c>
      <c r="F3" t="n">
        <v>19.04</v>
      </c>
      <c r="G3" t="n">
        <v>12.02</v>
      </c>
      <c r="H3" t="n">
        <v>0.3</v>
      </c>
      <c r="I3" t="n">
        <v>95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144.87</v>
      </c>
      <c r="Q3" t="n">
        <v>5161.71</v>
      </c>
      <c r="R3" t="n">
        <v>224.88</v>
      </c>
      <c r="S3" t="n">
        <v>107.96</v>
      </c>
      <c r="T3" t="n">
        <v>58371.91</v>
      </c>
      <c r="U3" t="n">
        <v>0.48</v>
      </c>
      <c r="V3" t="n">
        <v>0.8</v>
      </c>
      <c r="W3" t="n">
        <v>0.5</v>
      </c>
      <c r="X3" t="n">
        <v>3.62</v>
      </c>
      <c r="Y3" t="n">
        <v>2</v>
      </c>
      <c r="Z3" t="n">
        <v>10</v>
      </c>
      <c r="AA3" t="n">
        <v>148.7140424757923</v>
      </c>
      <c r="AB3" t="n">
        <v>203.4771137158041</v>
      </c>
      <c r="AC3" t="n">
        <v>184.0575435647484</v>
      </c>
      <c r="AD3" t="n">
        <v>148714.0424757923</v>
      </c>
      <c r="AE3" t="n">
        <v>203477.1137158041</v>
      </c>
      <c r="AF3" t="n">
        <v>7.849687437883475e-06</v>
      </c>
      <c r="AG3" t="n">
        <v>5.075954861111111</v>
      </c>
      <c r="AH3" t="n">
        <v>184057.5435647484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4.0405</v>
      </c>
      <c r="E2" t="n">
        <v>24.75</v>
      </c>
      <c r="F2" t="n">
        <v>20.35</v>
      </c>
      <c r="G2" t="n">
        <v>9.390000000000001</v>
      </c>
      <c r="H2" t="n">
        <v>0.2</v>
      </c>
      <c r="I2" t="n">
        <v>130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132.4</v>
      </c>
      <c r="Q2" t="n">
        <v>5163.46</v>
      </c>
      <c r="R2" t="n">
        <v>267.04</v>
      </c>
      <c r="S2" t="n">
        <v>107.96</v>
      </c>
      <c r="T2" t="n">
        <v>79276.89999999999</v>
      </c>
      <c r="U2" t="n">
        <v>0.4</v>
      </c>
      <c r="V2" t="n">
        <v>0.75</v>
      </c>
      <c r="W2" t="n">
        <v>0.6</v>
      </c>
      <c r="X2" t="n">
        <v>4.94</v>
      </c>
      <c r="Y2" t="n">
        <v>2</v>
      </c>
      <c r="Z2" t="n">
        <v>10</v>
      </c>
      <c r="AA2" t="n">
        <v>153.2983634460031</v>
      </c>
      <c r="AB2" t="n">
        <v>209.7495839132108</v>
      </c>
      <c r="AC2" t="n">
        <v>189.7313780099838</v>
      </c>
      <c r="AD2" t="n">
        <v>153298.3634460031</v>
      </c>
      <c r="AE2" t="n">
        <v>209749.5839132108</v>
      </c>
      <c r="AF2" t="n">
        <v>7.994929105182984e-06</v>
      </c>
      <c r="AG2" t="n">
        <v>5.37109375</v>
      </c>
      <c r="AH2" t="n">
        <v>189731.3780099838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2.7276</v>
      </c>
      <c r="E2" t="n">
        <v>36.66</v>
      </c>
      <c r="F2" t="n">
        <v>24.85</v>
      </c>
      <c r="G2" t="n">
        <v>6.24</v>
      </c>
      <c r="H2" t="n">
        <v>0.09</v>
      </c>
      <c r="I2" t="n">
        <v>239</v>
      </c>
      <c r="J2" t="n">
        <v>194.77</v>
      </c>
      <c r="K2" t="n">
        <v>54.38</v>
      </c>
      <c r="L2" t="n">
        <v>1</v>
      </c>
      <c r="M2" t="n">
        <v>237</v>
      </c>
      <c r="N2" t="n">
        <v>39.4</v>
      </c>
      <c r="O2" t="n">
        <v>24256.19</v>
      </c>
      <c r="P2" t="n">
        <v>326.42</v>
      </c>
      <c r="Q2" t="n">
        <v>5164.13</v>
      </c>
      <c r="R2" t="n">
        <v>424.8</v>
      </c>
      <c r="S2" t="n">
        <v>107.96</v>
      </c>
      <c r="T2" t="n">
        <v>157607.57</v>
      </c>
      <c r="U2" t="n">
        <v>0.25</v>
      </c>
      <c r="V2" t="n">
        <v>0.62</v>
      </c>
      <c r="W2" t="n">
        <v>0.59</v>
      </c>
      <c r="X2" t="n">
        <v>9.43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4.3165</v>
      </c>
      <c r="E3" t="n">
        <v>23.17</v>
      </c>
      <c r="F3" t="n">
        <v>17.81</v>
      </c>
      <c r="G3" t="n">
        <v>14.64</v>
      </c>
      <c r="H3" t="n">
        <v>0.18</v>
      </c>
      <c r="I3" t="n">
        <v>73</v>
      </c>
      <c r="J3" t="n">
        <v>196.32</v>
      </c>
      <c r="K3" t="n">
        <v>54.38</v>
      </c>
      <c r="L3" t="n">
        <v>2</v>
      </c>
      <c r="M3" t="n">
        <v>71</v>
      </c>
      <c r="N3" t="n">
        <v>39.95</v>
      </c>
      <c r="O3" t="n">
        <v>24447.22</v>
      </c>
      <c r="P3" t="n">
        <v>199.94</v>
      </c>
      <c r="Q3" t="n">
        <v>5161.83</v>
      </c>
      <c r="R3" t="n">
        <v>188.05</v>
      </c>
      <c r="S3" t="n">
        <v>107.96</v>
      </c>
      <c r="T3" t="n">
        <v>40067.44</v>
      </c>
      <c r="U3" t="n">
        <v>0.57</v>
      </c>
      <c r="V3" t="n">
        <v>0.86</v>
      </c>
      <c r="W3" t="n">
        <v>0.32</v>
      </c>
      <c r="X3" t="n">
        <v>2.4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4.5452</v>
      </c>
      <c r="E4" t="n">
        <v>22</v>
      </c>
      <c r="F4" t="n">
        <v>17.42</v>
      </c>
      <c r="G4" t="n">
        <v>19.72</v>
      </c>
      <c r="H4" t="n">
        <v>0.27</v>
      </c>
      <c r="I4" t="n">
        <v>53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179.39</v>
      </c>
      <c r="Q4" t="n">
        <v>5161.39</v>
      </c>
      <c r="R4" t="n">
        <v>172.79</v>
      </c>
      <c r="S4" t="n">
        <v>107.96</v>
      </c>
      <c r="T4" t="n">
        <v>32536.16</v>
      </c>
      <c r="U4" t="n">
        <v>0.62</v>
      </c>
      <c r="V4" t="n">
        <v>0.88</v>
      </c>
      <c r="W4" t="n">
        <v>0.38</v>
      </c>
      <c r="X4" t="n">
        <v>2.01</v>
      </c>
      <c r="Y4" t="n">
        <v>2</v>
      </c>
      <c r="Z4" t="n">
        <v>10</v>
      </c>
    </row>
    <row r="5">
      <c r="A5" t="n">
        <v>0</v>
      </c>
      <c r="B5" t="n">
        <v>40</v>
      </c>
      <c r="C5" t="inlineStr">
        <is>
          <t xml:space="preserve">CONCLUIDO	</t>
        </is>
      </c>
      <c r="D5" t="n">
        <v>4.0405</v>
      </c>
      <c r="E5" t="n">
        <v>24.75</v>
      </c>
      <c r="F5" t="n">
        <v>20.35</v>
      </c>
      <c r="G5" t="n">
        <v>9.390000000000001</v>
      </c>
      <c r="H5" t="n">
        <v>0.2</v>
      </c>
      <c r="I5" t="n">
        <v>130</v>
      </c>
      <c r="J5" t="n">
        <v>89.87</v>
      </c>
      <c r="K5" t="n">
        <v>37.55</v>
      </c>
      <c r="L5" t="n">
        <v>1</v>
      </c>
      <c r="M5" t="n">
        <v>0</v>
      </c>
      <c r="N5" t="n">
        <v>11.32</v>
      </c>
      <c r="O5" t="n">
        <v>11317.98</v>
      </c>
      <c r="P5" t="n">
        <v>132.4</v>
      </c>
      <c r="Q5" t="n">
        <v>5163.46</v>
      </c>
      <c r="R5" t="n">
        <v>267.04</v>
      </c>
      <c r="S5" t="n">
        <v>107.96</v>
      </c>
      <c r="T5" t="n">
        <v>79276.89999999999</v>
      </c>
      <c r="U5" t="n">
        <v>0.4</v>
      </c>
      <c r="V5" t="n">
        <v>0.75</v>
      </c>
      <c r="W5" t="n">
        <v>0.6</v>
      </c>
      <c r="X5" t="n">
        <v>4.94</v>
      </c>
      <c r="Y5" t="n">
        <v>2</v>
      </c>
      <c r="Z5" t="n">
        <v>10</v>
      </c>
    </row>
    <row r="6">
      <c r="A6" t="n">
        <v>0</v>
      </c>
      <c r="B6" t="n">
        <v>30</v>
      </c>
      <c r="C6" t="inlineStr">
        <is>
          <t xml:space="preserve">CONCLUIDO	</t>
        </is>
      </c>
      <c r="D6" t="n">
        <v>3.7652</v>
      </c>
      <c r="E6" t="n">
        <v>26.56</v>
      </c>
      <c r="F6" t="n">
        <v>22.02</v>
      </c>
      <c r="G6" t="n">
        <v>7.64</v>
      </c>
      <c r="H6" t="n">
        <v>0.24</v>
      </c>
      <c r="I6" t="n">
        <v>173</v>
      </c>
      <c r="J6" t="n">
        <v>71.52</v>
      </c>
      <c r="K6" t="n">
        <v>32.27</v>
      </c>
      <c r="L6" t="n">
        <v>1</v>
      </c>
      <c r="M6" t="n">
        <v>0</v>
      </c>
      <c r="N6" t="n">
        <v>8.25</v>
      </c>
      <c r="O6" t="n">
        <v>9054.6</v>
      </c>
      <c r="P6" t="n">
        <v>125.58</v>
      </c>
      <c r="Q6" t="n">
        <v>5164.46</v>
      </c>
      <c r="R6" t="n">
        <v>320.53</v>
      </c>
      <c r="S6" t="n">
        <v>107.96</v>
      </c>
      <c r="T6" t="n">
        <v>105807.34</v>
      </c>
      <c r="U6" t="n">
        <v>0.34</v>
      </c>
      <c r="V6" t="n">
        <v>0.7</v>
      </c>
      <c r="W6" t="n">
        <v>0.73</v>
      </c>
      <c r="X6" t="n">
        <v>6.6</v>
      </c>
      <c r="Y6" t="n">
        <v>2</v>
      </c>
      <c r="Z6" t="n">
        <v>10</v>
      </c>
    </row>
    <row r="7">
      <c r="A7" t="n">
        <v>0</v>
      </c>
      <c r="B7" t="n">
        <v>15</v>
      </c>
      <c r="C7" t="inlineStr">
        <is>
          <t xml:space="preserve">CONCLUIDO	</t>
        </is>
      </c>
      <c r="D7" t="n">
        <v>2.9245</v>
      </c>
      <c r="E7" t="n">
        <v>34.19</v>
      </c>
      <c r="F7" t="n">
        <v>28.66</v>
      </c>
      <c r="G7" t="n">
        <v>4.98</v>
      </c>
      <c r="H7" t="n">
        <v>0.43</v>
      </c>
      <c r="I7" t="n">
        <v>345</v>
      </c>
      <c r="J7" t="n">
        <v>39.78</v>
      </c>
      <c r="K7" t="n">
        <v>19.54</v>
      </c>
      <c r="L7" t="n">
        <v>1</v>
      </c>
      <c r="M7" t="n">
        <v>0</v>
      </c>
      <c r="N7" t="n">
        <v>4.24</v>
      </c>
      <c r="O7" t="n">
        <v>5140</v>
      </c>
      <c r="P7" t="n">
        <v>112.56</v>
      </c>
      <c r="Q7" t="n">
        <v>5168.17</v>
      </c>
      <c r="R7" t="n">
        <v>534.34</v>
      </c>
      <c r="S7" t="n">
        <v>107.96</v>
      </c>
      <c r="T7" t="n">
        <v>211851.55</v>
      </c>
      <c r="U7" t="n">
        <v>0.2</v>
      </c>
      <c r="V7" t="n">
        <v>0.54</v>
      </c>
      <c r="W7" t="n">
        <v>1.23</v>
      </c>
      <c r="X7" t="n">
        <v>13.24</v>
      </c>
      <c r="Y7" t="n">
        <v>2</v>
      </c>
      <c r="Z7" t="n">
        <v>10</v>
      </c>
    </row>
    <row r="8">
      <c r="A8" t="n">
        <v>0</v>
      </c>
      <c r="B8" t="n">
        <v>70</v>
      </c>
      <c r="C8" t="inlineStr">
        <is>
          <t xml:space="preserve">CONCLUIDO	</t>
        </is>
      </c>
      <c r="D8" t="n">
        <v>3.5684</v>
      </c>
      <c r="E8" t="n">
        <v>28.02</v>
      </c>
      <c r="F8" t="n">
        <v>21.32</v>
      </c>
      <c r="G8" t="n">
        <v>8.25</v>
      </c>
      <c r="H8" t="n">
        <v>0.12</v>
      </c>
      <c r="I8" t="n">
        <v>155</v>
      </c>
      <c r="J8" t="n">
        <v>141.81</v>
      </c>
      <c r="K8" t="n">
        <v>47.83</v>
      </c>
      <c r="L8" t="n">
        <v>1</v>
      </c>
      <c r="M8" t="n">
        <v>153</v>
      </c>
      <c r="N8" t="n">
        <v>22.98</v>
      </c>
      <c r="O8" t="n">
        <v>17723.39</v>
      </c>
      <c r="P8" t="n">
        <v>212.17</v>
      </c>
      <c r="Q8" t="n">
        <v>5163.2</v>
      </c>
      <c r="R8" t="n">
        <v>305.45</v>
      </c>
      <c r="S8" t="n">
        <v>107.96</v>
      </c>
      <c r="T8" t="n">
        <v>98355.78999999999</v>
      </c>
      <c r="U8" t="n">
        <v>0.35</v>
      </c>
      <c r="V8" t="n">
        <v>0.72</v>
      </c>
      <c r="W8" t="n">
        <v>0.47</v>
      </c>
      <c r="X8" t="n">
        <v>5.9</v>
      </c>
      <c r="Y8" t="n">
        <v>2</v>
      </c>
      <c r="Z8" t="n">
        <v>10</v>
      </c>
    </row>
    <row r="9">
      <c r="A9" t="n">
        <v>1</v>
      </c>
      <c r="B9" t="n">
        <v>70</v>
      </c>
      <c r="C9" t="inlineStr">
        <is>
          <t xml:space="preserve">CONCLUIDO	</t>
        </is>
      </c>
      <c r="D9" t="n">
        <v>4.4</v>
      </c>
      <c r="E9" t="n">
        <v>22.73</v>
      </c>
      <c r="F9" t="n">
        <v>18.33</v>
      </c>
      <c r="G9" t="n">
        <v>14.67</v>
      </c>
      <c r="H9" t="n">
        <v>0.25</v>
      </c>
      <c r="I9" t="n">
        <v>75</v>
      </c>
      <c r="J9" t="n">
        <v>143.17</v>
      </c>
      <c r="K9" t="n">
        <v>47.83</v>
      </c>
      <c r="L9" t="n">
        <v>2</v>
      </c>
      <c r="M9" t="n">
        <v>0</v>
      </c>
      <c r="N9" t="n">
        <v>23.34</v>
      </c>
      <c r="O9" t="n">
        <v>17891.86</v>
      </c>
      <c r="P9" t="n">
        <v>155.93</v>
      </c>
      <c r="Q9" t="n">
        <v>5161.98</v>
      </c>
      <c r="R9" t="n">
        <v>202.23</v>
      </c>
      <c r="S9" t="n">
        <v>107.96</v>
      </c>
      <c r="T9" t="n">
        <v>47145.16</v>
      </c>
      <c r="U9" t="n">
        <v>0.53</v>
      </c>
      <c r="V9" t="n">
        <v>0.84</v>
      </c>
      <c r="W9" t="n">
        <v>0.44</v>
      </c>
      <c r="X9" t="n">
        <v>2.92</v>
      </c>
      <c r="Y9" t="n">
        <v>2</v>
      </c>
      <c r="Z9" t="n">
        <v>10</v>
      </c>
    </row>
    <row r="10">
      <c r="A10" t="n">
        <v>0</v>
      </c>
      <c r="B10" t="n">
        <v>90</v>
      </c>
      <c r="C10" t="inlineStr">
        <is>
          <t xml:space="preserve">CONCLUIDO	</t>
        </is>
      </c>
      <c r="D10" t="n">
        <v>2.9829</v>
      </c>
      <c r="E10" t="n">
        <v>33.52</v>
      </c>
      <c r="F10" t="n">
        <v>23.64</v>
      </c>
      <c r="G10" t="n">
        <v>6.75</v>
      </c>
      <c r="H10" t="n">
        <v>0.1</v>
      </c>
      <c r="I10" t="n">
        <v>210</v>
      </c>
      <c r="J10" t="n">
        <v>176.73</v>
      </c>
      <c r="K10" t="n">
        <v>52.44</v>
      </c>
      <c r="L10" t="n">
        <v>1</v>
      </c>
      <c r="M10" t="n">
        <v>208</v>
      </c>
      <c r="N10" t="n">
        <v>33.29</v>
      </c>
      <c r="O10" t="n">
        <v>22031.19</v>
      </c>
      <c r="P10" t="n">
        <v>287.17</v>
      </c>
      <c r="Q10" t="n">
        <v>5164.43</v>
      </c>
      <c r="R10" t="n">
        <v>383.34</v>
      </c>
      <c r="S10" t="n">
        <v>107.96</v>
      </c>
      <c r="T10" t="n">
        <v>137023.29</v>
      </c>
      <c r="U10" t="n">
        <v>0.28</v>
      </c>
      <c r="V10" t="n">
        <v>0.65</v>
      </c>
      <c r="W10" t="n">
        <v>0.5600000000000001</v>
      </c>
      <c r="X10" t="n">
        <v>8.220000000000001</v>
      </c>
      <c r="Y10" t="n">
        <v>2</v>
      </c>
      <c r="Z10" t="n">
        <v>10</v>
      </c>
    </row>
    <row r="11">
      <c r="A11" t="n">
        <v>1</v>
      </c>
      <c r="B11" t="n">
        <v>90</v>
      </c>
      <c r="C11" t="inlineStr">
        <is>
          <t xml:space="preserve">CONCLUIDO	</t>
        </is>
      </c>
      <c r="D11" t="n">
        <v>4.3034</v>
      </c>
      <c r="E11" t="n">
        <v>23.24</v>
      </c>
      <c r="F11" t="n">
        <v>18.4</v>
      </c>
      <c r="G11" t="n">
        <v>16.23</v>
      </c>
      <c r="H11" t="n">
        <v>0.2</v>
      </c>
      <c r="I11" t="n">
        <v>68</v>
      </c>
      <c r="J11" t="n">
        <v>178.21</v>
      </c>
      <c r="K11" t="n">
        <v>52.44</v>
      </c>
      <c r="L11" t="n">
        <v>2</v>
      </c>
      <c r="M11" t="n">
        <v>65</v>
      </c>
      <c r="N11" t="n">
        <v>33.77</v>
      </c>
      <c r="O11" t="n">
        <v>22213.89</v>
      </c>
      <c r="P11" t="n">
        <v>186.01</v>
      </c>
      <c r="Q11" t="n">
        <v>5161.19</v>
      </c>
      <c r="R11" t="n">
        <v>210.44</v>
      </c>
      <c r="S11" t="n">
        <v>107.96</v>
      </c>
      <c r="T11" t="n">
        <v>51285.86</v>
      </c>
      <c r="U11" t="n">
        <v>0.51</v>
      </c>
      <c r="V11" t="n">
        <v>0.83</v>
      </c>
      <c r="W11" t="n">
        <v>0.29</v>
      </c>
      <c r="X11" t="n">
        <v>2.99</v>
      </c>
      <c r="Y11" t="n">
        <v>2</v>
      </c>
      <c r="Z11" t="n">
        <v>10</v>
      </c>
    </row>
    <row r="12">
      <c r="A12" t="n">
        <v>2</v>
      </c>
      <c r="B12" t="n">
        <v>90</v>
      </c>
      <c r="C12" t="inlineStr">
        <is>
          <t xml:space="preserve">CONCLUIDO	</t>
        </is>
      </c>
      <c r="D12" t="n">
        <v>4.5101</v>
      </c>
      <c r="E12" t="n">
        <v>22.17</v>
      </c>
      <c r="F12" t="n">
        <v>17.65</v>
      </c>
      <c r="G12" t="n">
        <v>17.95</v>
      </c>
      <c r="H12" t="n">
        <v>0.3</v>
      </c>
      <c r="I12" t="n">
        <v>59</v>
      </c>
      <c r="J12" t="n">
        <v>179.7</v>
      </c>
      <c r="K12" t="n">
        <v>52.44</v>
      </c>
      <c r="L12" t="n">
        <v>3</v>
      </c>
      <c r="M12" t="n">
        <v>0</v>
      </c>
      <c r="N12" t="n">
        <v>34.26</v>
      </c>
      <c r="O12" t="n">
        <v>22397.24</v>
      </c>
      <c r="P12" t="n">
        <v>171.68</v>
      </c>
      <c r="Q12" t="n">
        <v>5161.52</v>
      </c>
      <c r="R12" t="n">
        <v>180.39</v>
      </c>
      <c r="S12" t="n">
        <v>107.96</v>
      </c>
      <c r="T12" t="n">
        <v>36303.85</v>
      </c>
      <c r="U12" t="n">
        <v>0.6</v>
      </c>
      <c r="V12" t="n">
        <v>0.87</v>
      </c>
      <c r="W12" t="n">
        <v>0.39</v>
      </c>
      <c r="X12" t="n">
        <v>2.24</v>
      </c>
      <c r="Y12" t="n">
        <v>2</v>
      </c>
      <c r="Z12" t="n">
        <v>10</v>
      </c>
    </row>
    <row r="13">
      <c r="A13" t="n">
        <v>0</v>
      </c>
      <c r="B13" t="n">
        <v>10</v>
      </c>
      <c r="C13" t="inlineStr">
        <is>
          <t xml:space="preserve">CONCLUIDO	</t>
        </is>
      </c>
      <c r="D13" t="n">
        <v>2.3467</v>
      </c>
      <c r="E13" t="n">
        <v>42.61</v>
      </c>
      <c r="F13" t="n">
        <v>35.23</v>
      </c>
      <c r="G13" t="n">
        <v>4.1</v>
      </c>
      <c r="H13" t="n">
        <v>0.64</v>
      </c>
      <c r="I13" t="n">
        <v>516</v>
      </c>
      <c r="J13" t="n">
        <v>26.11</v>
      </c>
      <c r="K13" t="n">
        <v>12.1</v>
      </c>
      <c r="L13" t="n">
        <v>1</v>
      </c>
      <c r="M13" t="n">
        <v>0</v>
      </c>
      <c r="N13" t="n">
        <v>3.01</v>
      </c>
      <c r="O13" t="n">
        <v>3454.41</v>
      </c>
      <c r="P13" t="n">
        <v>101.86</v>
      </c>
      <c r="Q13" t="n">
        <v>5173.19</v>
      </c>
      <c r="R13" t="n">
        <v>745.5</v>
      </c>
      <c r="S13" t="n">
        <v>107.96</v>
      </c>
      <c r="T13" t="n">
        <v>316573.48</v>
      </c>
      <c r="U13" t="n">
        <v>0.14</v>
      </c>
      <c r="V13" t="n">
        <v>0.44</v>
      </c>
      <c r="W13" t="n">
        <v>1.73</v>
      </c>
      <c r="X13" t="n">
        <v>19.79</v>
      </c>
      <c r="Y13" t="n">
        <v>2</v>
      </c>
      <c r="Z13" t="n">
        <v>10</v>
      </c>
    </row>
    <row r="14">
      <c r="A14" t="n">
        <v>0</v>
      </c>
      <c r="B14" t="n">
        <v>45</v>
      </c>
      <c r="C14" t="inlineStr">
        <is>
          <t xml:space="preserve">CONCLUIDO	</t>
        </is>
      </c>
      <c r="D14" t="n">
        <v>4.1311</v>
      </c>
      <c r="E14" t="n">
        <v>24.21</v>
      </c>
      <c r="F14" t="n">
        <v>19.83</v>
      </c>
      <c r="G14" t="n">
        <v>10.26</v>
      </c>
      <c r="H14" t="n">
        <v>0.18</v>
      </c>
      <c r="I14" t="n">
        <v>116</v>
      </c>
      <c r="J14" t="n">
        <v>98.70999999999999</v>
      </c>
      <c r="K14" t="n">
        <v>39.72</v>
      </c>
      <c r="L14" t="n">
        <v>1</v>
      </c>
      <c r="M14" t="n">
        <v>2</v>
      </c>
      <c r="N14" t="n">
        <v>12.99</v>
      </c>
      <c r="O14" t="n">
        <v>12407.75</v>
      </c>
      <c r="P14" t="n">
        <v>136.35</v>
      </c>
      <c r="Q14" t="n">
        <v>5162.48</v>
      </c>
      <c r="R14" t="n">
        <v>250.32</v>
      </c>
      <c r="S14" t="n">
        <v>107.96</v>
      </c>
      <c r="T14" t="n">
        <v>70987.38</v>
      </c>
      <c r="U14" t="n">
        <v>0.43</v>
      </c>
      <c r="V14" t="n">
        <v>0.77</v>
      </c>
      <c r="W14" t="n">
        <v>0.5600000000000001</v>
      </c>
      <c r="X14" t="n">
        <v>4.42</v>
      </c>
      <c r="Y14" t="n">
        <v>2</v>
      </c>
      <c r="Z14" t="n">
        <v>10</v>
      </c>
    </row>
    <row r="15">
      <c r="A15" t="n">
        <v>1</v>
      </c>
      <c r="B15" t="n">
        <v>45</v>
      </c>
      <c r="C15" t="inlineStr">
        <is>
          <t xml:space="preserve">CONCLUIDO	</t>
        </is>
      </c>
      <c r="D15" t="n">
        <v>4.1317</v>
      </c>
      <c r="E15" t="n">
        <v>24.2</v>
      </c>
      <c r="F15" t="n">
        <v>19.83</v>
      </c>
      <c r="G15" t="n">
        <v>10.26</v>
      </c>
      <c r="H15" t="n">
        <v>0.35</v>
      </c>
      <c r="I15" t="n">
        <v>116</v>
      </c>
      <c r="J15" t="n">
        <v>99.95</v>
      </c>
      <c r="K15" t="n">
        <v>39.72</v>
      </c>
      <c r="L15" t="n">
        <v>2</v>
      </c>
      <c r="M15" t="n">
        <v>0</v>
      </c>
      <c r="N15" t="n">
        <v>13.24</v>
      </c>
      <c r="O15" t="n">
        <v>12561.45</v>
      </c>
      <c r="P15" t="n">
        <v>137.95</v>
      </c>
      <c r="Q15" t="n">
        <v>5162.64</v>
      </c>
      <c r="R15" t="n">
        <v>250.23</v>
      </c>
      <c r="S15" t="n">
        <v>107.96</v>
      </c>
      <c r="T15" t="n">
        <v>70941.67999999999</v>
      </c>
      <c r="U15" t="n">
        <v>0.43</v>
      </c>
      <c r="V15" t="n">
        <v>0.77</v>
      </c>
      <c r="W15" t="n">
        <v>0.5600000000000001</v>
      </c>
      <c r="X15" t="n">
        <v>4.42</v>
      </c>
      <c r="Y15" t="n">
        <v>2</v>
      </c>
      <c r="Z15" t="n">
        <v>10</v>
      </c>
    </row>
    <row r="16">
      <c r="A16" t="n">
        <v>0</v>
      </c>
      <c r="B16" t="n">
        <v>60</v>
      </c>
      <c r="C16" t="inlineStr">
        <is>
          <t xml:space="preserve">CONCLUIDO	</t>
        </is>
      </c>
      <c r="D16" t="n">
        <v>3.9156</v>
      </c>
      <c r="E16" t="n">
        <v>25.54</v>
      </c>
      <c r="F16" t="n">
        <v>20.16</v>
      </c>
      <c r="G16" t="n">
        <v>9.529999999999999</v>
      </c>
      <c r="H16" t="n">
        <v>0.14</v>
      </c>
      <c r="I16" t="n">
        <v>127</v>
      </c>
      <c r="J16" t="n">
        <v>124.63</v>
      </c>
      <c r="K16" t="n">
        <v>45</v>
      </c>
      <c r="L16" t="n">
        <v>1</v>
      </c>
      <c r="M16" t="n">
        <v>125</v>
      </c>
      <c r="N16" t="n">
        <v>18.64</v>
      </c>
      <c r="O16" t="n">
        <v>15605.44</v>
      </c>
      <c r="P16" t="n">
        <v>174.21</v>
      </c>
      <c r="Q16" t="n">
        <v>5162.23</v>
      </c>
      <c r="R16" t="n">
        <v>266.69</v>
      </c>
      <c r="S16" t="n">
        <v>107.96</v>
      </c>
      <c r="T16" t="n">
        <v>79112.57000000001</v>
      </c>
      <c r="U16" t="n">
        <v>0.4</v>
      </c>
      <c r="V16" t="n">
        <v>0.76</v>
      </c>
      <c r="W16" t="n">
        <v>0.42</v>
      </c>
      <c r="X16" t="n">
        <v>4.75</v>
      </c>
      <c r="Y16" t="n">
        <v>2</v>
      </c>
      <c r="Z16" t="n">
        <v>10</v>
      </c>
    </row>
    <row r="17">
      <c r="A17" t="n">
        <v>1</v>
      </c>
      <c r="B17" t="n">
        <v>60</v>
      </c>
      <c r="C17" t="inlineStr">
        <is>
          <t xml:space="preserve">CONCLUIDO	</t>
        </is>
      </c>
      <c r="D17" t="n">
        <v>4.3369</v>
      </c>
      <c r="E17" t="n">
        <v>23.06</v>
      </c>
      <c r="F17" t="n">
        <v>18.7</v>
      </c>
      <c r="G17" t="n">
        <v>12.9</v>
      </c>
      <c r="H17" t="n">
        <v>0.28</v>
      </c>
      <c r="I17" t="n">
        <v>87</v>
      </c>
      <c r="J17" t="n">
        <v>125.95</v>
      </c>
      <c r="K17" t="n">
        <v>45</v>
      </c>
      <c r="L17" t="n">
        <v>2</v>
      </c>
      <c r="M17" t="n">
        <v>0</v>
      </c>
      <c r="N17" t="n">
        <v>18.95</v>
      </c>
      <c r="O17" t="n">
        <v>15767.7</v>
      </c>
      <c r="P17" t="n">
        <v>147.8</v>
      </c>
      <c r="Q17" t="n">
        <v>5161.99</v>
      </c>
      <c r="R17" t="n">
        <v>213.93</v>
      </c>
      <c r="S17" t="n">
        <v>107.96</v>
      </c>
      <c r="T17" t="n">
        <v>52933.89</v>
      </c>
      <c r="U17" t="n">
        <v>0.5</v>
      </c>
      <c r="V17" t="n">
        <v>0.82</v>
      </c>
      <c r="W17" t="n">
        <v>0.47</v>
      </c>
      <c r="X17" t="n">
        <v>3.29</v>
      </c>
      <c r="Y17" t="n">
        <v>2</v>
      </c>
      <c r="Z17" t="n">
        <v>10</v>
      </c>
    </row>
    <row r="18">
      <c r="A18" t="n">
        <v>0</v>
      </c>
      <c r="B18" t="n">
        <v>80</v>
      </c>
      <c r="C18" t="inlineStr">
        <is>
          <t xml:space="preserve">CONCLUIDO	</t>
        </is>
      </c>
      <c r="D18" t="n">
        <v>3.2641</v>
      </c>
      <c r="E18" t="n">
        <v>30.64</v>
      </c>
      <c r="F18" t="n">
        <v>22.45</v>
      </c>
      <c r="G18" t="n">
        <v>7.4</v>
      </c>
      <c r="H18" t="n">
        <v>0.11</v>
      </c>
      <c r="I18" t="n">
        <v>182</v>
      </c>
      <c r="J18" t="n">
        <v>159.12</v>
      </c>
      <c r="K18" t="n">
        <v>50.28</v>
      </c>
      <c r="L18" t="n">
        <v>1</v>
      </c>
      <c r="M18" t="n">
        <v>180</v>
      </c>
      <c r="N18" t="n">
        <v>27.84</v>
      </c>
      <c r="O18" t="n">
        <v>19859.16</v>
      </c>
      <c r="P18" t="n">
        <v>249.01</v>
      </c>
      <c r="Q18" t="n">
        <v>5163.87</v>
      </c>
      <c r="R18" t="n">
        <v>343.44</v>
      </c>
      <c r="S18" t="n">
        <v>107.96</v>
      </c>
      <c r="T18" t="n">
        <v>117216.68</v>
      </c>
      <c r="U18" t="n">
        <v>0.31</v>
      </c>
      <c r="V18" t="n">
        <v>0.68</v>
      </c>
      <c r="W18" t="n">
        <v>0.51</v>
      </c>
      <c r="X18" t="n">
        <v>7.03</v>
      </c>
      <c r="Y18" t="n">
        <v>2</v>
      </c>
      <c r="Z18" t="n">
        <v>10</v>
      </c>
    </row>
    <row r="19">
      <c r="A19" t="n">
        <v>1</v>
      </c>
      <c r="B19" t="n">
        <v>80</v>
      </c>
      <c r="C19" t="inlineStr">
        <is>
          <t xml:space="preserve">CONCLUIDO	</t>
        </is>
      </c>
      <c r="D19" t="n">
        <v>4.481</v>
      </c>
      <c r="E19" t="n">
        <v>22.32</v>
      </c>
      <c r="F19" t="n">
        <v>17.87</v>
      </c>
      <c r="G19" t="n">
        <v>16.24</v>
      </c>
      <c r="H19" t="n">
        <v>0.22</v>
      </c>
      <c r="I19" t="n">
        <v>66</v>
      </c>
      <c r="J19" t="n">
        <v>160.54</v>
      </c>
      <c r="K19" t="n">
        <v>50.28</v>
      </c>
      <c r="L19" t="n">
        <v>2</v>
      </c>
      <c r="M19" t="n">
        <v>4</v>
      </c>
      <c r="N19" t="n">
        <v>28.26</v>
      </c>
      <c r="O19" t="n">
        <v>20034.4</v>
      </c>
      <c r="P19" t="n">
        <v>162.18</v>
      </c>
      <c r="Q19" t="n">
        <v>5161.81</v>
      </c>
      <c r="R19" t="n">
        <v>187.24</v>
      </c>
      <c r="S19" t="n">
        <v>107.96</v>
      </c>
      <c r="T19" t="n">
        <v>39693.33</v>
      </c>
      <c r="U19" t="n">
        <v>0.58</v>
      </c>
      <c r="V19" t="n">
        <v>0.86</v>
      </c>
      <c r="W19" t="n">
        <v>0.4</v>
      </c>
      <c r="X19" t="n">
        <v>2.45</v>
      </c>
      <c r="Y19" t="n">
        <v>2</v>
      </c>
      <c r="Z19" t="n">
        <v>10</v>
      </c>
    </row>
    <row r="20">
      <c r="A20" t="n">
        <v>2</v>
      </c>
      <c r="B20" t="n">
        <v>80</v>
      </c>
      <c r="C20" t="inlineStr">
        <is>
          <t xml:space="preserve">CONCLUIDO	</t>
        </is>
      </c>
      <c r="D20" t="n">
        <v>4.478</v>
      </c>
      <c r="E20" t="n">
        <v>22.33</v>
      </c>
      <c r="F20" t="n">
        <v>17.88</v>
      </c>
      <c r="G20" t="n">
        <v>16.25</v>
      </c>
      <c r="H20" t="n">
        <v>0.33</v>
      </c>
      <c r="I20" t="n">
        <v>66</v>
      </c>
      <c r="J20" t="n">
        <v>161.97</v>
      </c>
      <c r="K20" t="n">
        <v>50.28</v>
      </c>
      <c r="L20" t="n">
        <v>3</v>
      </c>
      <c r="M20" t="n">
        <v>0</v>
      </c>
      <c r="N20" t="n">
        <v>28.69</v>
      </c>
      <c r="O20" t="n">
        <v>20210.21</v>
      </c>
      <c r="P20" t="n">
        <v>163.55</v>
      </c>
      <c r="Q20" t="n">
        <v>5161.67</v>
      </c>
      <c r="R20" t="n">
        <v>187.61</v>
      </c>
      <c r="S20" t="n">
        <v>107.96</v>
      </c>
      <c r="T20" t="n">
        <v>39880.82</v>
      </c>
      <c r="U20" t="n">
        <v>0.58</v>
      </c>
      <c r="V20" t="n">
        <v>0.86</v>
      </c>
      <c r="W20" t="n">
        <v>0.41</v>
      </c>
      <c r="X20" t="n">
        <v>2.47</v>
      </c>
      <c r="Y20" t="n">
        <v>2</v>
      </c>
      <c r="Z20" t="n">
        <v>10</v>
      </c>
    </row>
    <row r="21">
      <c r="A21" t="n">
        <v>0</v>
      </c>
      <c r="B21" t="n">
        <v>35</v>
      </c>
      <c r="C21" t="inlineStr">
        <is>
          <t xml:space="preserve">CONCLUIDO	</t>
        </is>
      </c>
      <c r="D21" t="n">
        <v>3.914</v>
      </c>
      <c r="E21" t="n">
        <v>25.55</v>
      </c>
      <c r="F21" t="n">
        <v>21.09</v>
      </c>
      <c r="G21" t="n">
        <v>8.49</v>
      </c>
      <c r="H21" t="n">
        <v>0.22</v>
      </c>
      <c r="I21" t="n">
        <v>149</v>
      </c>
      <c r="J21" t="n">
        <v>80.84</v>
      </c>
      <c r="K21" t="n">
        <v>35.1</v>
      </c>
      <c r="L21" t="n">
        <v>1</v>
      </c>
      <c r="M21" t="n">
        <v>0</v>
      </c>
      <c r="N21" t="n">
        <v>9.74</v>
      </c>
      <c r="O21" t="n">
        <v>10204.21</v>
      </c>
      <c r="P21" t="n">
        <v>129.2</v>
      </c>
      <c r="Q21" t="n">
        <v>5162.65</v>
      </c>
      <c r="R21" t="n">
        <v>290.86</v>
      </c>
      <c r="S21" t="n">
        <v>107.96</v>
      </c>
      <c r="T21" t="n">
        <v>91088.12</v>
      </c>
      <c r="U21" t="n">
        <v>0.37</v>
      </c>
      <c r="V21" t="n">
        <v>0.73</v>
      </c>
      <c r="W21" t="n">
        <v>0.66</v>
      </c>
      <c r="X21" t="n">
        <v>5.68</v>
      </c>
      <c r="Y21" t="n">
        <v>2</v>
      </c>
      <c r="Z21" t="n">
        <v>10</v>
      </c>
    </row>
    <row r="22">
      <c r="A22" t="n">
        <v>0</v>
      </c>
      <c r="B22" t="n">
        <v>50</v>
      </c>
      <c r="C22" t="inlineStr">
        <is>
          <t xml:space="preserve">CONCLUIDO	</t>
        </is>
      </c>
      <c r="D22" t="n">
        <v>4.1646</v>
      </c>
      <c r="E22" t="n">
        <v>24.01</v>
      </c>
      <c r="F22" t="n">
        <v>19.55</v>
      </c>
      <c r="G22" t="n">
        <v>10.76</v>
      </c>
      <c r="H22" t="n">
        <v>0.16</v>
      </c>
      <c r="I22" t="n">
        <v>109</v>
      </c>
      <c r="J22" t="n">
        <v>107.41</v>
      </c>
      <c r="K22" t="n">
        <v>41.65</v>
      </c>
      <c r="L22" t="n">
        <v>1</v>
      </c>
      <c r="M22" t="n">
        <v>34</v>
      </c>
      <c r="N22" t="n">
        <v>14.77</v>
      </c>
      <c r="O22" t="n">
        <v>13481.73</v>
      </c>
      <c r="P22" t="n">
        <v>142.38</v>
      </c>
      <c r="Q22" t="n">
        <v>5162.16</v>
      </c>
      <c r="R22" t="n">
        <v>242.92</v>
      </c>
      <c r="S22" t="n">
        <v>107.96</v>
      </c>
      <c r="T22" t="n">
        <v>67321.92</v>
      </c>
      <c r="U22" t="n">
        <v>0.44</v>
      </c>
      <c r="V22" t="n">
        <v>0.78</v>
      </c>
      <c r="W22" t="n">
        <v>0.49</v>
      </c>
      <c r="X22" t="n">
        <v>4.14</v>
      </c>
      <c r="Y22" t="n">
        <v>2</v>
      </c>
      <c r="Z22" t="n">
        <v>10</v>
      </c>
    </row>
    <row r="23">
      <c r="A23" t="n">
        <v>1</v>
      </c>
      <c r="B23" t="n">
        <v>50</v>
      </c>
      <c r="C23" t="inlineStr">
        <is>
          <t xml:space="preserve">CONCLUIDO	</t>
        </is>
      </c>
      <c r="D23" t="n">
        <v>4.2054</v>
      </c>
      <c r="E23" t="n">
        <v>23.78</v>
      </c>
      <c r="F23" t="n">
        <v>19.41</v>
      </c>
      <c r="G23" t="n">
        <v>11.09</v>
      </c>
      <c r="H23" t="n">
        <v>0.32</v>
      </c>
      <c r="I23" t="n">
        <v>105</v>
      </c>
      <c r="J23" t="n">
        <v>108.68</v>
      </c>
      <c r="K23" t="n">
        <v>41.65</v>
      </c>
      <c r="L23" t="n">
        <v>2</v>
      </c>
      <c r="M23" t="n">
        <v>0</v>
      </c>
      <c r="N23" t="n">
        <v>15.03</v>
      </c>
      <c r="O23" t="n">
        <v>13638.32</v>
      </c>
      <c r="P23" t="n">
        <v>141.5</v>
      </c>
      <c r="Q23" t="n">
        <v>5162.35</v>
      </c>
      <c r="R23" t="n">
        <v>236.77</v>
      </c>
      <c r="S23" t="n">
        <v>107.96</v>
      </c>
      <c r="T23" t="n">
        <v>64263.63</v>
      </c>
      <c r="U23" t="n">
        <v>0.46</v>
      </c>
      <c r="V23" t="n">
        <v>0.79</v>
      </c>
      <c r="W23" t="n">
        <v>0.52</v>
      </c>
      <c r="X23" t="n">
        <v>3.99</v>
      </c>
      <c r="Y23" t="n">
        <v>2</v>
      </c>
      <c r="Z23" t="n">
        <v>10</v>
      </c>
    </row>
    <row r="24">
      <c r="A24" t="n">
        <v>0</v>
      </c>
      <c r="B24" t="n">
        <v>25</v>
      </c>
      <c r="C24" t="inlineStr">
        <is>
          <t xml:space="preserve">CONCLUIDO	</t>
        </is>
      </c>
      <c r="D24" t="n">
        <v>3.5603</v>
      </c>
      <c r="E24" t="n">
        <v>28.09</v>
      </c>
      <c r="F24" t="n">
        <v>23.4</v>
      </c>
      <c r="G24" t="n">
        <v>6.75</v>
      </c>
      <c r="H24" t="n">
        <v>0.28</v>
      </c>
      <c r="I24" t="n">
        <v>208</v>
      </c>
      <c r="J24" t="n">
        <v>61.76</v>
      </c>
      <c r="K24" t="n">
        <v>28.92</v>
      </c>
      <c r="L24" t="n">
        <v>1</v>
      </c>
      <c r="M24" t="n">
        <v>0</v>
      </c>
      <c r="N24" t="n">
        <v>6.84</v>
      </c>
      <c r="O24" t="n">
        <v>7851.41</v>
      </c>
      <c r="P24" t="n">
        <v>122.21</v>
      </c>
      <c r="Q24" t="n">
        <v>5164.43</v>
      </c>
      <c r="R24" t="n">
        <v>365.29</v>
      </c>
      <c r="S24" t="n">
        <v>107.96</v>
      </c>
      <c r="T24" t="n">
        <v>128010.61</v>
      </c>
      <c r="U24" t="n">
        <v>0.3</v>
      </c>
      <c r="V24" t="n">
        <v>0.66</v>
      </c>
      <c r="W24" t="n">
        <v>0.83</v>
      </c>
      <c r="X24" t="n">
        <v>7.98</v>
      </c>
      <c r="Y24" t="n">
        <v>2</v>
      </c>
      <c r="Z24" t="n">
        <v>10</v>
      </c>
    </row>
    <row r="25">
      <c r="A25" t="n">
        <v>0</v>
      </c>
      <c r="B25" t="n">
        <v>85</v>
      </c>
      <c r="C25" t="inlineStr">
        <is>
          <t xml:space="preserve">CONCLUIDO	</t>
        </is>
      </c>
      <c r="D25" t="n">
        <v>3.1207</v>
      </c>
      <c r="E25" t="n">
        <v>32.04</v>
      </c>
      <c r="F25" t="n">
        <v>23.03</v>
      </c>
      <c r="G25" t="n">
        <v>7.05</v>
      </c>
      <c r="H25" t="n">
        <v>0.11</v>
      </c>
      <c r="I25" t="n">
        <v>196</v>
      </c>
      <c r="J25" t="n">
        <v>167.88</v>
      </c>
      <c r="K25" t="n">
        <v>51.39</v>
      </c>
      <c r="L25" t="n">
        <v>1</v>
      </c>
      <c r="M25" t="n">
        <v>194</v>
      </c>
      <c r="N25" t="n">
        <v>30.49</v>
      </c>
      <c r="O25" t="n">
        <v>20939.59</v>
      </c>
      <c r="P25" t="n">
        <v>267.76</v>
      </c>
      <c r="Q25" t="n">
        <v>5163.3</v>
      </c>
      <c r="R25" t="n">
        <v>363.31</v>
      </c>
      <c r="S25" t="n">
        <v>107.96</v>
      </c>
      <c r="T25" t="n">
        <v>127080.58</v>
      </c>
      <c r="U25" t="n">
        <v>0.3</v>
      </c>
      <c r="V25" t="n">
        <v>0.67</v>
      </c>
      <c r="W25" t="n">
        <v>0.53</v>
      </c>
      <c r="X25" t="n">
        <v>7.61</v>
      </c>
      <c r="Y25" t="n">
        <v>2</v>
      </c>
      <c r="Z25" t="n">
        <v>10</v>
      </c>
    </row>
    <row r="26">
      <c r="A26" t="n">
        <v>1</v>
      </c>
      <c r="B26" t="n">
        <v>85</v>
      </c>
      <c r="C26" t="inlineStr">
        <is>
          <t xml:space="preserve">CONCLUIDO	</t>
        </is>
      </c>
      <c r="D26" t="n">
        <v>4.3887</v>
      </c>
      <c r="E26" t="n">
        <v>22.79</v>
      </c>
      <c r="F26" t="n">
        <v>18.21</v>
      </c>
      <c r="G26" t="n">
        <v>16.81</v>
      </c>
      <c r="H26" t="n">
        <v>0.21</v>
      </c>
      <c r="I26" t="n">
        <v>65</v>
      </c>
      <c r="J26" t="n">
        <v>169.33</v>
      </c>
      <c r="K26" t="n">
        <v>51.39</v>
      </c>
      <c r="L26" t="n">
        <v>2</v>
      </c>
      <c r="M26" t="n">
        <v>27</v>
      </c>
      <c r="N26" t="n">
        <v>30.94</v>
      </c>
      <c r="O26" t="n">
        <v>21118.46</v>
      </c>
      <c r="P26" t="n">
        <v>172.89</v>
      </c>
      <c r="Q26" t="n">
        <v>5161.28</v>
      </c>
      <c r="R26" t="n">
        <v>200.77</v>
      </c>
      <c r="S26" t="n">
        <v>107.96</v>
      </c>
      <c r="T26" t="n">
        <v>46465.88</v>
      </c>
      <c r="U26" t="n">
        <v>0.54</v>
      </c>
      <c r="V26" t="n">
        <v>0.84</v>
      </c>
      <c r="W26" t="n">
        <v>0.37</v>
      </c>
      <c r="X26" t="n">
        <v>2.8</v>
      </c>
      <c r="Y26" t="n">
        <v>2</v>
      </c>
      <c r="Z26" t="n">
        <v>10</v>
      </c>
    </row>
    <row r="27">
      <c r="A27" t="n">
        <v>2</v>
      </c>
      <c r="B27" t="n">
        <v>85</v>
      </c>
      <c r="C27" t="inlineStr">
        <is>
          <t xml:space="preserve">CONCLUIDO	</t>
        </is>
      </c>
      <c r="D27" t="n">
        <v>4.4881</v>
      </c>
      <c r="E27" t="n">
        <v>22.28</v>
      </c>
      <c r="F27" t="n">
        <v>17.81</v>
      </c>
      <c r="G27" t="n">
        <v>17.23</v>
      </c>
      <c r="H27" t="n">
        <v>0.31</v>
      </c>
      <c r="I27" t="n">
        <v>62</v>
      </c>
      <c r="J27" t="n">
        <v>170.79</v>
      </c>
      <c r="K27" t="n">
        <v>51.39</v>
      </c>
      <c r="L27" t="n">
        <v>3</v>
      </c>
      <c r="M27" t="n">
        <v>0</v>
      </c>
      <c r="N27" t="n">
        <v>31.4</v>
      </c>
      <c r="O27" t="n">
        <v>21297.94</v>
      </c>
      <c r="P27" t="n">
        <v>167.96</v>
      </c>
      <c r="Q27" t="n">
        <v>5162.17</v>
      </c>
      <c r="R27" t="n">
        <v>185.28</v>
      </c>
      <c r="S27" t="n">
        <v>107.96</v>
      </c>
      <c r="T27" t="n">
        <v>38734.62</v>
      </c>
      <c r="U27" t="n">
        <v>0.58</v>
      </c>
      <c r="V27" t="n">
        <v>0.86</v>
      </c>
      <c r="W27" t="n">
        <v>0.4</v>
      </c>
      <c r="X27" t="n">
        <v>2.39</v>
      </c>
      <c r="Y27" t="n">
        <v>2</v>
      </c>
      <c r="Z27" t="n">
        <v>10</v>
      </c>
    </row>
    <row r="28">
      <c r="A28" t="n">
        <v>0</v>
      </c>
      <c r="B28" t="n">
        <v>20</v>
      </c>
      <c r="C28" t="inlineStr">
        <is>
          <t xml:space="preserve">CONCLUIDO	</t>
        </is>
      </c>
      <c r="D28" t="n">
        <v>3.3047</v>
      </c>
      <c r="E28" t="n">
        <v>30.26</v>
      </c>
      <c r="F28" t="n">
        <v>25.35</v>
      </c>
      <c r="G28" t="n">
        <v>5.87</v>
      </c>
      <c r="H28" t="n">
        <v>0.34</v>
      </c>
      <c r="I28" t="n">
        <v>259</v>
      </c>
      <c r="J28" t="n">
        <v>51.33</v>
      </c>
      <c r="K28" t="n">
        <v>24.83</v>
      </c>
      <c r="L28" t="n">
        <v>1</v>
      </c>
      <c r="M28" t="n">
        <v>0</v>
      </c>
      <c r="N28" t="n">
        <v>5.51</v>
      </c>
      <c r="O28" t="n">
        <v>6564.78</v>
      </c>
      <c r="P28" t="n">
        <v>117.92</v>
      </c>
      <c r="Q28" t="n">
        <v>5166.98</v>
      </c>
      <c r="R28" t="n">
        <v>427.61</v>
      </c>
      <c r="S28" t="n">
        <v>107.96</v>
      </c>
      <c r="T28" t="n">
        <v>158914.4</v>
      </c>
      <c r="U28" t="n">
        <v>0.25</v>
      </c>
      <c r="V28" t="n">
        <v>0.61</v>
      </c>
      <c r="W28" t="n">
        <v>0.98</v>
      </c>
      <c r="X28" t="n">
        <v>9.92</v>
      </c>
      <c r="Y28" t="n">
        <v>2</v>
      </c>
      <c r="Z28" t="n">
        <v>10</v>
      </c>
    </row>
    <row r="29">
      <c r="A29" t="n">
        <v>0</v>
      </c>
      <c r="B29" t="n">
        <v>65</v>
      </c>
      <c r="C29" t="inlineStr">
        <is>
          <t xml:space="preserve">CONCLUIDO	</t>
        </is>
      </c>
      <c r="D29" t="n">
        <v>3.7211</v>
      </c>
      <c r="E29" t="n">
        <v>26.87</v>
      </c>
      <c r="F29" t="n">
        <v>20.83</v>
      </c>
      <c r="G29" t="n">
        <v>8.800000000000001</v>
      </c>
      <c r="H29" t="n">
        <v>0.13</v>
      </c>
      <c r="I29" t="n">
        <v>142</v>
      </c>
      <c r="J29" t="n">
        <v>133.21</v>
      </c>
      <c r="K29" t="n">
        <v>46.47</v>
      </c>
      <c r="L29" t="n">
        <v>1</v>
      </c>
      <c r="M29" t="n">
        <v>140</v>
      </c>
      <c r="N29" t="n">
        <v>20.75</v>
      </c>
      <c r="O29" t="n">
        <v>16663.42</v>
      </c>
      <c r="P29" t="n">
        <v>194.53</v>
      </c>
      <c r="Q29" t="n">
        <v>5162.87</v>
      </c>
      <c r="R29" t="n">
        <v>289.1</v>
      </c>
      <c r="S29" t="n">
        <v>107.96</v>
      </c>
      <c r="T29" t="n">
        <v>90243.14</v>
      </c>
      <c r="U29" t="n">
        <v>0.37</v>
      </c>
      <c r="V29" t="n">
        <v>0.74</v>
      </c>
      <c r="W29" t="n">
        <v>0.45</v>
      </c>
      <c r="X29" t="n">
        <v>5.41</v>
      </c>
      <c r="Y29" t="n">
        <v>2</v>
      </c>
      <c r="Z29" t="n">
        <v>10</v>
      </c>
    </row>
    <row r="30">
      <c r="A30" t="n">
        <v>1</v>
      </c>
      <c r="B30" t="n">
        <v>65</v>
      </c>
      <c r="C30" t="inlineStr">
        <is>
          <t xml:space="preserve">CONCLUIDO	</t>
        </is>
      </c>
      <c r="D30" t="n">
        <v>4.3651</v>
      </c>
      <c r="E30" t="n">
        <v>22.91</v>
      </c>
      <c r="F30" t="n">
        <v>18.52</v>
      </c>
      <c r="G30" t="n">
        <v>13.72</v>
      </c>
      <c r="H30" t="n">
        <v>0.26</v>
      </c>
      <c r="I30" t="n">
        <v>81</v>
      </c>
      <c r="J30" t="n">
        <v>134.55</v>
      </c>
      <c r="K30" t="n">
        <v>46.47</v>
      </c>
      <c r="L30" t="n">
        <v>2</v>
      </c>
      <c r="M30" t="n">
        <v>0</v>
      </c>
      <c r="N30" t="n">
        <v>21.09</v>
      </c>
      <c r="O30" t="n">
        <v>16828.84</v>
      </c>
      <c r="P30" t="n">
        <v>152.27</v>
      </c>
      <c r="Q30" t="n">
        <v>5161.77</v>
      </c>
      <c r="R30" t="n">
        <v>208.27</v>
      </c>
      <c r="S30" t="n">
        <v>107.96</v>
      </c>
      <c r="T30" t="n">
        <v>50132.5</v>
      </c>
      <c r="U30" t="n">
        <v>0.52</v>
      </c>
      <c r="V30" t="n">
        <v>0.83</v>
      </c>
      <c r="W30" t="n">
        <v>0.46</v>
      </c>
      <c r="X30" t="n">
        <v>3.11</v>
      </c>
      <c r="Y30" t="n">
        <v>2</v>
      </c>
      <c r="Z30" t="n">
        <v>10</v>
      </c>
    </row>
    <row r="31">
      <c r="A31" t="n">
        <v>0</v>
      </c>
      <c r="B31" t="n">
        <v>75</v>
      </c>
      <c r="C31" t="inlineStr">
        <is>
          <t xml:space="preserve">CONCLUIDO	</t>
        </is>
      </c>
      <c r="D31" t="n">
        <v>3.4055</v>
      </c>
      <c r="E31" t="n">
        <v>29.36</v>
      </c>
      <c r="F31" t="n">
        <v>21.92</v>
      </c>
      <c r="G31" t="n">
        <v>7.78</v>
      </c>
      <c r="H31" t="n">
        <v>0.12</v>
      </c>
      <c r="I31" t="n">
        <v>169</v>
      </c>
      <c r="J31" t="n">
        <v>150.44</v>
      </c>
      <c r="K31" t="n">
        <v>49.1</v>
      </c>
      <c r="L31" t="n">
        <v>1</v>
      </c>
      <c r="M31" t="n">
        <v>167</v>
      </c>
      <c r="N31" t="n">
        <v>25.34</v>
      </c>
      <c r="O31" t="n">
        <v>18787.76</v>
      </c>
      <c r="P31" t="n">
        <v>231.21</v>
      </c>
      <c r="Q31" t="n">
        <v>5162.97</v>
      </c>
      <c r="R31" t="n">
        <v>325.54</v>
      </c>
      <c r="S31" t="n">
        <v>107.96</v>
      </c>
      <c r="T31" t="n">
        <v>108331.52</v>
      </c>
      <c r="U31" t="n">
        <v>0.33</v>
      </c>
      <c r="V31" t="n">
        <v>0.7</v>
      </c>
      <c r="W31" t="n">
        <v>0.5</v>
      </c>
      <c r="X31" t="n">
        <v>6.51</v>
      </c>
      <c r="Y31" t="n">
        <v>2</v>
      </c>
      <c r="Z31" t="n">
        <v>10</v>
      </c>
    </row>
    <row r="32">
      <c r="A32" t="n">
        <v>1</v>
      </c>
      <c r="B32" t="n">
        <v>75</v>
      </c>
      <c r="C32" t="inlineStr">
        <is>
          <t xml:space="preserve">CONCLUIDO	</t>
        </is>
      </c>
      <c r="D32" t="n">
        <v>4.4459</v>
      </c>
      <c r="E32" t="n">
        <v>22.49</v>
      </c>
      <c r="F32" t="n">
        <v>18.08</v>
      </c>
      <c r="G32" t="n">
        <v>15.5</v>
      </c>
      <c r="H32" t="n">
        <v>0.23</v>
      </c>
      <c r="I32" t="n">
        <v>70</v>
      </c>
      <c r="J32" t="n">
        <v>151.83</v>
      </c>
      <c r="K32" t="n">
        <v>49.1</v>
      </c>
      <c r="L32" t="n">
        <v>2</v>
      </c>
      <c r="M32" t="n">
        <v>0</v>
      </c>
      <c r="N32" t="n">
        <v>25.73</v>
      </c>
      <c r="O32" t="n">
        <v>18959.54</v>
      </c>
      <c r="P32" t="n">
        <v>158.76</v>
      </c>
      <c r="Q32" t="n">
        <v>5161</v>
      </c>
      <c r="R32" t="n">
        <v>194.33</v>
      </c>
      <c r="S32" t="n">
        <v>107.96</v>
      </c>
      <c r="T32" t="n">
        <v>43220.34</v>
      </c>
      <c r="U32" t="n">
        <v>0.5600000000000001</v>
      </c>
      <c r="V32" t="n">
        <v>0.85</v>
      </c>
      <c r="W32" t="n">
        <v>0.41</v>
      </c>
      <c r="X32" t="n">
        <v>2.67</v>
      </c>
      <c r="Y32" t="n">
        <v>2</v>
      </c>
      <c r="Z32" t="n">
        <v>10</v>
      </c>
    </row>
    <row r="33">
      <c r="A33" t="n">
        <v>0</v>
      </c>
      <c r="B33" t="n">
        <v>95</v>
      </c>
      <c r="C33" t="inlineStr">
        <is>
          <t xml:space="preserve">CONCLUIDO	</t>
        </is>
      </c>
      <c r="D33" t="n">
        <v>2.8463</v>
      </c>
      <c r="E33" t="n">
        <v>35.13</v>
      </c>
      <c r="F33" t="n">
        <v>24.29</v>
      </c>
      <c r="G33" t="n">
        <v>6.48</v>
      </c>
      <c r="H33" t="n">
        <v>0.1</v>
      </c>
      <c r="I33" t="n">
        <v>225</v>
      </c>
      <c r="J33" t="n">
        <v>185.69</v>
      </c>
      <c r="K33" t="n">
        <v>53.44</v>
      </c>
      <c r="L33" t="n">
        <v>1</v>
      </c>
      <c r="M33" t="n">
        <v>223</v>
      </c>
      <c r="N33" t="n">
        <v>36.26</v>
      </c>
      <c r="O33" t="n">
        <v>23136.14</v>
      </c>
      <c r="P33" t="n">
        <v>307.27</v>
      </c>
      <c r="Q33" t="n">
        <v>5164.71</v>
      </c>
      <c r="R33" t="n">
        <v>405.37</v>
      </c>
      <c r="S33" t="n">
        <v>107.96</v>
      </c>
      <c r="T33" t="n">
        <v>147965.14</v>
      </c>
      <c r="U33" t="n">
        <v>0.27</v>
      </c>
      <c r="V33" t="n">
        <v>0.63</v>
      </c>
      <c r="W33" t="n">
        <v>0.58</v>
      </c>
      <c r="X33" t="n">
        <v>8.869999999999999</v>
      </c>
      <c r="Y33" t="n">
        <v>2</v>
      </c>
      <c r="Z33" t="n">
        <v>10</v>
      </c>
    </row>
    <row r="34">
      <c r="A34" t="n">
        <v>1</v>
      </c>
      <c r="B34" t="n">
        <v>95</v>
      </c>
      <c r="C34" t="inlineStr">
        <is>
          <t xml:space="preserve">CONCLUIDO	</t>
        </is>
      </c>
      <c r="D34" t="n">
        <v>4.3393</v>
      </c>
      <c r="E34" t="n">
        <v>23.05</v>
      </c>
      <c r="F34" t="n">
        <v>17.97</v>
      </c>
      <c r="G34" t="n">
        <v>15.4</v>
      </c>
      <c r="H34" t="n">
        <v>0.19</v>
      </c>
      <c r="I34" t="n">
        <v>70</v>
      </c>
      <c r="J34" t="n">
        <v>187.21</v>
      </c>
      <c r="K34" t="n">
        <v>53.44</v>
      </c>
      <c r="L34" t="n">
        <v>2</v>
      </c>
      <c r="M34" t="n">
        <v>68</v>
      </c>
      <c r="N34" t="n">
        <v>36.77</v>
      </c>
      <c r="O34" t="n">
        <v>23322.88</v>
      </c>
      <c r="P34" t="n">
        <v>191.66</v>
      </c>
      <c r="Q34" t="n">
        <v>5161.74</v>
      </c>
      <c r="R34" t="n">
        <v>194.45</v>
      </c>
      <c r="S34" t="n">
        <v>107.96</v>
      </c>
      <c r="T34" t="n">
        <v>43281.82</v>
      </c>
      <c r="U34" t="n">
        <v>0.5600000000000001</v>
      </c>
      <c r="V34" t="n">
        <v>0.85</v>
      </c>
      <c r="W34" t="n">
        <v>0.3</v>
      </c>
      <c r="X34" t="n">
        <v>2.56</v>
      </c>
      <c r="Y34" t="n">
        <v>2</v>
      </c>
      <c r="Z34" t="n">
        <v>10</v>
      </c>
    </row>
    <row r="35">
      <c r="A35" t="n">
        <v>2</v>
      </c>
      <c r="B35" t="n">
        <v>95</v>
      </c>
      <c r="C35" t="inlineStr">
        <is>
          <t xml:space="preserve">CONCLUIDO	</t>
        </is>
      </c>
      <c r="D35" t="n">
        <v>4.5266</v>
      </c>
      <c r="E35" t="n">
        <v>22.09</v>
      </c>
      <c r="F35" t="n">
        <v>17.54</v>
      </c>
      <c r="G35" t="n">
        <v>18.79</v>
      </c>
      <c r="H35" t="n">
        <v>0.28</v>
      </c>
      <c r="I35" t="n">
        <v>56</v>
      </c>
      <c r="J35" t="n">
        <v>188.73</v>
      </c>
      <c r="K35" t="n">
        <v>53.44</v>
      </c>
      <c r="L35" t="n">
        <v>3</v>
      </c>
      <c r="M35" t="n">
        <v>0</v>
      </c>
      <c r="N35" t="n">
        <v>37.29</v>
      </c>
      <c r="O35" t="n">
        <v>23510.33</v>
      </c>
      <c r="P35" t="n">
        <v>175.48</v>
      </c>
      <c r="Q35" t="n">
        <v>5161.13</v>
      </c>
      <c r="R35" t="n">
        <v>176.62</v>
      </c>
      <c r="S35" t="n">
        <v>107.96</v>
      </c>
      <c r="T35" t="n">
        <v>34434.57</v>
      </c>
      <c r="U35" t="n">
        <v>0.61</v>
      </c>
      <c r="V35" t="n">
        <v>0.87</v>
      </c>
      <c r="W35" t="n">
        <v>0.38</v>
      </c>
      <c r="X35" t="n">
        <v>2.13</v>
      </c>
      <c r="Y35" t="n">
        <v>2</v>
      </c>
      <c r="Z35" t="n">
        <v>10</v>
      </c>
    </row>
    <row r="36">
      <c r="A36" t="n">
        <v>0</v>
      </c>
      <c r="B36" t="n">
        <v>55</v>
      </c>
      <c r="C36" t="inlineStr">
        <is>
          <t xml:space="preserve">CONCLUIDO	</t>
        </is>
      </c>
      <c r="D36" t="n">
        <v>4.0816</v>
      </c>
      <c r="E36" t="n">
        <v>24.5</v>
      </c>
      <c r="F36" t="n">
        <v>19.69</v>
      </c>
      <c r="G36" t="n">
        <v>10.36</v>
      </c>
      <c r="H36" t="n">
        <v>0.15</v>
      </c>
      <c r="I36" t="n">
        <v>114</v>
      </c>
      <c r="J36" t="n">
        <v>116.05</v>
      </c>
      <c r="K36" t="n">
        <v>43.4</v>
      </c>
      <c r="L36" t="n">
        <v>1</v>
      </c>
      <c r="M36" t="n">
        <v>99</v>
      </c>
      <c r="N36" t="n">
        <v>16.65</v>
      </c>
      <c r="O36" t="n">
        <v>14546.17</v>
      </c>
      <c r="P36" t="n">
        <v>155.58</v>
      </c>
      <c r="Q36" t="n">
        <v>5161.66</v>
      </c>
      <c r="R36" t="n">
        <v>250.58</v>
      </c>
      <c r="S36" t="n">
        <v>107.96</v>
      </c>
      <c r="T36" t="n">
        <v>71124.31</v>
      </c>
      <c r="U36" t="n">
        <v>0.43</v>
      </c>
      <c r="V36" t="n">
        <v>0.78</v>
      </c>
      <c r="W36" t="n">
        <v>0.42</v>
      </c>
      <c r="X36" t="n">
        <v>4.28</v>
      </c>
      <c r="Y36" t="n">
        <v>2</v>
      </c>
      <c r="Z36" t="n">
        <v>10</v>
      </c>
    </row>
    <row r="37">
      <c r="A37" t="n">
        <v>1</v>
      </c>
      <c r="B37" t="n">
        <v>55</v>
      </c>
      <c r="C37" t="inlineStr">
        <is>
          <t xml:space="preserve">CONCLUIDO	</t>
        </is>
      </c>
      <c r="D37" t="n">
        <v>4.2755</v>
      </c>
      <c r="E37" t="n">
        <v>23.39</v>
      </c>
      <c r="F37" t="n">
        <v>19.04</v>
      </c>
      <c r="G37" t="n">
        <v>12.02</v>
      </c>
      <c r="H37" t="n">
        <v>0.3</v>
      </c>
      <c r="I37" t="n">
        <v>95</v>
      </c>
      <c r="J37" t="n">
        <v>117.34</v>
      </c>
      <c r="K37" t="n">
        <v>43.4</v>
      </c>
      <c r="L37" t="n">
        <v>2</v>
      </c>
      <c r="M37" t="n">
        <v>0</v>
      </c>
      <c r="N37" t="n">
        <v>16.94</v>
      </c>
      <c r="O37" t="n">
        <v>14705.49</v>
      </c>
      <c r="P37" t="n">
        <v>144.87</v>
      </c>
      <c r="Q37" t="n">
        <v>5161.71</v>
      </c>
      <c r="R37" t="n">
        <v>224.88</v>
      </c>
      <c r="S37" t="n">
        <v>107.96</v>
      </c>
      <c r="T37" t="n">
        <v>58371.91</v>
      </c>
      <c r="U37" t="n">
        <v>0.48</v>
      </c>
      <c r="V37" t="n">
        <v>0.8</v>
      </c>
      <c r="W37" t="n">
        <v>0.5</v>
      </c>
      <c r="X37" t="n">
        <v>3.62</v>
      </c>
      <c r="Y37" t="n">
        <v>2</v>
      </c>
      <c r="Z37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INDEX(resultados!$A$2:$ZZ$37, 1, MATCH($B$1, resultados!$A$1:$ZZ$1, 0))</f>
        <v/>
      </c>
      <c r="B7">
        <f>INDEX(resultados!$A$2:$ZZ$37, 1, MATCH($B$2, resultados!$A$1:$ZZ$1, 0))</f>
        <v/>
      </c>
      <c r="C7">
        <f>INDEX(resultados!$A$2:$ZZ$37, 1, MATCH($B$3, resultados!$A$1:$ZZ$1, 0))</f>
        <v/>
      </c>
    </row>
    <row r="8">
      <c r="A8">
        <f>INDEX(resultados!$A$2:$ZZ$37, 2, MATCH($B$1, resultados!$A$1:$ZZ$1, 0))</f>
        <v/>
      </c>
      <c r="B8">
        <f>INDEX(resultados!$A$2:$ZZ$37, 2, MATCH($B$2, resultados!$A$1:$ZZ$1, 0))</f>
        <v/>
      </c>
      <c r="C8">
        <f>INDEX(resultados!$A$2:$ZZ$37, 2, MATCH($B$3, resultados!$A$1:$ZZ$1, 0))</f>
        <v/>
      </c>
    </row>
    <row r="9">
      <c r="A9">
        <f>INDEX(resultados!$A$2:$ZZ$37, 3, MATCH($B$1, resultados!$A$1:$ZZ$1, 0))</f>
        <v/>
      </c>
      <c r="B9">
        <f>INDEX(resultados!$A$2:$ZZ$37, 3, MATCH($B$2, resultados!$A$1:$ZZ$1, 0))</f>
        <v/>
      </c>
      <c r="C9">
        <f>INDEX(resultados!$A$2:$ZZ$37, 3, MATCH($B$3, resultados!$A$1:$ZZ$1, 0))</f>
        <v/>
      </c>
    </row>
    <row r="10">
      <c r="A10">
        <f>INDEX(resultados!$A$2:$ZZ$37, 4, MATCH($B$1, resultados!$A$1:$ZZ$1, 0))</f>
        <v/>
      </c>
      <c r="B10">
        <f>INDEX(resultados!$A$2:$ZZ$37, 4, MATCH($B$2, resultados!$A$1:$ZZ$1, 0))</f>
        <v/>
      </c>
      <c r="C10">
        <f>INDEX(resultados!$A$2:$ZZ$37, 4, MATCH($B$3, resultados!$A$1:$ZZ$1, 0))</f>
        <v/>
      </c>
    </row>
    <row r="11">
      <c r="A11">
        <f>INDEX(resultados!$A$2:$ZZ$37, 5, MATCH($B$1, resultados!$A$1:$ZZ$1, 0))</f>
        <v/>
      </c>
      <c r="B11">
        <f>INDEX(resultados!$A$2:$ZZ$37, 5, MATCH($B$2, resultados!$A$1:$ZZ$1, 0))</f>
        <v/>
      </c>
      <c r="C11">
        <f>INDEX(resultados!$A$2:$ZZ$37, 5, MATCH($B$3, resultados!$A$1:$ZZ$1, 0))</f>
        <v/>
      </c>
    </row>
    <row r="12">
      <c r="A12">
        <f>INDEX(resultados!$A$2:$ZZ$37, 6, MATCH($B$1, resultados!$A$1:$ZZ$1, 0))</f>
        <v/>
      </c>
      <c r="B12">
        <f>INDEX(resultados!$A$2:$ZZ$37, 6, MATCH($B$2, resultados!$A$1:$ZZ$1, 0))</f>
        <v/>
      </c>
      <c r="C12">
        <f>INDEX(resultados!$A$2:$ZZ$37, 6, MATCH($B$3, resultados!$A$1:$ZZ$1, 0))</f>
        <v/>
      </c>
    </row>
    <row r="13">
      <c r="A13">
        <f>INDEX(resultados!$A$2:$ZZ$37, 7, MATCH($B$1, resultados!$A$1:$ZZ$1, 0))</f>
        <v/>
      </c>
      <c r="B13">
        <f>INDEX(resultados!$A$2:$ZZ$37, 7, MATCH($B$2, resultados!$A$1:$ZZ$1, 0))</f>
        <v/>
      </c>
      <c r="C13">
        <f>INDEX(resultados!$A$2:$ZZ$37, 7, MATCH($B$3, resultados!$A$1:$ZZ$1, 0))</f>
        <v/>
      </c>
    </row>
    <row r="14">
      <c r="A14">
        <f>INDEX(resultados!$A$2:$ZZ$37, 8, MATCH($B$1, resultados!$A$1:$ZZ$1, 0))</f>
        <v/>
      </c>
      <c r="B14">
        <f>INDEX(resultados!$A$2:$ZZ$37, 8, MATCH($B$2, resultados!$A$1:$ZZ$1, 0))</f>
        <v/>
      </c>
      <c r="C14">
        <f>INDEX(resultados!$A$2:$ZZ$37, 8, MATCH($B$3, resultados!$A$1:$ZZ$1, 0))</f>
        <v/>
      </c>
    </row>
    <row r="15">
      <c r="A15">
        <f>INDEX(resultados!$A$2:$ZZ$37, 9, MATCH($B$1, resultados!$A$1:$ZZ$1, 0))</f>
        <v/>
      </c>
      <c r="B15">
        <f>INDEX(resultados!$A$2:$ZZ$37, 9, MATCH($B$2, resultados!$A$1:$ZZ$1, 0))</f>
        <v/>
      </c>
      <c r="C15">
        <f>INDEX(resultados!$A$2:$ZZ$37, 9, MATCH($B$3, resultados!$A$1:$ZZ$1, 0))</f>
        <v/>
      </c>
    </row>
    <row r="16">
      <c r="A16">
        <f>INDEX(resultados!$A$2:$ZZ$37, 10, MATCH($B$1, resultados!$A$1:$ZZ$1, 0))</f>
        <v/>
      </c>
      <c r="B16">
        <f>INDEX(resultados!$A$2:$ZZ$37, 10, MATCH($B$2, resultados!$A$1:$ZZ$1, 0))</f>
        <v/>
      </c>
      <c r="C16">
        <f>INDEX(resultados!$A$2:$ZZ$37, 10, MATCH($B$3, resultados!$A$1:$ZZ$1, 0))</f>
        <v/>
      </c>
    </row>
    <row r="17">
      <c r="A17">
        <f>INDEX(resultados!$A$2:$ZZ$37, 11, MATCH($B$1, resultados!$A$1:$ZZ$1, 0))</f>
        <v/>
      </c>
      <c r="B17">
        <f>INDEX(resultados!$A$2:$ZZ$37, 11, MATCH($B$2, resultados!$A$1:$ZZ$1, 0))</f>
        <v/>
      </c>
      <c r="C17">
        <f>INDEX(resultados!$A$2:$ZZ$37, 11, MATCH($B$3, resultados!$A$1:$ZZ$1, 0))</f>
        <v/>
      </c>
    </row>
    <row r="18">
      <c r="A18">
        <f>INDEX(resultados!$A$2:$ZZ$37, 12, MATCH($B$1, resultados!$A$1:$ZZ$1, 0))</f>
        <v/>
      </c>
      <c r="B18">
        <f>INDEX(resultados!$A$2:$ZZ$37, 12, MATCH($B$2, resultados!$A$1:$ZZ$1, 0))</f>
        <v/>
      </c>
      <c r="C18">
        <f>INDEX(resultados!$A$2:$ZZ$37, 12, MATCH($B$3, resultados!$A$1:$ZZ$1, 0))</f>
        <v/>
      </c>
    </row>
    <row r="19">
      <c r="A19">
        <f>INDEX(resultados!$A$2:$ZZ$37, 13, MATCH($B$1, resultados!$A$1:$ZZ$1, 0))</f>
        <v/>
      </c>
      <c r="B19">
        <f>INDEX(resultados!$A$2:$ZZ$37, 13, MATCH($B$2, resultados!$A$1:$ZZ$1, 0))</f>
        <v/>
      </c>
      <c r="C19">
        <f>INDEX(resultados!$A$2:$ZZ$37, 13, MATCH($B$3, resultados!$A$1:$ZZ$1, 0))</f>
        <v/>
      </c>
    </row>
    <row r="20">
      <c r="A20">
        <f>INDEX(resultados!$A$2:$ZZ$37, 14, MATCH($B$1, resultados!$A$1:$ZZ$1, 0))</f>
        <v/>
      </c>
      <c r="B20">
        <f>INDEX(resultados!$A$2:$ZZ$37, 14, MATCH($B$2, resultados!$A$1:$ZZ$1, 0))</f>
        <v/>
      </c>
      <c r="C20">
        <f>INDEX(resultados!$A$2:$ZZ$37, 14, MATCH($B$3, resultados!$A$1:$ZZ$1, 0))</f>
        <v/>
      </c>
    </row>
    <row r="21">
      <c r="A21">
        <f>INDEX(resultados!$A$2:$ZZ$37, 15, MATCH($B$1, resultados!$A$1:$ZZ$1, 0))</f>
        <v/>
      </c>
      <c r="B21">
        <f>INDEX(resultados!$A$2:$ZZ$37, 15, MATCH($B$2, resultados!$A$1:$ZZ$1, 0))</f>
        <v/>
      </c>
      <c r="C21">
        <f>INDEX(resultados!$A$2:$ZZ$37, 15, MATCH($B$3, resultados!$A$1:$ZZ$1, 0))</f>
        <v/>
      </c>
    </row>
    <row r="22">
      <c r="A22">
        <f>INDEX(resultados!$A$2:$ZZ$37, 16, MATCH($B$1, resultados!$A$1:$ZZ$1, 0))</f>
        <v/>
      </c>
      <c r="B22">
        <f>INDEX(resultados!$A$2:$ZZ$37, 16, MATCH($B$2, resultados!$A$1:$ZZ$1, 0))</f>
        <v/>
      </c>
      <c r="C22">
        <f>INDEX(resultados!$A$2:$ZZ$37, 16, MATCH($B$3, resultados!$A$1:$ZZ$1, 0))</f>
        <v/>
      </c>
    </row>
    <row r="23">
      <c r="A23">
        <f>INDEX(resultados!$A$2:$ZZ$37, 17, MATCH($B$1, resultados!$A$1:$ZZ$1, 0))</f>
        <v/>
      </c>
      <c r="B23">
        <f>INDEX(resultados!$A$2:$ZZ$37, 17, MATCH($B$2, resultados!$A$1:$ZZ$1, 0))</f>
        <v/>
      </c>
      <c r="C23">
        <f>INDEX(resultados!$A$2:$ZZ$37, 17, MATCH($B$3, resultados!$A$1:$ZZ$1, 0))</f>
        <v/>
      </c>
    </row>
    <row r="24">
      <c r="A24">
        <f>INDEX(resultados!$A$2:$ZZ$37, 18, MATCH($B$1, resultados!$A$1:$ZZ$1, 0))</f>
        <v/>
      </c>
      <c r="B24">
        <f>INDEX(resultados!$A$2:$ZZ$37, 18, MATCH($B$2, resultados!$A$1:$ZZ$1, 0))</f>
        <v/>
      </c>
      <c r="C24">
        <f>INDEX(resultados!$A$2:$ZZ$37, 18, MATCH($B$3, resultados!$A$1:$ZZ$1, 0))</f>
        <v/>
      </c>
    </row>
    <row r="25">
      <c r="A25">
        <f>INDEX(resultados!$A$2:$ZZ$37, 19, MATCH($B$1, resultados!$A$1:$ZZ$1, 0))</f>
        <v/>
      </c>
      <c r="B25">
        <f>INDEX(resultados!$A$2:$ZZ$37, 19, MATCH($B$2, resultados!$A$1:$ZZ$1, 0))</f>
        <v/>
      </c>
      <c r="C25">
        <f>INDEX(resultados!$A$2:$ZZ$37, 19, MATCH($B$3, resultados!$A$1:$ZZ$1, 0))</f>
        <v/>
      </c>
    </row>
    <row r="26">
      <c r="A26">
        <f>INDEX(resultados!$A$2:$ZZ$37, 20, MATCH($B$1, resultados!$A$1:$ZZ$1, 0))</f>
        <v/>
      </c>
      <c r="B26">
        <f>INDEX(resultados!$A$2:$ZZ$37, 20, MATCH($B$2, resultados!$A$1:$ZZ$1, 0))</f>
        <v/>
      </c>
      <c r="C26">
        <f>INDEX(resultados!$A$2:$ZZ$37, 20, MATCH($B$3, resultados!$A$1:$ZZ$1, 0))</f>
        <v/>
      </c>
    </row>
    <row r="27">
      <c r="A27">
        <f>INDEX(resultados!$A$2:$ZZ$37, 21, MATCH($B$1, resultados!$A$1:$ZZ$1, 0))</f>
        <v/>
      </c>
      <c r="B27">
        <f>INDEX(resultados!$A$2:$ZZ$37, 21, MATCH($B$2, resultados!$A$1:$ZZ$1, 0))</f>
        <v/>
      </c>
      <c r="C27">
        <f>INDEX(resultados!$A$2:$ZZ$37, 21, MATCH($B$3, resultados!$A$1:$ZZ$1, 0))</f>
        <v/>
      </c>
    </row>
    <row r="28">
      <c r="A28">
        <f>INDEX(resultados!$A$2:$ZZ$37, 22, MATCH($B$1, resultados!$A$1:$ZZ$1, 0))</f>
        <v/>
      </c>
      <c r="B28">
        <f>INDEX(resultados!$A$2:$ZZ$37, 22, MATCH($B$2, resultados!$A$1:$ZZ$1, 0))</f>
        <v/>
      </c>
      <c r="C28">
        <f>INDEX(resultados!$A$2:$ZZ$37, 22, MATCH($B$3, resultados!$A$1:$ZZ$1, 0))</f>
        <v/>
      </c>
    </row>
    <row r="29">
      <c r="A29">
        <f>INDEX(resultados!$A$2:$ZZ$37, 23, MATCH($B$1, resultados!$A$1:$ZZ$1, 0))</f>
        <v/>
      </c>
      <c r="B29">
        <f>INDEX(resultados!$A$2:$ZZ$37, 23, MATCH($B$2, resultados!$A$1:$ZZ$1, 0))</f>
        <v/>
      </c>
      <c r="C29">
        <f>INDEX(resultados!$A$2:$ZZ$37, 23, MATCH($B$3, resultados!$A$1:$ZZ$1, 0))</f>
        <v/>
      </c>
    </row>
    <row r="30">
      <c r="A30">
        <f>INDEX(resultados!$A$2:$ZZ$37, 24, MATCH($B$1, resultados!$A$1:$ZZ$1, 0))</f>
        <v/>
      </c>
      <c r="B30">
        <f>INDEX(resultados!$A$2:$ZZ$37, 24, MATCH($B$2, resultados!$A$1:$ZZ$1, 0))</f>
        <v/>
      </c>
      <c r="C30">
        <f>INDEX(resultados!$A$2:$ZZ$37, 24, MATCH($B$3, resultados!$A$1:$ZZ$1, 0))</f>
        <v/>
      </c>
    </row>
    <row r="31">
      <c r="A31">
        <f>INDEX(resultados!$A$2:$ZZ$37, 25, MATCH($B$1, resultados!$A$1:$ZZ$1, 0))</f>
        <v/>
      </c>
      <c r="B31">
        <f>INDEX(resultados!$A$2:$ZZ$37, 25, MATCH($B$2, resultados!$A$1:$ZZ$1, 0))</f>
        <v/>
      </c>
      <c r="C31">
        <f>INDEX(resultados!$A$2:$ZZ$37, 25, MATCH($B$3, resultados!$A$1:$ZZ$1, 0))</f>
        <v/>
      </c>
    </row>
    <row r="32">
      <c r="A32">
        <f>INDEX(resultados!$A$2:$ZZ$37, 26, MATCH($B$1, resultados!$A$1:$ZZ$1, 0))</f>
        <v/>
      </c>
      <c r="B32">
        <f>INDEX(resultados!$A$2:$ZZ$37, 26, MATCH($B$2, resultados!$A$1:$ZZ$1, 0))</f>
        <v/>
      </c>
      <c r="C32">
        <f>INDEX(resultados!$A$2:$ZZ$37, 26, MATCH($B$3, resultados!$A$1:$ZZ$1, 0))</f>
        <v/>
      </c>
    </row>
    <row r="33">
      <c r="A33">
        <f>INDEX(resultados!$A$2:$ZZ$37, 27, MATCH($B$1, resultados!$A$1:$ZZ$1, 0))</f>
        <v/>
      </c>
      <c r="B33">
        <f>INDEX(resultados!$A$2:$ZZ$37, 27, MATCH($B$2, resultados!$A$1:$ZZ$1, 0))</f>
        <v/>
      </c>
      <c r="C33">
        <f>INDEX(resultados!$A$2:$ZZ$37, 27, MATCH($B$3, resultados!$A$1:$ZZ$1, 0))</f>
        <v/>
      </c>
    </row>
    <row r="34">
      <c r="A34">
        <f>INDEX(resultados!$A$2:$ZZ$37, 28, MATCH($B$1, resultados!$A$1:$ZZ$1, 0))</f>
        <v/>
      </c>
      <c r="B34">
        <f>INDEX(resultados!$A$2:$ZZ$37, 28, MATCH($B$2, resultados!$A$1:$ZZ$1, 0))</f>
        <v/>
      </c>
      <c r="C34">
        <f>INDEX(resultados!$A$2:$ZZ$37, 28, MATCH($B$3, resultados!$A$1:$ZZ$1, 0))</f>
        <v/>
      </c>
    </row>
    <row r="35">
      <c r="A35">
        <f>INDEX(resultados!$A$2:$ZZ$37, 29, MATCH($B$1, resultados!$A$1:$ZZ$1, 0))</f>
        <v/>
      </c>
      <c r="B35">
        <f>INDEX(resultados!$A$2:$ZZ$37, 29, MATCH($B$2, resultados!$A$1:$ZZ$1, 0))</f>
        <v/>
      </c>
      <c r="C35">
        <f>INDEX(resultados!$A$2:$ZZ$37, 29, MATCH($B$3, resultados!$A$1:$ZZ$1, 0))</f>
        <v/>
      </c>
    </row>
    <row r="36">
      <c r="A36">
        <f>INDEX(resultados!$A$2:$ZZ$37, 30, MATCH($B$1, resultados!$A$1:$ZZ$1, 0))</f>
        <v/>
      </c>
      <c r="B36">
        <f>INDEX(resultados!$A$2:$ZZ$37, 30, MATCH($B$2, resultados!$A$1:$ZZ$1, 0))</f>
        <v/>
      </c>
      <c r="C36">
        <f>INDEX(resultados!$A$2:$ZZ$37, 30, MATCH($B$3, resultados!$A$1:$ZZ$1, 0))</f>
        <v/>
      </c>
    </row>
    <row r="37">
      <c r="A37">
        <f>INDEX(resultados!$A$2:$ZZ$37, 31, MATCH($B$1, resultados!$A$1:$ZZ$1, 0))</f>
        <v/>
      </c>
      <c r="B37">
        <f>INDEX(resultados!$A$2:$ZZ$37, 31, MATCH($B$2, resultados!$A$1:$ZZ$1, 0))</f>
        <v/>
      </c>
      <c r="C37">
        <f>INDEX(resultados!$A$2:$ZZ$37, 31, MATCH($B$3, resultados!$A$1:$ZZ$1, 0))</f>
        <v/>
      </c>
    </row>
    <row r="38">
      <c r="A38">
        <f>INDEX(resultados!$A$2:$ZZ$37, 32, MATCH($B$1, resultados!$A$1:$ZZ$1, 0))</f>
        <v/>
      </c>
      <c r="B38">
        <f>INDEX(resultados!$A$2:$ZZ$37, 32, MATCH($B$2, resultados!$A$1:$ZZ$1, 0))</f>
        <v/>
      </c>
      <c r="C38">
        <f>INDEX(resultados!$A$2:$ZZ$37, 32, MATCH($B$3, resultados!$A$1:$ZZ$1, 0))</f>
        <v/>
      </c>
    </row>
    <row r="39">
      <c r="A39">
        <f>INDEX(resultados!$A$2:$ZZ$37, 33, MATCH($B$1, resultados!$A$1:$ZZ$1, 0))</f>
        <v/>
      </c>
      <c r="B39">
        <f>INDEX(resultados!$A$2:$ZZ$37, 33, MATCH($B$2, resultados!$A$1:$ZZ$1, 0))</f>
        <v/>
      </c>
      <c r="C39">
        <f>INDEX(resultados!$A$2:$ZZ$37, 33, MATCH($B$3, resultados!$A$1:$ZZ$1, 0))</f>
        <v/>
      </c>
    </row>
    <row r="40">
      <c r="A40">
        <f>INDEX(resultados!$A$2:$ZZ$37, 34, MATCH($B$1, resultados!$A$1:$ZZ$1, 0))</f>
        <v/>
      </c>
      <c r="B40">
        <f>INDEX(resultados!$A$2:$ZZ$37, 34, MATCH($B$2, resultados!$A$1:$ZZ$1, 0))</f>
        <v/>
      </c>
      <c r="C40">
        <f>INDEX(resultados!$A$2:$ZZ$37, 34, MATCH($B$3, resultados!$A$1:$ZZ$1, 0))</f>
        <v/>
      </c>
    </row>
    <row r="41">
      <c r="A41">
        <f>INDEX(resultados!$A$2:$ZZ$37, 35, MATCH($B$1, resultados!$A$1:$ZZ$1, 0))</f>
        <v/>
      </c>
      <c r="B41">
        <f>INDEX(resultados!$A$2:$ZZ$37, 35, MATCH($B$2, resultados!$A$1:$ZZ$1, 0))</f>
        <v/>
      </c>
      <c r="C41">
        <f>INDEX(resultados!$A$2:$ZZ$37, 35, MATCH($B$3, resultados!$A$1:$ZZ$1, 0))</f>
        <v/>
      </c>
    </row>
    <row r="42">
      <c r="A42">
        <f>INDEX(resultados!$A$2:$ZZ$37, 36, MATCH($B$1, resultados!$A$1:$ZZ$1, 0))</f>
        <v/>
      </c>
      <c r="B42">
        <f>INDEX(resultados!$A$2:$ZZ$37, 36, MATCH($B$2, resultados!$A$1:$ZZ$1, 0))</f>
        <v/>
      </c>
      <c r="C42">
        <f>INDEX(resultados!$A$2:$ZZ$37, 36,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3.7652</v>
      </c>
      <c r="E2" t="n">
        <v>26.56</v>
      </c>
      <c r="F2" t="n">
        <v>22.02</v>
      </c>
      <c r="G2" t="n">
        <v>7.64</v>
      </c>
      <c r="H2" t="n">
        <v>0.24</v>
      </c>
      <c r="I2" t="n">
        <v>173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125.58</v>
      </c>
      <c r="Q2" t="n">
        <v>5164.46</v>
      </c>
      <c r="R2" t="n">
        <v>320.53</v>
      </c>
      <c r="S2" t="n">
        <v>107.96</v>
      </c>
      <c r="T2" t="n">
        <v>105807.34</v>
      </c>
      <c r="U2" t="n">
        <v>0.34</v>
      </c>
      <c r="V2" t="n">
        <v>0.7</v>
      </c>
      <c r="W2" t="n">
        <v>0.73</v>
      </c>
      <c r="X2" t="n">
        <v>6.6</v>
      </c>
      <c r="Y2" t="n">
        <v>2</v>
      </c>
      <c r="Z2" t="n">
        <v>10</v>
      </c>
      <c r="AA2" t="n">
        <v>152.5033329584389</v>
      </c>
      <c r="AB2" t="n">
        <v>208.6617881258564</v>
      </c>
      <c r="AC2" t="n">
        <v>188.7473999258432</v>
      </c>
      <c r="AD2" t="n">
        <v>152503.3329584389</v>
      </c>
      <c r="AE2" t="n">
        <v>208661.7881258564</v>
      </c>
      <c r="AF2" t="n">
        <v>7.943815376456971e-06</v>
      </c>
      <c r="AG2" t="n">
        <v>5.763888888888889</v>
      </c>
      <c r="AH2" t="n">
        <v>188747.3999258431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2.9245</v>
      </c>
      <c r="E2" t="n">
        <v>34.19</v>
      </c>
      <c r="F2" t="n">
        <v>28.66</v>
      </c>
      <c r="G2" t="n">
        <v>4.98</v>
      </c>
      <c r="H2" t="n">
        <v>0.43</v>
      </c>
      <c r="I2" t="n">
        <v>345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112.56</v>
      </c>
      <c r="Q2" t="n">
        <v>5168.17</v>
      </c>
      <c r="R2" t="n">
        <v>534.34</v>
      </c>
      <c r="S2" t="n">
        <v>107.96</v>
      </c>
      <c r="T2" t="n">
        <v>211851.55</v>
      </c>
      <c r="U2" t="n">
        <v>0.2</v>
      </c>
      <c r="V2" t="n">
        <v>0.54</v>
      </c>
      <c r="W2" t="n">
        <v>1.23</v>
      </c>
      <c r="X2" t="n">
        <v>13.24</v>
      </c>
      <c r="Y2" t="n">
        <v>2</v>
      </c>
      <c r="Z2" t="n">
        <v>10</v>
      </c>
      <c r="AA2" t="n">
        <v>186.1420201256799</v>
      </c>
      <c r="AB2" t="n">
        <v>254.6877239421923</v>
      </c>
      <c r="AC2" t="n">
        <v>230.3806850256893</v>
      </c>
      <c r="AD2" t="n">
        <v>186142.0201256799</v>
      </c>
      <c r="AE2" t="n">
        <v>254687.7239421923</v>
      </c>
      <c r="AF2" t="n">
        <v>7.103021063600778e-06</v>
      </c>
      <c r="AG2" t="n">
        <v>7.419704861111111</v>
      </c>
      <c r="AH2" t="n">
        <v>230380.6850256893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3.5684</v>
      </c>
      <c r="E2" t="n">
        <v>28.02</v>
      </c>
      <c r="F2" t="n">
        <v>21.32</v>
      </c>
      <c r="G2" t="n">
        <v>8.25</v>
      </c>
      <c r="H2" t="n">
        <v>0.12</v>
      </c>
      <c r="I2" t="n">
        <v>155</v>
      </c>
      <c r="J2" t="n">
        <v>141.81</v>
      </c>
      <c r="K2" t="n">
        <v>47.83</v>
      </c>
      <c r="L2" t="n">
        <v>1</v>
      </c>
      <c r="M2" t="n">
        <v>153</v>
      </c>
      <c r="N2" t="n">
        <v>22.98</v>
      </c>
      <c r="O2" t="n">
        <v>17723.39</v>
      </c>
      <c r="P2" t="n">
        <v>212.17</v>
      </c>
      <c r="Q2" t="n">
        <v>5163.2</v>
      </c>
      <c r="R2" t="n">
        <v>305.45</v>
      </c>
      <c r="S2" t="n">
        <v>107.96</v>
      </c>
      <c r="T2" t="n">
        <v>98355.78999999999</v>
      </c>
      <c r="U2" t="n">
        <v>0.35</v>
      </c>
      <c r="V2" t="n">
        <v>0.72</v>
      </c>
      <c r="W2" t="n">
        <v>0.47</v>
      </c>
      <c r="X2" t="n">
        <v>5.9</v>
      </c>
      <c r="Y2" t="n">
        <v>2</v>
      </c>
      <c r="Z2" t="n">
        <v>10</v>
      </c>
      <c r="AA2" t="n">
        <v>217.1266047024588</v>
      </c>
      <c r="AB2" t="n">
        <v>297.0821995035174</v>
      </c>
      <c r="AC2" t="n">
        <v>268.7290913404751</v>
      </c>
      <c r="AD2" t="n">
        <v>217126.6047024588</v>
      </c>
      <c r="AE2" t="n">
        <v>297082.1995035174</v>
      </c>
      <c r="AF2" t="n">
        <v>6.174029793273357e-06</v>
      </c>
      <c r="AG2" t="n">
        <v>6.080729166666667</v>
      </c>
      <c r="AH2" t="n">
        <v>268729.0913404751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4.4</v>
      </c>
      <c r="E3" t="n">
        <v>22.73</v>
      </c>
      <c r="F3" t="n">
        <v>18.33</v>
      </c>
      <c r="G3" t="n">
        <v>14.67</v>
      </c>
      <c r="H3" t="n">
        <v>0.25</v>
      </c>
      <c r="I3" t="n">
        <v>75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155.93</v>
      </c>
      <c r="Q3" t="n">
        <v>5161.98</v>
      </c>
      <c r="R3" t="n">
        <v>202.23</v>
      </c>
      <c r="S3" t="n">
        <v>107.96</v>
      </c>
      <c r="T3" t="n">
        <v>47145.16</v>
      </c>
      <c r="U3" t="n">
        <v>0.53</v>
      </c>
      <c r="V3" t="n">
        <v>0.84</v>
      </c>
      <c r="W3" t="n">
        <v>0.44</v>
      </c>
      <c r="X3" t="n">
        <v>2.92</v>
      </c>
      <c r="Y3" t="n">
        <v>2</v>
      </c>
      <c r="Z3" t="n">
        <v>10</v>
      </c>
      <c r="AA3" t="n">
        <v>153.8135901757646</v>
      </c>
      <c r="AB3" t="n">
        <v>210.4545398550692</v>
      </c>
      <c r="AC3" t="n">
        <v>190.3690539461633</v>
      </c>
      <c r="AD3" t="n">
        <v>153813.5901757646</v>
      </c>
      <c r="AE3" t="n">
        <v>210454.5398550692</v>
      </c>
      <c r="AF3" t="n">
        <v>7.612860410941254e-06</v>
      </c>
      <c r="AG3" t="n">
        <v>4.932725694444445</v>
      </c>
      <c r="AH3" t="n">
        <v>190369.0539461633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2.9829</v>
      </c>
      <c r="E2" t="n">
        <v>33.52</v>
      </c>
      <c r="F2" t="n">
        <v>23.64</v>
      </c>
      <c r="G2" t="n">
        <v>6.75</v>
      </c>
      <c r="H2" t="n">
        <v>0.1</v>
      </c>
      <c r="I2" t="n">
        <v>210</v>
      </c>
      <c r="J2" t="n">
        <v>176.73</v>
      </c>
      <c r="K2" t="n">
        <v>52.44</v>
      </c>
      <c r="L2" t="n">
        <v>1</v>
      </c>
      <c r="M2" t="n">
        <v>208</v>
      </c>
      <c r="N2" t="n">
        <v>33.29</v>
      </c>
      <c r="O2" t="n">
        <v>22031.19</v>
      </c>
      <c r="P2" t="n">
        <v>287.17</v>
      </c>
      <c r="Q2" t="n">
        <v>5164.43</v>
      </c>
      <c r="R2" t="n">
        <v>383.34</v>
      </c>
      <c r="S2" t="n">
        <v>107.96</v>
      </c>
      <c r="T2" t="n">
        <v>137023.29</v>
      </c>
      <c r="U2" t="n">
        <v>0.28</v>
      </c>
      <c r="V2" t="n">
        <v>0.65</v>
      </c>
      <c r="W2" t="n">
        <v>0.5600000000000001</v>
      </c>
      <c r="X2" t="n">
        <v>8.220000000000001</v>
      </c>
      <c r="Y2" t="n">
        <v>2</v>
      </c>
      <c r="Z2" t="n">
        <v>10</v>
      </c>
      <c r="AA2" t="n">
        <v>307.6580557177598</v>
      </c>
      <c r="AB2" t="n">
        <v>420.9513247485299</v>
      </c>
      <c r="AC2" t="n">
        <v>380.7763211234244</v>
      </c>
      <c r="AD2" t="n">
        <v>307658.0557177598</v>
      </c>
      <c r="AE2" t="n">
        <v>420951.3247485299</v>
      </c>
      <c r="AF2" t="n">
        <v>4.840060750807766e-06</v>
      </c>
      <c r="AG2" t="n">
        <v>7.274305555555555</v>
      </c>
      <c r="AH2" t="n">
        <v>380776.3211234244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4.3034</v>
      </c>
      <c r="E3" t="n">
        <v>23.24</v>
      </c>
      <c r="F3" t="n">
        <v>18.4</v>
      </c>
      <c r="G3" t="n">
        <v>16.23</v>
      </c>
      <c r="H3" t="n">
        <v>0.2</v>
      </c>
      <c r="I3" t="n">
        <v>68</v>
      </c>
      <c r="J3" t="n">
        <v>178.21</v>
      </c>
      <c r="K3" t="n">
        <v>52.44</v>
      </c>
      <c r="L3" t="n">
        <v>2</v>
      </c>
      <c r="M3" t="n">
        <v>65</v>
      </c>
      <c r="N3" t="n">
        <v>33.77</v>
      </c>
      <c r="O3" t="n">
        <v>22213.89</v>
      </c>
      <c r="P3" t="n">
        <v>186.01</v>
      </c>
      <c r="Q3" t="n">
        <v>5161.19</v>
      </c>
      <c r="R3" t="n">
        <v>210.44</v>
      </c>
      <c r="S3" t="n">
        <v>107.96</v>
      </c>
      <c r="T3" t="n">
        <v>51285.86</v>
      </c>
      <c r="U3" t="n">
        <v>0.51</v>
      </c>
      <c r="V3" t="n">
        <v>0.83</v>
      </c>
      <c r="W3" t="n">
        <v>0.29</v>
      </c>
      <c r="X3" t="n">
        <v>2.99</v>
      </c>
      <c r="Y3" t="n">
        <v>2</v>
      </c>
      <c r="Z3" t="n">
        <v>10</v>
      </c>
      <c r="AA3" t="n">
        <v>170.6879203031684</v>
      </c>
      <c r="AB3" t="n">
        <v>233.5427427782766</v>
      </c>
      <c r="AC3" t="n">
        <v>211.2537511868835</v>
      </c>
      <c r="AD3" t="n">
        <v>170687.9203031684</v>
      </c>
      <c r="AE3" t="n">
        <v>233542.7427782766</v>
      </c>
      <c r="AF3" t="n">
        <v>6.982707242960254e-06</v>
      </c>
      <c r="AG3" t="n">
        <v>5.043402777777778</v>
      </c>
      <c r="AH3" t="n">
        <v>211253.7511868835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4.5101</v>
      </c>
      <c r="E4" t="n">
        <v>22.17</v>
      </c>
      <c r="F4" t="n">
        <v>17.65</v>
      </c>
      <c r="G4" t="n">
        <v>17.95</v>
      </c>
      <c r="H4" t="n">
        <v>0.3</v>
      </c>
      <c r="I4" t="n">
        <v>59</v>
      </c>
      <c r="J4" t="n">
        <v>179.7</v>
      </c>
      <c r="K4" t="n">
        <v>52.44</v>
      </c>
      <c r="L4" t="n">
        <v>3</v>
      </c>
      <c r="M4" t="n">
        <v>0</v>
      </c>
      <c r="N4" t="n">
        <v>34.26</v>
      </c>
      <c r="O4" t="n">
        <v>22397.24</v>
      </c>
      <c r="P4" t="n">
        <v>171.68</v>
      </c>
      <c r="Q4" t="n">
        <v>5161.52</v>
      </c>
      <c r="R4" t="n">
        <v>180.39</v>
      </c>
      <c r="S4" t="n">
        <v>107.96</v>
      </c>
      <c r="T4" t="n">
        <v>36303.85</v>
      </c>
      <c r="U4" t="n">
        <v>0.6</v>
      </c>
      <c r="V4" t="n">
        <v>0.87</v>
      </c>
      <c r="W4" t="n">
        <v>0.39</v>
      </c>
      <c r="X4" t="n">
        <v>2.24</v>
      </c>
      <c r="Y4" t="n">
        <v>2</v>
      </c>
      <c r="Z4" t="n">
        <v>10</v>
      </c>
      <c r="AA4" t="n">
        <v>161.140358664508</v>
      </c>
      <c r="AB4" t="n">
        <v>220.479347735576</v>
      </c>
      <c r="AC4" t="n">
        <v>199.4371082324639</v>
      </c>
      <c r="AD4" t="n">
        <v>161140.358664508</v>
      </c>
      <c r="AE4" t="n">
        <v>220479.347735576</v>
      </c>
      <c r="AF4" t="n">
        <v>7.318099162633044e-06</v>
      </c>
      <c r="AG4" t="n">
        <v>4.811197916666667</v>
      </c>
      <c r="AH4" t="n">
        <v>199437.1082324639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2.3467</v>
      </c>
      <c r="E2" t="n">
        <v>42.61</v>
      </c>
      <c r="F2" t="n">
        <v>35.23</v>
      </c>
      <c r="G2" t="n">
        <v>4.1</v>
      </c>
      <c r="H2" t="n">
        <v>0.64</v>
      </c>
      <c r="I2" t="n">
        <v>516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101.86</v>
      </c>
      <c r="Q2" t="n">
        <v>5173.19</v>
      </c>
      <c r="R2" t="n">
        <v>745.5</v>
      </c>
      <c r="S2" t="n">
        <v>107.96</v>
      </c>
      <c r="T2" t="n">
        <v>316573.48</v>
      </c>
      <c r="U2" t="n">
        <v>0.14</v>
      </c>
      <c r="V2" t="n">
        <v>0.44</v>
      </c>
      <c r="W2" t="n">
        <v>1.73</v>
      </c>
      <c r="X2" t="n">
        <v>19.79</v>
      </c>
      <c r="Y2" t="n">
        <v>2</v>
      </c>
      <c r="Z2" t="n">
        <v>10</v>
      </c>
      <c r="AA2" t="n">
        <v>223.5641696587289</v>
      </c>
      <c r="AB2" t="n">
        <v>305.8903598820036</v>
      </c>
      <c r="AC2" t="n">
        <v>276.6966132547722</v>
      </c>
      <c r="AD2" t="n">
        <v>223564.1696587289</v>
      </c>
      <c r="AE2" t="n">
        <v>305890.3598820036</v>
      </c>
      <c r="AF2" t="n">
        <v>6.133391926024713e-06</v>
      </c>
      <c r="AG2" t="n">
        <v>9.246961805555555</v>
      </c>
      <c r="AH2" t="n">
        <v>276696.6132547721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4.1311</v>
      </c>
      <c r="E2" t="n">
        <v>24.21</v>
      </c>
      <c r="F2" t="n">
        <v>19.83</v>
      </c>
      <c r="G2" t="n">
        <v>10.26</v>
      </c>
      <c r="H2" t="n">
        <v>0.18</v>
      </c>
      <c r="I2" t="n">
        <v>116</v>
      </c>
      <c r="J2" t="n">
        <v>98.70999999999999</v>
      </c>
      <c r="K2" t="n">
        <v>39.72</v>
      </c>
      <c r="L2" t="n">
        <v>1</v>
      </c>
      <c r="M2" t="n">
        <v>2</v>
      </c>
      <c r="N2" t="n">
        <v>12.99</v>
      </c>
      <c r="O2" t="n">
        <v>12407.75</v>
      </c>
      <c r="P2" t="n">
        <v>136.35</v>
      </c>
      <c r="Q2" t="n">
        <v>5162.48</v>
      </c>
      <c r="R2" t="n">
        <v>250.32</v>
      </c>
      <c r="S2" t="n">
        <v>107.96</v>
      </c>
      <c r="T2" t="n">
        <v>70987.38</v>
      </c>
      <c r="U2" t="n">
        <v>0.43</v>
      </c>
      <c r="V2" t="n">
        <v>0.77</v>
      </c>
      <c r="W2" t="n">
        <v>0.5600000000000001</v>
      </c>
      <c r="X2" t="n">
        <v>4.42</v>
      </c>
      <c r="Y2" t="n">
        <v>2</v>
      </c>
      <c r="Z2" t="n">
        <v>10</v>
      </c>
      <c r="AA2" t="n">
        <v>145.5396380457604</v>
      </c>
      <c r="AB2" t="n">
        <v>199.1337535297971</v>
      </c>
      <c r="AC2" t="n">
        <v>180.1287075789482</v>
      </c>
      <c r="AD2" t="n">
        <v>145539.6380457604</v>
      </c>
      <c r="AE2" t="n">
        <v>199133.7535297971</v>
      </c>
      <c r="AF2" t="n">
        <v>7.954681247470274e-06</v>
      </c>
      <c r="AG2" t="n">
        <v>5.25390625</v>
      </c>
      <c r="AH2" t="n">
        <v>180128.7075789482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4.1317</v>
      </c>
      <c r="E3" t="n">
        <v>24.2</v>
      </c>
      <c r="F3" t="n">
        <v>19.83</v>
      </c>
      <c r="G3" t="n">
        <v>10.26</v>
      </c>
      <c r="H3" t="n">
        <v>0.35</v>
      </c>
      <c r="I3" t="n">
        <v>116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137.95</v>
      </c>
      <c r="Q3" t="n">
        <v>5162.64</v>
      </c>
      <c r="R3" t="n">
        <v>250.23</v>
      </c>
      <c r="S3" t="n">
        <v>107.96</v>
      </c>
      <c r="T3" t="n">
        <v>70941.67999999999</v>
      </c>
      <c r="U3" t="n">
        <v>0.43</v>
      </c>
      <c r="V3" t="n">
        <v>0.77</v>
      </c>
      <c r="W3" t="n">
        <v>0.5600000000000001</v>
      </c>
      <c r="X3" t="n">
        <v>4.42</v>
      </c>
      <c r="Y3" t="n">
        <v>2</v>
      </c>
      <c r="Z3" t="n">
        <v>10</v>
      </c>
      <c r="AA3" t="n">
        <v>146.0565340407923</v>
      </c>
      <c r="AB3" t="n">
        <v>199.8409934340413</v>
      </c>
      <c r="AC3" t="n">
        <v>180.768449499349</v>
      </c>
      <c r="AD3" t="n">
        <v>146056.5340407924</v>
      </c>
      <c r="AE3" t="n">
        <v>199840.9934340413</v>
      </c>
      <c r="AF3" t="n">
        <v>7.955836583518418e-06</v>
      </c>
      <c r="AG3" t="n">
        <v>5.251736111111111</v>
      </c>
      <c r="AH3" t="n">
        <v>180768.449499349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3.9156</v>
      </c>
      <c r="E2" t="n">
        <v>25.54</v>
      </c>
      <c r="F2" t="n">
        <v>20.16</v>
      </c>
      <c r="G2" t="n">
        <v>9.529999999999999</v>
      </c>
      <c r="H2" t="n">
        <v>0.14</v>
      </c>
      <c r="I2" t="n">
        <v>127</v>
      </c>
      <c r="J2" t="n">
        <v>124.63</v>
      </c>
      <c r="K2" t="n">
        <v>45</v>
      </c>
      <c r="L2" t="n">
        <v>1</v>
      </c>
      <c r="M2" t="n">
        <v>125</v>
      </c>
      <c r="N2" t="n">
        <v>18.64</v>
      </c>
      <c r="O2" t="n">
        <v>15605.44</v>
      </c>
      <c r="P2" t="n">
        <v>174.21</v>
      </c>
      <c r="Q2" t="n">
        <v>5162.23</v>
      </c>
      <c r="R2" t="n">
        <v>266.69</v>
      </c>
      <c r="S2" t="n">
        <v>107.96</v>
      </c>
      <c r="T2" t="n">
        <v>79112.57000000001</v>
      </c>
      <c r="U2" t="n">
        <v>0.4</v>
      </c>
      <c r="V2" t="n">
        <v>0.76</v>
      </c>
      <c r="W2" t="n">
        <v>0.42</v>
      </c>
      <c r="X2" t="n">
        <v>4.75</v>
      </c>
      <c r="Y2" t="n">
        <v>2</v>
      </c>
      <c r="Z2" t="n">
        <v>10</v>
      </c>
      <c r="AA2" t="n">
        <v>178.3986888851391</v>
      </c>
      <c r="AB2" t="n">
        <v>244.0929565272251</v>
      </c>
      <c r="AC2" t="n">
        <v>220.7970673429537</v>
      </c>
      <c r="AD2" t="n">
        <v>178398.6888851391</v>
      </c>
      <c r="AE2" t="n">
        <v>244092.9565272251</v>
      </c>
      <c r="AF2" t="n">
        <v>7.038476905701904e-06</v>
      </c>
      <c r="AG2" t="n">
        <v>5.542534722222222</v>
      </c>
      <c r="AH2" t="n">
        <v>220797.0673429537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4.3369</v>
      </c>
      <c r="E3" t="n">
        <v>23.06</v>
      </c>
      <c r="F3" t="n">
        <v>18.7</v>
      </c>
      <c r="G3" t="n">
        <v>12.9</v>
      </c>
      <c r="H3" t="n">
        <v>0.28</v>
      </c>
      <c r="I3" t="n">
        <v>87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147.8</v>
      </c>
      <c r="Q3" t="n">
        <v>5161.99</v>
      </c>
      <c r="R3" t="n">
        <v>213.93</v>
      </c>
      <c r="S3" t="n">
        <v>107.96</v>
      </c>
      <c r="T3" t="n">
        <v>52933.89</v>
      </c>
      <c r="U3" t="n">
        <v>0.5</v>
      </c>
      <c r="V3" t="n">
        <v>0.82</v>
      </c>
      <c r="W3" t="n">
        <v>0.47</v>
      </c>
      <c r="X3" t="n">
        <v>3.29</v>
      </c>
      <c r="Y3" t="n">
        <v>2</v>
      </c>
      <c r="Z3" t="n">
        <v>10</v>
      </c>
      <c r="AA3" t="n">
        <v>149.8926405201881</v>
      </c>
      <c r="AB3" t="n">
        <v>205.0897235562217</v>
      </c>
      <c r="AC3" t="n">
        <v>185.5162481853092</v>
      </c>
      <c r="AD3" t="n">
        <v>149892.6405201881</v>
      </c>
      <c r="AE3" t="n">
        <v>205089.7235562218</v>
      </c>
      <c r="AF3" t="n">
        <v>7.795783658274233e-06</v>
      </c>
      <c r="AG3" t="n">
        <v>5.004340277777778</v>
      </c>
      <c r="AH3" t="n">
        <v>185516.2481853092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2024-09-25T23:02:46Z</dcterms:created>
  <dcterms:modified xmlns:dcterms="http://purl.org/dc/terms/" xmlns:xsi="http://www.w3.org/2001/XMLSchema-instance" xsi:type="dcterms:W3CDTF">2024-09-25T23:02:46Z</dcterms:modified>
</cp:coreProperties>
</file>