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gráficos!$A$7:$A$27</f>
              <numCache>
                <formatCode>General</formatCode>
                <ptCount val="2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</numCache>
            </numRef>
          </xVal>
          <yVal>
            <numRef>
              <f>gráficos!$B$7:$B$27</f>
              <numCache>
                <formatCode>General</formatCode>
                <ptCount val="2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15.7192</v>
      </c>
      <c r="E2" t="n">
        <v>6.36</v>
      </c>
      <c r="F2" t="n">
        <v>2.91</v>
      </c>
      <c r="G2" t="n">
        <v>7.28</v>
      </c>
      <c r="H2" t="n">
        <v>0.09</v>
      </c>
      <c r="I2" t="n">
        <v>24</v>
      </c>
      <c r="J2" t="n">
        <v>194.77</v>
      </c>
      <c r="K2" t="n">
        <v>54.38</v>
      </c>
      <c r="L2" t="n">
        <v>1</v>
      </c>
      <c r="M2" t="n">
        <v>17</v>
      </c>
      <c r="N2" t="n">
        <v>39.4</v>
      </c>
      <c r="O2" t="n">
        <v>24256.19</v>
      </c>
      <c r="P2" t="n">
        <v>31.09</v>
      </c>
      <c r="Q2" t="n">
        <v>1981.45</v>
      </c>
      <c r="R2" t="n">
        <v>41.83</v>
      </c>
      <c r="S2" t="n">
        <v>27.2</v>
      </c>
      <c r="T2" t="n">
        <v>7483.24</v>
      </c>
      <c r="U2" t="n">
        <v>0.65</v>
      </c>
      <c r="V2" t="n">
        <v>0.83</v>
      </c>
      <c r="W2" t="n">
        <v>0.15</v>
      </c>
      <c r="X2" t="n">
        <v>0.47</v>
      </c>
      <c r="Y2" t="n">
        <v>4</v>
      </c>
      <c r="Z2" t="n">
        <v>10</v>
      </c>
      <c r="AA2" t="n">
        <v>102.7170658863636</v>
      </c>
      <c r="AB2" t="n">
        <v>140.5420211027891</v>
      </c>
      <c r="AC2" t="n">
        <v>127.1288878607422</v>
      </c>
      <c r="AD2" t="n">
        <v>102717.0658863636</v>
      </c>
      <c r="AE2" t="n">
        <v>140542.0211027891</v>
      </c>
      <c r="AF2" t="n">
        <v>6.788792641715255e-06</v>
      </c>
      <c r="AG2" t="n">
        <v>4.140625</v>
      </c>
      <c r="AH2" t="n">
        <v>127128.8878607422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16.1139</v>
      </c>
      <c r="E3" t="n">
        <v>6.21</v>
      </c>
      <c r="F3" t="n">
        <v>2.87</v>
      </c>
      <c r="G3" t="n">
        <v>8.210000000000001</v>
      </c>
      <c r="H3" t="n">
        <v>0.18</v>
      </c>
      <c r="I3" t="n">
        <v>21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29.8</v>
      </c>
      <c r="Q3" t="n">
        <v>1981.29</v>
      </c>
      <c r="R3" t="n">
        <v>39.98</v>
      </c>
      <c r="S3" t="n">
        <v>27.2</v>
      </c>
      <c r="T3" t="n">
        <v>6571.24</v>
      </c>
      <c r="U3" t="n">
        <v>0.68</v>
      </c>
      <c r="V3" t="n">
        <v>0.84</v>
      </c>
      <c r="W3" t="n">
        <v>0.17</v>
      </c>
      <c r="X3" t="n">
        <v>0.43</v>
      </c>
      <c r="Y3" t="n">
        <v>4</v>
      </c>
      <c r="Z3" t="n">
        <v>10</v>
      </c>
      <c r="AA3" t="n">
        <v>101.836523092959</v>
      </c>
      <c r="AB3" t="n">
        <v>139.3372236060472</v>
      </c>
      <c r="AC3" t="n">
        <v>126.039074546145</v>
      </c>
      <c r="AD3" t="n">
        <v>101836.523092959</v>
      </c>
      <c r="AE3" t="n">
        <v>139337.2236060472</v>
      </c>
      <c r="AF3" t="n">
        <v>6.959255289667123e-06</v>
      </c>
      <c r="AG3" t="n">
        <v>4.04296875</v>
      </c>
      <c r="AH3" t="n">
        <v>126039.074546145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16.2933</v>
      </c>
      <c r="E2" t="n">
        <v>6.14</v>
      </c>
      <c r="F2" t="n">
        <v>2.98</v>
      </c>
      <c r="G2" t="n">
        <v>6.87</v>
      </c>
      <c r="H2" t="n">
        <v>0.11</v>
      </c>
      <c r="I2" t="n">
        <v>26</v>
      </c>
      <c r="J2" t="n">
        <v>159.12</v>
      </c>
      <c r="K2" t="n">
        <v>50.28</v>
      </c>
      <c r="L2" t="n">
        <v>1</v>
      </c>
      <c r="M2" t="n">
        <v>0</v>
      </c>
      <c r="N2" t="n">
        <v>27.84</v>
      </c>
      <c r="O2" t="n">
        <v>19859.16</v>
      </c>
      <c r="P2" t="n">
        <v>27.09</v>
      </c>
      <c r="Q2" t="n">
        <v>1982.65</v>
      </c>
      <c r="R2" t="n">
        <v>42.95</v>
      </c>
      <c r="S2" t="n">
        <v>27.2</v>
      </c>
      <c r="T2" t="n">
        <v>8034.38</v>
      </c>
      <c r="U2" t="n">
        <v>0.63</v>
      </c>
      <c r="V2" t="n">
        <v>0.8100000000000001</v>
      </c>
      <c r="W2" t="n">
        <v>0.18</v>
      </c>
      <c r="X2" t="n">
        <v>0.54</v>
      </c>
      <c r="Y2" t="n">
        <v>4</v>
      </c>
      <c r="Z2" t="n">
        <v>10</v>
      </c>
      <c r="AA2" t="n">
        <v>97.34384067567476</v>
      </c>
      <c r="AB2" t="n">
        <v>133.1901373195621</v>
      </c>
      <c r="AC2" t="n">
        <v>120.4786575473504</v>
      </c>
      <c r="AD2" t="n">
        <v>97343.84067567476</v>
      </c>
      <c r="AE2" t="n">
        <v>133190.1373195621</v>
      </c>
      <c r="AF2" t="n">
        <v>7.499298734765987e-06</v>
      </c>
      <c r="AG2" t="n">
        <v>3.997395833333333</v>
      </c>
      <c r="AH2" t="n">
        <v>120478.6575473504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15.2368</v>
      </c>
      <c r="E2" t="n">
        <v>6.56</v>
      </c>
      <c r="F2" t="n">
        <v>3.67</v>
      </c>
      <c r="G2" t="n">
        <v>3.8</v>
      </c>
      <c r="H2" t="n">
        <v>0.22</v>
      </c>
      <c r="I2" t="n">
        <v>58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22.84</v>
      </c>
      <c r="Q2" t="n">
        <v>1985.86</v>
      </c>
      <c r="R2" t="n">
        <v>63.23</v>
      </c>
      <c r="S2" t="n">
        <v>27.2</v>
      </c>
      <c r="T2" t="n">
        <v>18014.78</v>
      </c>
      <c r="U2" t="n">
        <v>0.43</v>
      </c>
      <c r="V2" t="n">
        <v>0.66</v>
      </c>
      <c r="W2" t="n">
        <v>0.28</v>
      </c>
      <c r="X2" t="n">
        <v>1.23</v>
      </c>
      <c r="Y2" t="n">
        <v>4</v>
      </c>
      <c r="Z2" t="n">
        <v>10</v>
      </c>
      <c r="AA2" t="n">
        <v>87.27810401089377</v>
      </c>
      <c r="AB2" t="n">
        <v>119.4177523458548</v>
      </c>
      <c r="AC2" t="n">
        <v>108.0206896658657</v>
      </c>
      <c r="AD2" t="n">
        <v>87278.10401089377</v>
      </c>
      <c r="AE2" t="n">
        <v>119417.7523458548</v>
      </c>
      <c r="AF2" t="n">
        <v>8.743414087482479e-06</v>
      </c>
      <c r="AG2" t="n">
        <v>4.270833333333333</v>
      </c>
      <c r="AH2" t="n">
        <v>108020.6896658657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15.9851</v>
      </c>
      <c r="E2" t="n">
        <v>6.26</v>
      </c>
      <c r="F2" t="n">
        <v>3.31</v>
      </c>
      <c r="G2" t="n">
        <v>4.84</v>
      </c>
      <c r="H2" t="n">
        <v>0.16</v>
      </c>
      <c r="I2" t="n">
        <v>41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24.15</v>
      </c>
      <c r="Q2" t="n">
        <v>1982.44</v>
      </c>
      <c r="R2" t="n">
        <v>52.78</v>
      </c>
      <c r="S2" t="n">
        <v>27.2</v>
      </c>
      <c r="T2" t="n">
        <v>12871.68</v>
      </c>
      <c r="U2" t="n">
        <v>0.52</v>
      </c>
      <c r="V2" t="n">
        <v>0.73</v>
      </c>
      <c r="W2" t="n">
        <v>0.23</v>
      </c>
      <c r="X2" t="n">
        <v>0.87</v>
      </c>
      <c r="Y2" t="n">
        <v>4</v>
      </c>
      <c r="Z2" t="n">
        <v>10</v>
      </c>
      <c r="AA2" t="n">
        <v>90.8709891002826</v>
      </c>
      <c r="AB2" t="n">
        <v>124.3336962320574</v>
      </c>
      <c r="AC2" t="n">
        <v>112.4674627671412</v>
      </c>
      <c r="AD2" t="n">
        <v>90870.9891002826</v>
      </c>
      <c r="AE2" t="n">
        <v>124333.6962320575</v>
      </c>
      <c r="AF2" t="n">
        <v>8.365805488352662e-06</v>
      </c>
      <c r="AG2" t="n">
        <v>4.075520833333333</v>
      </c>
      <c r="AH2" t="n">
        <v>112467.4627671412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14.1055</v>
      </c>
      <c r="E2" t="n">
        <v>7.09</v>
      </c>
      <c r="F2" t="n">
        <v>4.17</v>
      </c>
      <c r="G2" t="n">
        <v>3.09</v>
      </c>
      <c r="H2" t="n">
        <v>0.28</v>
      </c>
      <c r="I2" t="n">
        <v>81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22.03</v>
      </c>
      <c r="Q2" t="n">
        <v>1985.61</v>
      </c>
      <c r="R2" t="n">
        <v>77.93000000000001</v>
      </c>
      <c r="S2" t="n">
        <v>27.2</v>
      </c>
      <c r="T2" t="n">
        <v>25248.78</v>
      </c>
      <c r="U2" t="n">
        <v>0.35</v>
      </c>
      <c r="V2" t="n">
        <v>0.58</v>
      </c>
      <c r="W2" t="n">
        <v>0.34</v>
      </c>
      <c r="X2" t="n">
        <v>1.73</v>
      </c>
      <c r="Y2" t="n">
        <v>4</v>
      </c>
      <c r="Z2" t="n">
        <v>10</v>
      </c>
      <c r="AA2" t="n">
        <v>85.16344061400024</v>
      </c>
      <c r="AB2" t="n">
        <v>116.5243765938617</v>
      </c>
      <c r="AC2" t="n">
        <v>105.4034536347635</v>
      </c>
      <c r="AD2" t="n">
        <v>85163.44061400024</v>
      </c>
      <c r="AE2" t="n">
        <v>116524.3765938617</v>
      </c>
      <c r="AF2" t="n">
        <v>8.78968551453371e-06</v>
      </c>
      <c r="AG2" t="n">
        <v>4.615885416666667</v>
      </c>
      <c r="AH2" t="n">
        <v>105403.4536347635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16.1703</v>
      </c>
      <c r="E2" t="n">
        <v>6.18</v>
      </c>
      <c r="F2" t="n">
        <v>2.96</v>
      </c>
      <c r="G2" t="n">
        <v>7.11</v>
      </c>
      <c r="H2" t="n">
        <v>0.11</v>
      </c>
      <c r="I2" t="n">
        <v>25</v>
      </c>
      <c r="J2" t="n">
        <v>167.88</v>
      </c>
      <c r="K2" t="n">
        <v>51.39</v>
      </c>
      <c r="L2" t="n">
        <v>1</v>
      </c>
      <c r="M2" t="n">
        <v>0</v>
      </c>
      <c r="N2" t="n">
        <v>30.49</v>
      </c>
      <c r="O2" t="n">
        <v>20939.59</v>
      </c>
      <c r="P2" t="n">
        <v>27.98</v>
      </c>
      <c r="Q2" t="n">
        <v>1982.27</v>
      </c>
      <c r="R2" t="n">
        <v>42.68</v>
      </c>
      <c r="S2" t="n">
        <v>27.2</v>
      </c>
      <c r="T2" t="n">
        <v>7901.66</v>
      </c>
      <c r="U2" t="n">
        <v>0.64</v>
      </c>
      <c r="V2" t="n">
        <v>0.8100000000000001</v>
      </c>
      <c r="W2" t="n">
        <v>0.18</v>
      </c>
      <c r="X2" t="n">
        <v>0.52</v>
      </c>
      <c r="Y2" t="n">
        <v>4</v>
      </c>
      <c r="Z2" t="n">
        <v>10</v>
      </c>
      <c r="AA2" t="n">
        <v>98.78802486052562</v>
      </c>
      <c r="AB2" t="n">
        <v>135.1661338341837</v>
      </c>
      <c r="AC2" t="n">
        <v>122.2660677279456</v>
      </c>
      <c r="AD2" t="n">
        <v>98788.02486052562</v>
      </c>
      <c r="AE2" t="n">
        <v>135166.1338341837</v>
      </c>
      <c r="AF2" t="n">
        <v>7.316274667038334e-06</v>
      </c>
      <c r="AG2" t="n">
        <v>4.0234375</v>
      </c>
      <c r="AH2" t="n">
        <v>122266.0677279456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13.2572</v>
      </c>
      <c r="E2" t="n">
        <v>7.54</v>
      </c>
      <c r="F2" t="n">
        <v>4.57</v>
      </c>
      <c r="G2" t="n">
        <v>2.74</v>
      </c>
      <c r="H2" t="n">
        <v>0.34</v>
      </c>
      <c r="I2" t="n">
        <v>100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21.47</v>
      </c>
      <c r="Q2" t="n">
        <v>1991.99</v>
      </c>
      <c r="R2" t="n">
        <v>89.23</v>
      </c>
      <c r="S2" t="n">
        <v>27.2</v>
      </c>
      <c r="T2" t="n">
        <v>30802.54</v>
      </c>
      <c r="U2" t="n">
        <v>0.3</v>
      </c>
      <c r="V2" t="n">
        <v>0.53</v>
      </c>
      <c r="W2" t="n">
        <v>0.4</v>
      </c>
      <c r="X2" t="n">
        <v>2.12</v>
      </c>
      <c r="Y2" t="n">
        <v>4</v>
      </c>
      <c r="Z2" t="n">
        <v>10</v>
      </c>
      <c r="AA2" t="n">
        <v>93.6647422573382</v>
      </c>
      <c r="AB2" t="n">
        <v>128.1562325532296</v>
      </c>
      <c r="AC2" t="n">
        <v>115.9251815867854</v>
      </c>
      <c r="AD2" t="n">
        <v>93664.74225733821</v>
      </c>
      <c r="AE2" t="n">
        <v>128156.2325532296</v>
      </c>
      <c r="AF2" t="n">
        <v>8.703906485856123e-06</v>
      </c>
      <c r="AG2" t="n">
        <v>4.908854166666667</v>
      </c>
      <c r="AH2" t="n">
        <v>115925.1815867854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16.2719</v>
      </c>
      <c r="E2" t="n">
        <v>6.15</v>
      </c>
      <c r="F2" t="n">
        <v>3.09</v>
      </c>
      <c r="G2" t="n">
        <v>5.8</v>
      </c>
      <c r="H2" t="n">
        <v>0.13</v>
      </c>
      <c r="I2" t="n">
        <v>32</v>
      </c>
      <c r="J2" t="n">
        <v>133.21</v>
      </c>
      <c r="K2" t="n">
        <v>46.47</v>
      </c>
      <c r="L2" t="n">
        <v>1</v>
      </c>
      <c r="M2" t="n">
        <v>0</v>
      </c>
      <c r="N2" t="n">
        <v>20.75</v>
      </c>
      <c r="O2" t="n">
        <v>16663.42</v>
      </c>
      <c r="P2" t="n">
        <v>25.58</v>
      </c>
      <c r="Q2" t="n">
        <v>1982.12</v>
      </c>
      <c r="R2" t="n">
        <v>46.52</v>
      </c>
      <c r="S2" t="n">
        <v>27.2</v>
      </c>
      <c r="T2" t="n">
        <v>9787.49</v>
      </c>
      <c r="U2" t="n">
        <v>0.58</v>
      </c>
      <c r="V2" t="n">
        <v>0.78</v>
      </c>
      <c r="W2" t="n">
        <v>0.2</v>
      </c>
      <c r="X2" t="n">
        <v>0.65</v>
      </c>
      <c r="Y2" t="n">
        <v>4</v>
      </c>
      <c r="Z2" t="n">
        <v>10</v>
      </c>
      <c r="AA2" t="n">
        <v>94.2474718591574</v>
      </c>
      <c r="AB2" t="n">
        <v>128.9535489026539</v>
      </c>
      <c r="AC2" t="n">
        <v>116.6464031828614</v>
      </c>
      <c r="AD2" t="n">
        <v>94247.47185915741</v>
      </c>
      <c r="AE2" t="n">
        <v>128953.5489026539</v>
      </c>
      <c r="AF2" t="n">
        <v>7.93437415792406e-06</v>
      </c>
      <c r="AG2" t="n">
        <v>4.00390625</v>
      </c>
      <c r="AH2" t="n">
        <v>116646.4031828614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16.2484</v>
      </c>
      <c r="E2" t="n">
        <v>6.15</v>
      </c>
      <c r="F2" t="n">
        <v>3.02</v>
      </c>
      <c r="G2" t="n">
        <v>6.48</v>
      </c>
      <c r="H2" t="n">
        <v>0.12</v>
      </c>
      <c r="I2" t="n">
        <v>28</v>
      </c>
      <c r="J2" t="n">
        <v>150.44</v>
      </c>
      <c r="K2" t="n">
        <v>49.1</v>
      </c>
      <c r="L2" t="n">
        <v>1</v>
      </c>
      <c r="M2" t="n">
        <v>0</v>
      </c>
      <c r="N2" t="n">
        <v>25.34</v>
      </c>
      <c r="O2" t="n">
        <v>18787.76</v>
      </c>
      <c r="P2" t="n">
        <v>26.78</v>
      </c>
      <c r="Q2" t="n">
        <v>1983.34</v>
      </c>
      <c r="R2" t="n">
        <v>44.35</v>
      </c>
      <c r="S2" t="n">
        <v>27.2</v>
      </c>
      <c r="T2" t="n">
        <v>8724.5</v>
      </c>
      <c r="U2" t="n">
        <v>0.61</v>
      </c>
      <c r="V2" t="n">
        <v>0.8</v>
      </c>
      <c r="W2" t="n">
        <v>0.19</v>
      </c>
      <c r="X2" t="n">
        <v>0.58</v>
      </c>
      <c r="Y2" t="n">
        <v>4</v>
      </c>
      <c r="Z2" t="n">
        <v>10</v>
      </c>
      <c r="AA2" t="n">
        <v>96.56806242635969</v>
      </c>
      <c r="AB2" t="n">
        <v>132.1286832939288</v>
      </c>
      <c r="AC2" t="n">
        <v>119.5185072041632</v>
      </c>
      <c r="AD2" t="n">
        <v>96568.06242635968</v>
      </c>
      <c r="AE2" t="n">
        <v>132128.6832939289</v>
      </c>
      <c r="AF2" t="n">
        <v>7.615212061046425e-06</v>
      </c>
      <c r="AG2" t="n">
        <v>4.00390625</v>
      </c>
      <c r="AH2" t="n">
        <v>119518.5072041632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16.0535</v>
      </c>
      <c r="E2" t="n">
        <v>6.23</v>
      </c>
      <c r="F2" t="n">
        <v>2.9</v>
      </c>
      <c r="G2" t="n">
        <v>7.58</v>
      </c>
      <c r="H2" t="n">
        <v>0.1</v>
      </c>
      <c r="I2" t="n">
        <v>23</v>
      </c>
      <c r="J2" t="n">
        <v>185.69</v>
      </c>
      <c r="K2" t="n">
        <v>53.44</v>
      </c>
      <c r="L2" t="n">
        <v>1</v>
      </c>
      <c r="M2" t="n">
        <v>10</v>
      </c>
      <c r="N2" t="n">
        <v>36.26</v>
      </c>
      <c r="O2" t="n">
        <v>23136.14</v>
      </c>
      <c r="P2" t="n">
        <v>29.38</v>
      </c>
      <c r="Q2" t="n">
        <v>1982.73</v>
      </c>
      <c r="R2" t="n">
        <v>41.24</v>
      </c>
      <c r="S2" t="n">
        <v>27.2</v>
      </c>
      <c r="T2" t="n">
        <v>7192.77</v>
      </c>
      <c r="U2" t="n">
        <v>0.66</v>
      </c>
      <c r="V2" t="n">
        <v>0.83</v>
      </c>
      <c r="W2" t="n">
        <v>0.16</v>
      </c>
      <c r="X2" t="n">
        <v>0.46</v>
      </c>
      <c r="Y2" t="n">
        <v>4</v>
      </c>
      <c r="Z2" t="n">
        <v>10</v>
      </c>
      <c r="AA2" t="n">
        <v>100.9828254392142</v>
      </c>
      <c r="AB2" t="n">
        <v>138.1691568137117</v>
      </c>
      <c r="AC2" t="n">
        <v>124.9824864090777</v>
      </c>
      <c r="AD2" t="n">
        <v>100982.8254392142</v>
      </c>
      <c r="AE2" t="n">
        <v>138169.1568137117</v>
      </c>
      <c r="AF2" t="n">
        <v>7.03642052034465e-06</v>
      </c>
      <c r="AG2" t="n">
        <v>4.055989583333333</v>
      </c>
      <c r="AH2" t="n">
        <v>124982.4864090777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16.1812</v>
      </c>
      <c r="E3" t="n">
        <v>6.18</v>
      </c>
      <c r="F3" t="n">
        <v>2.89</v>
      </c>
      <c r="G3" t="n">
        <v>7.89</v>
      </c>
      <c r="H3" t="n">
        <v>0.19</v>
      </c>
      <c r="I3" t="n">
        <v>22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29.14</v>
      </c>
      <c r="Q3" t="n">
        <v>1981.79</v>
      </c>
      <c r="R3" t="n">
        <v>40.51</v>
      </c>
      <c r="S3" t="n">
        <v>27.2</v>
      </c>
      <c r="T3" t="n">
        <v>6831.95</v>
      </c>
      <c r="U3" t="n">
        <v>0.67</v>
      </c>
      <c r="V3" t="n">
        <v>0.83</v>
      </c>
      <c r="W3" t="n">
        <v>0.17</v>
      </c>
      <c r="X3" t="n">
        <v>0.45</v>
      </c>
      <c r="Y3" t="n">
        <v>4</v>
      </c>
      <c r="Z3" t="n">
        <v>10</v>
      </c>
      <c r="AA3" t="n">
        <v>100.7718045527375</v>
      </c>
      <c r="AB3" t="n">
        <v>137.8804287272499</v>
      </c>
      <c r="AC3" t="n">
        <v>124.7213141259553</v>
      </c>
      <c r="AD3" t="n">
        <v>100771.8045527375</v>
      </c>
      <c r="AE3" t="n">
        <v>137880.4287272499</v>
      </c>
      <c r="AF3" t="n">
        <v>7.092392794331507e-06</v>
      </c>
      <c r="AG3" t="n">
        <v>4.0234375</v>
      </c>
      <c r="AH3" t="n">
        <v>124721.3141259553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15.9844</v>
      </c>
      <c r="E2" t="n">
        <v>6.26</v>
      </c>
      <c r="F2" t="n">
        <v>3.26</v>
      </c>
      <c r="G2" t="n">
        <v>5.15</v>
      </c>
      <c r="H2" t="n">
        <v>0.15</v>
      </c>
      <c r="I2" t="n">
        <v>38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24.93</v>
      </c>
      <c r="Q2" t="n">
        <v>1985.06</v>
      </c>
      <c r="R2" t="n">
        <v>51.35</v>
      </c>
      <c r="S2" t="n">
        <v>27.2</v>
      </c>
      <c r="T2" t="n">
        <v>12174.94</v>
      </c>
      <c r="U2" t="n">
        <v>0.53</v>
      </c>
      <c r="V2" t="n">
        <v>0.74</v>
      </c>
      <c r="W2" t="n">
        <v>0.22</v>
      </c>
      <c r="X2" t="n">
        <v>0.82</v>
      </c>
      <c r="Y2" t="n">
        <v>4</v>
      </c>
      <c r="Z2" t="n">
        <v>10</v>
      </c>
      <c r="AA2" t="n">
        <v>92.27291481655385</v>
      </c>
      <c r="AB2" t="n">
        <v>126.2518728456564</v>
      </c>
      <c r="AC2" t="n">
        <v>114.2025712969167</v>
      </c>
      <c r="AD2" t="n">
        <v>92272.91481655385</v>
      </c>
      <c r="AE2" t="n">
        <v>126251.8728456564</v>
      </c>
      <c r="AF2" t="n">
        <v>8.155574613684983e-06</v>
      </c>
      <c r="AG2" t="n">
        <v>4.075520833333333</v>
      </c>
      <c r="AH2" t="n">
        <v>114202.5712969167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15.575</v>
      </c>
      <c r="E2" t="n">
        <v>6.42</v>
      </c>
      <c r="F2" t="n">
        <v>3.52</v>
      </c>
      <c r="G2" t="n">
        <v>4.14</v>
      </c>
      <c r="H2" t="n">
        <v>0.2</v>
      </c>
      <c r="I2" t="n">
        <v>51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23.2</v>
      </c>
      <c r="Q2" t="n">
        <v>1983.39</v>
      </c>
      <c r="R2" t="n">
        <v>58.79</v>
      </c>
      <c r="S2" t="n">
        <v>27.2</v>
      </c>
      <c r="T2" t="n">
        <v>15825.52</v>
      </c>
      <c r="U2" t="n">
        <v>0.46</v>
      </c>
      <c r="V2" t="n">
        <v>0.68</v>
      </c>
      <c r="W2" t="n">
        <v>0.25</v>
      </c>
      <c r="X2" t="n">
        <v>1.08</v>
      </c>
      <c r="Y2" t="n">
        <v>4</v>
      </c>
      <c r="Z2" t="n">
        <v>10</v>
      </c>
      <c r="AA2" t="n">
        <v>88.45958459021317</v>
      </c>
      <c r="AB2" t="n">
        <v>121.0343061977233</v>
      </c>
      <c r="AC2" t="n">
        <v>109.4829618869599</v>
      </c>
      <c r="AD2" t="n">
        <v>88459.58459021317</v>
      </c>
      <c r="AE2" t="n">
        <v>121034.3061977233</v>
      </c>
      <c r="AF2" t="n">
        <v>8.639428077742875e-06</v>
      </c>
      <c r="AG2" t="n">
        <v>4.1796875</v>
      </c>
      <c r="AH2" t="n">
        <v>109482.9618869599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15.7192</v>
      </c>
      <c r="E2" t="n">
        <v>6.36</v>
      </c>
      <c r="F2" t="n">
        <v>2.91</v>
      </c>
      <c r="G2" t="n">
        <v>7.28</v>
      </c>
      <c r="H2" t="n">
        <v>0.09</v>
      </c>
      <c r="I2" t="n">
        <v>24</v>
      </c>
      <c r="J2" t="n">
        <v>194.77</v>
      </c>
      <c r="K2" t="n">
        <v>54.38</v>
      </c>
      <c r="L2" t="n">
        <v>1</v>
      </c>
      <c r="M2" t="n">
        <v>17</v>
      </c>
      <c r="N2" t="n">
        <v>39.4</v>
      </c>
      <c r="O2" t="n">
        <v>24256.19</v>
      </c>
      <c r="P2" t="n">
        <v>31.09</v>
      </c>
      <c r="Q2" t="n">
        <v>1981.45</v>
      </c>
      <c r="R2" t="n">
        <v>41.83</v>
      </c>
      <c r="S2" t="n">
        <v>27.2</v>
      </c>
      <c r="T2" t="n">
        <v>7483.24</v>
      </c>
      <c r="U2" t="n">
        <v>0.65</v>
      </c>
      <c r="V2" t="n">
        <v>0.83</v>
      </c>
      <c r="W2" t="n">
        <v>0.15</v>
      </c>
      <c r="X2" t="n">
        <v>0.47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16.1139</v>
      </c>
      <c r="E3" t="n">
        <v>6.21</v>
      </c>
      <c r="F3" t="n">
        <v>2.87</v>
      </c>
      <c r="G3" t="n">
        <v>8.210000000000001</v>
      </c>
      <c r="H3" t="n">
        <v>0.18</v>
      </c>
      <c r="I3" t="n">
        <v>21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29.8</v>
      </c>
      <c r="Q3" t="n">
        <v>1981.29</v>
      </c>
      <c r="R3" t="n">
        <v>39.98</v>
      </c>
      <c r="S3" t="n">
        <v>27.2</v>
      </c>
      <c r="T3" t="n">
        <v>6571.24</v>
      </c>
      <c r="U3" t="n">
        <v>0.68</v>
      </c>
      <c r="V3" t="n">
        <v>0.84</v>
      </c>
      <c r="W3" t="n">
        <v>0.17</v>
      </c>
      <c r="X3" t="n">
        <v>0.43</v>
      </c>
      <c r="Y3" t="n">
        <v>4</v>
      </c>
      <c r="Z3" t="n">
        <v>10</v>
      </c>
    </row>
    <row r="4">
      <c r="A4" t="n">
        <v>0</v>
      </c>
      <c r="B4" t="n">
        <v>40</v>
      </c>
      <c r="C4" t="inlineStr">
        <is>
          <t xml:space="preserve">CONCLUIDO	</t>
        </is>
      </c>
      <c r="D4" t="n">
        <v>15.575</v>
      </c>
      <c r="E4" t="n">
        <v>6.42</v>
      </c>
      <c r="F4" t="n">
        <v>3.52</v>
      </c>
      <c r="G4" t="n">
        <v>4.14</v>
      </c>
      <c r="H4" t="n">
        <v>0.2</v>
      </c>
      <c r="I4" t="n">
        <v>51</v>
      </c>
      <c r="J4" t="n">
        <v>89.87</v>
      </c>
      <c r="K4" t="n">
        <v>37.55</v>
      </c>
      <c r="L4" t="n">
        <v>1</v>
      </c>
      <c r="M4" t="n">
        <v>0</v>
      </c>
      <c r="N4" t="n">
        <v>11.32</v>
      </c>
      <c r="O4" t="n">
        <v>11317.98</v>
      </c>
      <c r="P4" t="n">
        <v>23.2</v>
      </c>
      <c r="Q4" t="n">
        <v>1983.39</v>
      </c>
      <c r="R4" t="n">
        <v>58.79</v>
      </c>
      <c r="S4" t="n">
        <v>27.2</v>
      </c>
      <c r="T4" t="n">
        <v>15825.52</v>
      </c>
      <c r="U4" t="n">
        <v>0.46</v>
      </c>
      <c r="V4" t="n">
        <v>0.68</v>
      </c>
      <c r="W4" t="n">
        <v>0.25</v>
      </c>
      <c r="X4" t="n">
        <v>1.08</v>
      </c>
      <c r="Y4" t="n">
        <v>4</v>
      </c>
      <c r="Z4" t="n">
        <v>10</v>
      </c>
    </row>
    <row r="5">
      <c r="A5" t="n">
        <v>0</v>
      </c>
      <c r="B5" t="n">
        <v>30</v>
      </c>
      <c r="C5" t="inlineStr">
        <is>
          <t xml:space="preserve">CONCLUIDO	</t>
        </is>
      </c>
      <c r="D5" t="n">
        <v>14.8258</v>
      </c>
      <c r="E5" t="n">
        <v>6.74</v>
      </c>
      <c r="F5" t="n">
        <v>3.86</v>
      </c>
      <c r="G5" t="n">
        <v>3.46</v>
      </c>
      <c r="H5" t="n">
        <v>0.24</v>
      </c>
      <c r="I5" t="n">
        <v>67</v>
      </c>
      <c r="J5" t="n">
        <v>71.52</v>
      </c>
      <c r="K5" t="n">
        <v>32.27</v>
      </c>
      <c r="L5" t="n">
        <v>1</v>
      </c>
      <c r="M5" t="n">
        <v>0</v>
      </c>
      <c r="N5" t="n">
        <v>8.25</v>
      </c>
      <c r="O5" t="n">
        <v>9054.6</v>
      </c>
      <c r="P5" t="n">
        <v>22.22</v>
      </c>
      <c r="Q5" t="n">
        <v>1985.07</v>
      </c>
      <c r="R5" t="n">
        <v>68.64</v>
      </c>
      <c r="S5" t="n">
        <v>27.2</v>
      </c>
      <c r="T5" t="n">
        <v>20674.77</v>
      </c>
      <c r="U5" t="n">
        <v>0.4</v>
      </c>
      <c r="V5" t="n">
        <v>0.62</v>
      </c>
      <c r="W5" t="n">
        <v>0.3</v>
      </c>
      <c r="X5" t="n">
        <v>1.42</v>
      </c>
      <c r="Y5" t="n">
        <v>4</v>
      </c>
      <c r="Z5" t="n">
        <v>10</v>
      </c>
    </row>
    <row r="6">
      <c r="A6" t="n">
        <v>0</v>
      </c>
      <c r="B6" t="n">
        <v>15</v>
      </c>
      <c r="C6" t="inlineStr">
        <is>
          <t xml:space="preserve">CONCLUIDO	</t>
        </is>
      </c>
      <c r="D6" t="n">
        <v>11.8122</v>
      </c>
      <c r="E6" t="n">
        <v>8.470000000000001</v>
      </c>
      <c r="F6" t="n">
        <v>5.29</v>
      </c>
      <c r="G6" t="n">
        <v>2.39</v>
      </c>
      <c r="H6" t="n">
        <v>0.43</v>
      </c>
      <c r="I6" t="n">
        <v>133</v>
      </c>
      <c r="J6" t="n">
        <v>39.78</v>
      </c>
      <c r="K6" t="n">
        <v>19.54</v>
      </c>
      <c r="L6" t="n">
        <v>1</v>
      </c>
      <c r="M6" t="n">
        <v>0</v>
      </c>
      <c r="N6" t="n">
        <v>4.24</v>
      </c>
      <c r="O6" t="n">
        <v>5140</v>
      </c>
      <c r="P6" t="n">
        <v>20.94</v>
      </c>
      <c r="Q6" t="n">
        <v>1994.86</v>
      </c>
      <c r="R6" t="n">
        <v>110.23</v>
      </c>
      <c r="S6" t="n">
        <v>27.2</v>
      </c>
      <c r="T6" t="n">
        <v>41137.68</v>
      </c>
      <c r="U6" t="n">
        <v>0.25</v>
      </c>
      <c r="V6" t="n">
        <v>0.46</v>
      </c>
      <c r="W6" t="n">
        <v>0.5</v>
      </c>
      <c r="X6" t="n">
        <v>2.84</v>
      </c>
      <c r="Y6" t="n">
        <v>4</v>
      </c>
      <c r="Z6" t="n">
        <v>10</v>
      </c>
    </row>
    <row r="7">
      <c r="A7" t="n">
        <v>0</v>
      </c>
      <c r="B7" t="n">
        <v>70</v>
      </c>
      <c r="C7" t="inlineStr">
        <is>
          <t xml:space="preserve">CONCLUIDO	</t>
        </is>
      </c>
      <c r="D7" t="n">
        <v>16.2433</v>
      </c>
      <c r="E7" t="n">
        <v>6.16</v>
      </c>
      <c r="F7" t="n">
        <v>3.06</v>
      </c>
      <c r="G7" t="n">
        <v>6.12</v>
      </c>
      <c r="H7" t="n">
        <v>0.12</v>
      </c>
      <c r="I7" t="n">
        <v>30</v>
      </c>
      <c r="J7" t="n">
        <v>141.81</v>
      </c>
      <c r="K7" t="n">
        <v>47.83</v>
      </c>
      <c r="L7" t="n">
        <v>1</v>
      </c>
      <c r="M7" t="n">
        <v>0</v>
      </c>
      <c r="N7" t="n">
        <v>22.98</v>
      </c>
      <c r="O7" t="n">
        <v>17723.39</v>
      </c>
      <c r="P7" t="n">
        <v>26.19</v>
      </c>
      <c r="Q7" t="n">
        <v>1983.92</v>
      </c>
      <c r="R7" t="n">
        <v>45.43</v>
      </c>
      <c r="S7" t="n">
        <v>27.2</v>
      </c>
      <c r="T7" t="n">
        <v>9254.129999999999</v>
      </c>
      <c r="U7" t="n">
        <v>0.6</v>
      </c>
      <c r="V7" t="n">
        <v>0.79</v>
      </c>
      <c r="W7" t="n">
        <v>0.19</v>
      </c>
      <c r="X7" t="n">
        <v>0.62</v>
      </c>
      <c r="Y7" t="n">
        <v>4</v>
      </c>
      <c r="Z7" t="n">
        <v>10</v>
      </c>
    </row>
    <row r="8">
      <c r="A8" t="n">
        <v>0</v>
      </c>
      <c r="B8" t="n">
        <v>90</v>
      </c>
      <c r="C8" t="inlineStr">
        <is>
          <t xml:space="preserve">CONCLUIDO	</t>
        </is>
      </c>
      <c r="D8" t="n">
        <v>16.2653</v>
      </c>
      <c r="E8" t="n">
        <v>6.15</v>
      </c>
      <c r="F8" t="n">
        <v>2.91</v>
      </c>
      <c r="G8" t="n">
        <v>7.59</v>
      </c>
      <c r="H8" t="n">
        <v>0.1</v>
      </c>
      <c r="I8" t="n">
        <v>23</v>
      </c>
      <c r="J8" t="n">
        <v>176.73</v>
      </c>
      <c r="K8" t="n">
        <v>52.44</v>
      </c>
      <c r="L8" t="n">
        <v>1</v>
      </c>
      <c r="M8" t="n">
        <v>0</v>
      </c>
      <c r="N8" t="n">
        <v>33.29</v>
      </c>
      <c r="O8" t="n">
        <v>22031.19</v>
      </c>
      <c r="P8" t="n">
        <v>28.02</v>
      </c>
      <c r="Q8" t="n">
        <v>1982.3</v>
      </c>
      <c r="R8" t="n">
        <v>41.03</v>
      </c>
      <c r="S8" t="n">
        <v>27.2</v>
      </c>
      <c r="T8" t="n">
        <v>7087.63</v>
      </c>
      <c r="U8" t="n">
        <v>0.66</v>
      </c>
      <c r="V8" t="n">
        <v>0.83</v>
      </c>
      <c r="W8" t="n">
        <v>0.17</v>
      </c>
      <c r="X8" t="n">
        <v>0.47</v>
      </c>
      <c r="Y8" t="n">
        <v>4</v>
      </c>
      <c r="Z8" t="n">
        <v>10</v>
      </c>
    </row>
    <row r="9">
      <c r="A9" t="n">
        <v>0</v>
      </c>
      <c r="B9" t="n">
        <v>10</v>
      </c>
      <c r="C9" t="inlineStr">
        <is>
          <t xml:space="preserve">CONCLUIDO	</t>
        </is>
      </c>
      <c r="D9" t="n">
        <v>9.497199999999999</v>
      </c>
      <c r="E9" t="n">
        <v>10.53</v>
      </c>
      <c r="F9" t="n">
        <v>6.68</v>
      </c>
      <c r="G9" t="n">
        <v>2.02</v>
      </c>
      <c r="H9" t="n">
        <v>0.64</v>
      </c>
      <c r="I9" t="n">
        <v>198</v>
      </c>
      <c r="J9" t="n">
        <v>26.11</v>
      </c>
      <c r="K9" t="n">
        <v>12.1</v>
      </c>
      <c r="L9" t="n">
        <v>1</v>
      </c>
      <c r="M9" t="n">
        <v>0</v>
      </c>
      <c r="N9" t="n">
        <v>3.01</v>
      </c>
      <c r="O9" t="n">
        <v>3454.41</v>
      </c>
      <c r="P9" t="n">
        <v>19.4</v>
      </c>
      <c r="Q9" t="n">
        <v>1999.29</v>
      </c>
      <c r="R9" t="n">
        <v>150.83</v>
      </c>
      <c r="S9" t="n">
        <v>27.2</v>
      </c>
      <c r="T9" t="n">
        <v>61111.4</v>
      </c>
      <c r="U9" t="n">
        <v>0.18</v>
      </c>
      <c r="V9" t="n">
        <v>0.36</v>
      </c>
      <c r="W9" t="n">
        <v>0.6899999999999999</v>
      </c>
      <c r="X9" t="n">
        <v>4.23</v>
      </c>
      <c r="Y9" t="n">
        <v>4</v>
      </c>
      <c r="Z9" t="n">
        <v>10</v>
      </c>
    </row>
    <row r="10">
      <c r="A10" t="n">
        <v>0</v>
      </c>
      <c r="B10" t="n">
        <v>45</v>
      </c>
      <c r="C10" t="inlineStr">
        <is>
          <t xml:space="preserve">CONCLUIDO	</t>
        </is>
      </c>
      <c r="D10" t="n">
        <v>15.9123</v>
      </c>
      <c r="E10" t="n">
        <v>6.28</v>
      </c>
      <c r="F10" t="n">
        <v>3.37</v>
      </c>
      <c r="G10" t="n">
        <v>4.5</v>
      </c>
      <c r="H10" t="n">
        <v>0.18</v>
      </c>
      <c r="I10" t="n">
        <v>45</v>
      </c>
      <c r="J10" t="n">
        <v>98.70999999999999</v>
      </c>
      <c r="K10" t="n">
        <v>39.72</v>
      </c>
      <c r="L10" t="n">
        <v>1</v>
      </c>
      <c r="M10" t="n">
        <v>0</v>
      </c>
      <c r="N10" t="n">
        <v>12.99</v>
      </c>
      <c r="O10" t="n">
        <v>12407.75</v>
      </c>
      <c r="P10" t="n">
        <v>23.44</v>
      </c>
      <c r="Q10" t="n">
        <v>1985.32</v>
      </c>
      <c r="R10" t="n">
        <v>54.3</v>
      </c>
      <c r="S10" t="n">
        <v>27.2</v>
      </c>
      <c r="T10" t="n">
        <v>13612.21</v>
      </c>
      <c r="U10" t="n">
        <v>0.5</v>
      </c>
      <c r="V10" t="n">
        <v>0.71</v>
      </c>
      <c r="W10" t="n">
        <v>0.24</v>
      </c>
      <c r="X10" t="n">
        <v>0.93</v>
      </c>
      <c r="Y10" t="n">
        <v>4</v>
      </c>
      <c r="Z10" t="n">
        <v>10</v>
      </c>
    </row>
    <row r="11">
      <c r="A11" t="n">
        <v>0</v>
      </c>
      <c r="B11" t="n">
        <v>60</v>
      </c>
      <c r="C11" t="inlineStr">
        <is>
          <t xml:space="preserve">CONCLUIDO	</t>
        </is>
      </c>
      <c r="D11" t="n">
        <v>16.3972</v>
      </c>
      <c r="E11" t="n">
        <v>6.1</v>
      </c>
      <c r="F11" t="n">
        <v>3.1</v>
      </c>
      <c r="G11" t="n">
        <v>5.47</v>
      </c>
      <c r="H11" t="n">
        <v>0.14</v>
      </c>
      <c r="I11" t="n">
        <v>34</v>
      </c>
      <c r="J11" t="n">
        <v>124.63</v>
      </c>
      <c r="K11" t="n">
        <v>45</v>
      </c>
      <c r="L11" t="n">
        <v>1</v>
      </c>
      <c r="M11" t="n">
        <v>0</v>
      </c>
      <c r="N11" t="n">
        <v>18.64</v>
      </c>
      <c r="O11" t="n">
        <v>15605.44</v>
      </c>
      <c r="P11" t="n">
        <v>24.52</v>
      </c>
      <c r="Q11" t="n">
        <v>1983.44</v>
      </c>
      <c r="R11" t="n">
        <v>46.17</v>
      </c>
      <c r="S11" t="n">
        <v>27.2</v>
      </c>
      <c r="T11" t="n">
        <v>9604.610000000001</v>
      </c>
      <c r="U11" t="n">
        <v>0.59</v>
      </c>
      <c r="V11" t="n">
        <v>0.78</v>
      </c>
      <c r="W11" t="n">
        <v>0.2</v>
      </c>
      <c r="X11" t="n">
        <v>0.66</v>
      </c>
      <c r="Y11" t="n">
        <v>4</v>
      </c>
      <c r="Z11" t="n">
        <v>10</v>
      </c>
    </row>
    <row r="12">
      <c r="A12" t="n">
        <v>0</v>
      </c>
      <c r="B12" t="n">
        <v>80</v>
      </c>
      <c r="C12" t="inlineStr">
        <is>
          <t xml:space="preserve">CONCLUIDO	</t>
        </is>
      </c>
      <c r="D12" t="n">
        <v>16.2933</v>
      </c>
      <c r="E12" t="n">
        <v>6.14</v>
      </c>
      <c r="F12" t="n">
        <v>2.98</v>
      </c>
      <c r="G12" t="n">
        <v>6.87</v>
      </c>
      <c r="H12" t="n">
        <v>0.11</v>
      </c>
      <c r="I12" t="n">
        <v>26</v>
      </c>
      <c r="J12" t="n">
        <v>159.12</v>
      </c>
      <c r="K12" t="n">
        <v>50.28</v>
      </c>
      <c r="L12" t="n">
        <v>1</v>
      </c>
      <c r="M12" t="n">
        <v>0</v>
      </c>
      <c r="N12" t="n">
        <v>27.84</v>
      </c>
      <c r="O12" t="n">
        <v>19859.16</v>
      </c>
      <c r="P12" t="n">
        <v>27.09</v>
      </c>
      <c r="Q12" t="n">
        <v>1982.65</v>
      </c>
      <c r="R12" t="n">
        <v>42.95</v>
      </c>
      <c r="S12" t="n">
        <v>27.2</v>
      </c>
      <c r="T12" t="n">
        <v>8034.38</v>
      </c>
      <c r="U12" t="n">
        <v>0.63</v>
      </c>
      <c r="V12" t="n">
        <v>0.8100000000000001</v>
      </c>
      <c r="W12" t="n">
        <v>0.18</v>
      </c>
      <c r="X12" t="n">
        <v>0.54</v>
      </c>
      <c r="Y12" t="n">
        <v>4</v>
      </c>
      <c r="Z12" t="n">
        <v>10</v>
      </c>
    </row>
    <row r="13">
      <c r="A13" t="n">
        <v>0</v>
      </c>
      <c r="B13" t="n">
        <v>35</v>
      </c>
      <c r="C13" t="inlineStr">
        <is>
          <t xml:space="preserve">CONCLUIDO	</t>
        </is>
      </c>
      <c r="D13" t="n">
        <v>15.2368</v>
      </c>
      <c r="E13" t="n">
        <v>6.56</v>
      </c>
      <c r="F13" t="n">
        <v>3.67</v>
      </c>
      <c r="G13" t="n">
        <v>3.8</v>
      </c>
      <c r="H13" t="n">
        <v>0.22</v>
      </c>
      <c r="I13" t="n">
        <v>58</v>
      </c>
      <c r="J13" t="n">
        <v>80.84</v>
      </c>
      <c r="K13" t="n">
        <v>35.1</v>
      </c>
      <c r="L13" t="n">
        <v>1</v>
      </c>
      <c r="M13" t="n">
        <v>0</v>
      </c>
      <c r="N13" t="n">
        <v>9.74</v>
      </c>
      <c r="O13" t="n">
        <v>10204.21</v>
      </c>
      <c r="P13" t="n">
        <v>22.84</v>
      </c>
      <c r="Q13" t="n">
        <v>1985.86</v>
      </c>
      <c r="R13" t="n">
        <v>63.23</v>
      </c>
      <c r="S13" t="n">
        <v>27.2</v>
      </c>
      <c r="T13" t="n">
        <v>18014.78</v>
      </c>
      <c r="U13" t="n">
        <v>0.43</v>
      </c>
      <c r="V13" t="n">
        <v>0.66</v>
      </c>
      <c r="W13" t="n">
        <v>0.28</v>
      </c>
      <c r="X13" t="n">
        <v>1.23</v>
      </c>
      <c r="Y13" t="n">
        <v>4</v>
      </c>
      <c r="Z13" t="n">
        <v>10</v>
      </c>
    </row>
    <row r="14">
      <c r="A14" t="n">
        <v>0</v>
      </c>
      <c r="B14" t="n">
        <v>50</v>
      </c>
      <c r="C14" t="inlineStr">
        <is>
          <t xml:space="preserve">CONCLUIDO	</t>
        </is>
      </c>
      <c r="D14" t="n">
        <v>15.9851</v>
      </c>
      <c r="E14" t="n">
        <v>6.26</v>
      </c>
      <c r="F14" t="n">
        <v>3.31</v>
      </c>
      <c r="G14" t="n">
        <v>4.84</v>
      </c>
      <c r="H14" t="n">
        <v>0.16</v>
      </c>
      <c r="I14" t="n">
        <v>41</v>
      </c>
      <c r="J14" t="n">
        <v>107.41</v>
      </c>
      <c r="K14" t="n">
        <v>41.65</v>
      </c>
      <c r="L14" t="n">
        <v>1</v>
      </c>
      <c r="M14" t="n">
        <v>0</v>
      </c>
      <c r="N14" t="n">
        <v>14.77</v>
      </c>
      <c r="O14" t="n">
        <v>13481.73</v>
      </c>
      <c r="P14" t="n">
        <v>24.15</v>
      </c>
      <c r="Q14" t="n">
        <v>1982.44</v>
      </c>
      <c r="R14" t="n">
        <v>52.78</v>
      </c>
      <c r="S14" t="n">
        <v>27.2</v>
      </c>
      <c r="T14" t="n">
        <v>12871.68</v>
      </c>
      <c r="U14" t="n">
        <v>0.52</v>
      </c>
      <c r="V14" t="n">
        <v>0.73</v>
      </c>
      <c r="W14" t="n">
        <v>0.23</v>
      </c>
      <c r="X14" t="n">
        <v>0.87</v>
      </c>
      <c r="Y14" t="n">
        <v>4</v>
      </c>
      <c r="Z14" t="n">
        <v>10</v>
      </c>
    </row>
    <row r="15">
      <c r="A15" t="n">
        <v>0</v>
      </c>
      <c r="B15" t="n">
        <v>25</v>
      </c>
      <c r="C15" t="inlineStr">
        <is>
          <t xml:space="preserve">CONCLUIDO	</t>
        </is>
      </c>
      <c r="D15" t="n">
        <v>14.1055</v>
      </c>
      <c r="E15" t="n">
        <v>7.09</v>
      </c>
      <c r="F15" t="n">
        <v>4.17</v>
      </c>
      <c r="G15" t="n">
        <v>3.09</v>
      </c>
      <c r="H15" t="n">
        <v>0.28</v>
      </c>
      <c r="I15" t="n">
        <v>81</v>
      </c>
      <c r="J15" t="n">
        <v>61.76</v>
      </c>
      <c r="K15" t="n">
        <v>28.92</v>
      </c>
      <c r="L15" t="n">
        <v>1</v>
      </c>
      <c r="M15" t="n">
        <v>0</v>
      </c>
      <c r="N15" t="n">
        <v>6.84</v>
      </c>
      <c r="O15" t="n">
        <v>7851.41</v>
      </c>
      <c r="P15" t="n">
        <v>22.03</v>
      </c>
      <c r="Q15" t="n">
        <v>1985.61</v>
      </c>
      <c r="R15" t="n">
        <v>77.93000000000001</v>
      </c>
      <c r="S15" t="n">
        <v>27.2</v>
      </c>
      <c r="T15" t="n">
        <v>25248.78</v>
      </c>
      <c r="U15" t="n">
        <v>0.35</v>
      </c>
      <c r="V15" t="n">
        <v>0.58</v>
      </c>
      <c r="W15" t="n">
        <v>0.34</v>
      </c>
      <c r="X15" t="n">
        <v>1.73</v>
      </c>
      <c r="Y15" t="n">
        <v>4</v>
      </c>
      <c r="Z15" t="n">
        <v>10</v>
      </c>
    </row>
    <row r="16">
      <c r="A16" t="n">
        <v>0</v>
      </c>
      <c r="B16" t="n">
        <v>85</v>
      </c>
      <c r="C16" t="inlineStr">
        <is>
          <t xml:space="preserve">CONCLUIDO	</t>
        </is>
      </c>
      <c r="D16" t="n">
        <v>16.1703</v>
      </c>
      <c r="E16" t="n">
        <v>6.18</v>
      </c>
      <c r="F16" t="n">
        <v>2.96</v>
      </c>
      <c r="G16" t="n">
        <v>7.11</v>
      </c>
      <c r="H16" t="n">
        <v>0.11</v>
      </c>
      <c r="I16" t="n">
        <v>25</v>
      </c>
      <c r="J16" t="n">
        <v>167.88</v>
      </c>
      <c r="K16" t="n">
        <v>51.39</v>
      </c>
      <c r="L16" t="n">
        <v>1</v>
      </c>
      <c r="M16" t="n">
        <v>0</v>
      </c>
      <c r="N16" t="n">
        <v>30.49</v>
      </c>
      <c r="O16" t="n">
        <v>20939.59</v>
      </c>
      <c r="P16" t="n">
        <v>27.98</v>
      </c>
      <c r="Q16" t="n">
        <v>1982.27</v>
      </c>
      <c r="R16" t="n">
        <v>42.68</v>
      </c>
      <c r="S16" t="n">
        <v>27.2</v>
      </c>
      <c r="T16" t="n">
        <v>7901.66</v>
      </c>
      <c r="U16" t="n">
        <v>0.64</v>
      </c>
      <c r="V16" t="n">
        <v>0.8100000000000001</v>
      </c>
      <c r="W16" t="n">
        <v>0.18</v>
      </c>
      <c r="X16" t="n">
        <v>0.52</v>
      </c>
      <c r="Y16" t="n">
        <v>4</v>
      </c>
      <c r="Z16" t="n">
        <v>10</v>
      </c>
    </row>
    <row r="17">
      <c r="A17" t="n">
        <v>0</v>
      </c>
      <c r="B17" t="n">
        <v>20</v>
      </c>
      <c r="C17" t="inlineStr">
        <is>
          <t xml:space="preserve">CONCLUIDO	</t>
        </is>
      </c>
      <c r="D17" t="n">
        <v>13.2572</v>
      </c>
      <c r="E17" t="n">
        <v>7.54</v>
      </c>
      <c r="F17" t="n">
        <v>4.57</v>
      </c>
      <c r="G17" t="n">
        <v>2.74</v>
      </c>
      <c r="H17" t="n">
        <v>0.34</v>
      </c>
      <c r="I17" t="n">
        <v>100</v>
      </c>
      <c r="J17" t="n">
        <v>51.33</v>
      </c>
      <c r="K17" t="n">
        <v>24.83</v>
      </c>
      <c r="L17" t="n">
        <v>1</v>
      </c>
      <c r="M17" t="n">
        <v>0</v>
      </c>
      <c r="N17" t="n">
        <v>5.51</v>
      </c>
      <c r="O17" t="n">
        <v>6564.78</v>
      </c>
      <c r="P17" t="n">
        <v>21.47</v>
      </c>
      <c r="Q17" t="n">
        <v>1991.99</v>
      </c>
      <c r="R17" t="n">
        <v>89.23</v>
      </c>
      <c r="S17" t="n">
        <v>27.2</v>
      </c>
      <c r="T17" t="n">
        <v>30802.54</v>
      </c>
      <c r="U17" t="n">
        <v>0.3</v>
      </c>
      <c r="V17" t="n">
        <v>0.53</v>
      </c>
      <c r="W17" t="n">
        <v>0.4</v>
      </c>
      <c r="X17" t="n">
        <v>2.12</v>
      </c>
      <c r="Y17" t="n">
        <v>4</v>
      </c>
      <c r="Z17" t="n">
        <v>10</v>
      </c>
    </row>
    <row r="18">
      <c r="A18" t="n">
        <v>0</v>
      </c>
      <c r="B18" t="n">
        <v>65</v>
      </c>
      <c r="C18" t="inlineStr">
        <is>
          <t xml:space="preserve">CONCLUIDO	</t>
        </is>
      </c>
      <c r="D18" t="n">
        <v>16.2719</v>
      </c>
      <c r="E18" t="n">
        <v>6.15</v>
      </c>
      <c r="F18" t="n">
        <v>3.09</v>
      </c>
      <c r="G18" t="n">
        <v>5.8</v>
      </c>
      <c r="H18" t="n">
        <v>0.13</v>
      </c>
      <c r="I18" t="n">
        <v>32</v>
      </c>
      <c r="J18" t="n">
        <v>133.21</v>
      </c>
      <c r="K18" t="n">
        <v>46.47</v>
      </c>
      <c r="L18" t="n">
        <v>1</v>
      </c>
      <c r="M18" t="n">
        <v>0</v>
      </c>
      <c r="N18" t="n">
        <v>20.75</v>
      </c>
      <c r="O18" t="n">
        <v>16663.42</v>
      </c>
      <c r="P18" t="n">
        <v>25.58</v>
      </c>
      <c r="Q18" t="n">
        <v>1982.12</v>
      </c>
      <c r="R18" t="n">
        <v>46.52</v>
      </c>
      <c r="S18" t="n">
        <v>27.2</v>
      </c>
      <c r="T18" t="n">
        <v>9787.49</v>
      </c>
      <c r="U18" t="n">
        <v>0.58</v>
      </c>
      <c r="V18" t="n">
        <v>0.78</v>
      </c>
      <c r="W18" t="n">
        <v>0.2</v>
      </c>
      <c r="X18" t="n">
        <v>0.65</v>
      </c>
      <c r="Y18" t="n">
        <v>4</v>
      </c>
      <c r="Z18" t="n">
        <v>10</v>
      </c>
    </row>
    <row r="19">
      <c r="A19" t="n">
        <v>0</v>
      </c>
      <c r="B19" t="n">
        <v>75</v>
      </c>
      <c r="C19" t="inlineStr">
        <is>
          <t xml:space="preserve">CONCLUIDO	</t>
        </is>
      </c>
      <c r="D19" t="n">
        <v>16.2484</v>
      </c>
      <c r="E19" t="n">
        <v>6.15</v>
      </c>
      <c r="F19" t="n">
        <v>3.02</v>
      </c>
      <c r="G19" t="n">
        <v>6.48</v>
      </c>
      <c r="H19" t="n">
        <v>0.12</v>
      </c>
      <c r="I19" t="n">
        <v>28</v>
      </c>
      <c r="J19" t="n">
        <v>150.44</v>
      </c>
      <c r="K19" t="n">
        <v>49.1</v>
      </c>
      <c r="L19" t="n">
        <v>1</v>
      </c>
      <c r="M19" t="n">
        <v>0</v>
      </c>
      <c r="N19" t="n">
        <v>25.34</v>
      </c>
      <c r="O19" t="n">
        <v>18787.76</v>
      </c>
      <c r="P19" t="n">
        <v>26.78</v>
      </c>
      <c r="Q19" t="n">
        <v>1983.34</v>
      </c>
      <c r="R19" t="n">
        <v>44.35</v>
      </c>
      <c r="S19" t="n">
        <v>27.2</v>
      </c>
      <c r="T19" t="n">
        <v>8724.5</v>
      </c>
      <c r="U19" t="n">
        <v>0.61</v>
      </c>
      <c r="V19" t="n">
        <v>0.8</v>
      </c>
      <c r="W19" t="n">
        <v>0.19</v>
      </c>
      <c r="X19" t="n">
        <v>0.58</v>
      </c>
      <c r="Y19" t="n">
        <v>4</v>
      </c>
      <c r="Z19" t="n">
        <v>10</v>
      </c>
    </row>
    <row r="20">
      <c r="A20" t="n">
        <v>0</v>
      </c>
      <c r="B20" t="n">
        <v>95</v>
      </c>
      <c r="C20" t="inlineStr">
        <is>
          <t xml:space="preserve">CONCLUIDO	</t>
        </is>
      </c>
      <c r="D20" t="n">
        <v>16.0535</v>
      </c>
      <c r="E20" t="n">
        <v>6.23</v>
      </c>
      <c r="F20" t="n">
        <v>2.9</v>
      </c>
      <c r="G20" t="n">
        <v>7.58</v>
      </c>
      <c r="H20" t="n">
        <v>0.1</v>
      </c>
      <c r="I20" t="n">
        <v>23</v>
      </c>
      <c r="J20" t="n">
        <v>185.69</v>
      </c>
      <c r="K20" t="n">
        <v>53.44</v>
      </c>
      <c r="L20" t="n">
        <v>1</v>
      </c>
      <c r="M20" t="n">
        <v>10</v>
      </c>
      <c r="N20" t="n">
        <v>36.26</v>
      </c>
      <c r="O20" t="n">
        <v>23136.14</v>
      </c>
      <c r="P20" t="n">
        <v>29.38</v>
      </c>
      <c r="Q20" t="n">
        <v>1982.73</v>
      </c>
      <c r="R20" t="n">
        <v>41.24</v>
      </c>
      <c r="S20" t="n">
        <v>27.2</v>
      </c>
      <c r="T20" t="n">
        <v>7192.77</v>
      </c>
      <c r="U20" t="n">
        <v>0.66</v>
      </c>
      <c r="V20" t="n">
        <v>0.83</v>
      </c>
      <c r="W20" t="n">
        <v>0.16</v>
      </c>
      <c r="X20" t="n">
        <v>0.46</v>
      </c>
      <c r="Y20" t="n">
        <v>4</v>
      </c>
      <c r="Z20" t="n">
        <v>10</v>
      </c>
    </row>
    <row r="21">
      <c r="A21" t="n">
        <v>1</v>
      </c>
      <c r="B21" t="n">
        <v>95</v>
      </c>
      <c r="C21" t="inlineStr">
        <is>
          <t xml:space="preserve">CONCLUIDO	</t>
        </is>
      </c>
      <c r="D21" t="n">
        <v>16.1812</v>
      </c>
      <c r="E21" t="n">
        <v>6.18</v>
      </c>
      <c r="F21" t="n">
        <v>2.89</v>
      </c>
      <c r="G21" t="n">
        <v>7.89</v>
      </c>
      <c r="H21" t="n">
        <v>0.19</v>
      </c>
      <c r="I21" t="n">
        <v>22</v>
      </c>
      <c r="J21" t="n">
        <v>187.21</v>
      </c>
      <c r="K21" t="n">
        <v>53.44</v>
      </c>
      <c r="L21" t="n">
        <v>2</v>
      </c>
      <c r="M21" t="n">
        <v>0</v>
      </c>
      <c r="N21" t="n">
        <v>36.77</v>
      </c>
      <c r="O21" t="n">
        <v>23322.88</v>
      </c>
      <c r="P21" t="n">
        <v>29.14</v>
      </c>
      <c r="Q21" t="n">
        <v>1981.79</v>
      </c>
      <c r="R21" t="n">
        <v>40.51</v>
      </c>
      <c r="S21" t="n">
        <v>27.2</v>
      </c>
      <c r="T21" t="n">
        <v>6831.95</v>
      </c>
      <c r="U21" t="n">
        <v>0.67</v>
      </c>
      <c r="V21" t="n">
        <v>0.83</v>
      </c>
      <c r="W21" t="n">
        <v>0.17</v>
      </c>
      <c r="X21" t="n">
        <v>0.45</v>
      </c>
      <c r="Y21" t="n">
        <v>4</v>
      </c>
      <c r="Z21" t="n">
        <v>10</v>
      </c>
    </row>
    <row r="22">
      <c r="A22" t="n">
        <v>0</v>
      </c>
      <c r="B22" t="n">
        <v>55</v>
      </c>
      <c r="C22" t="inlineStr">
        <is>
          <t xml:space="preserve">CONCLUIDO	</t>
        </is>
      </c>
      <c r="D22" t="n">
        <v>15.9844</v>
      </c>
      <c r="E22" t="n">
        <v>6.26</v>
      </c>
      <c r="F22" t="n">
        <v>3.26</v>
      </c>
      <c r="G22" t="n">
        <v>5.15</v>
      </c>
      <c r="H22" t="n">
        <v>0.15</v>
      </c>
      <c r="I22" t="n">
        <v>38</v>
      </c>
      <c r="J22" t="n">
        <v>116.05</v>
      </c>
      <c r="K22" t="n">
        <v>43.4</v>
      </c>
      <c r="L22" t="n">
        <v>1</v>
      </c>
      <c r="M22" t="n">
        <v>0</v>
      </c>
      <c r="N22" t="n">
        <v>16.65</v>
      </c>
      <c r="O22" t="n">
        <v>14546.17</v>
      </c>
      <c r="P22" t="n">
        <v>24.93</v>
      </c>
      <c r="Q22" t="n">
        <v>1985.06</v>
      </c>
      <c r="R22" t="n">
        <v>51.35</v>
      </c>
      <c r="S22" t="n">
        <v>27.2</v>
      </c>
      <c r="T22" t="n">
        <v>12174.94</v>
      </c>
      <c r="U22" t="n">
        <v>0.53</v>
      </c>
      <c r="V22" t="n">
        <v>0.74</v>
      </c>
      <c r="W22" t="n">
        <v>0.22</v>
      </c>
      <c r="X22" t="n">
        <v>0.82</v>
      </c>
      <c r="Y22" t="n">
        <v>4</v>
      </c>
      <c r="Z2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INDEX(resultados!$A$2:$ZZ$22, 1, MATCH($B$1, resultados!$A$1:$ZZ$1, 0))</f>
        <v/>
      </c>
      <c r="B7">
        <f>INDEX(resultados!$A$2:$ZZ$22, 1, MATCH($B$2, resultados!$A$1:$ZZ$1, 0))</f>
        <v/>
      </c>
      <c r="C7">
        <f>INDEX(resultados!$A$2:$ZZ$22, 1, MATCH($B$3, resultados!$A$1:$ZZ$1, 0))</f>
        <v/>
      </c>
    </row>
    <row r="8">
      <c r="A8">
        <f>INDEX(resultados!$A$2:$ZZ$22, 2, MATCH($B$1, resultados!$A$1:$ZZ$1, 0))</f>
        <v/>
      </c>
      <c r="B8">
        <f>INDEX(resultados!$A$2:$ZZ$22, 2, MATCH($B$2, resultados!$A$1:$ZZ$1, 0))</f>
        <v/>
      </c>
      <c r="C8">
        <f>INDEX(resultados!$A$2:$ZZ$22, 2, MATCH($B$3, resultados!$A$1:$ZZ$1, 0))</f>
        <v/>
      </c>
    </row>
    <row r="9">
      <c r="A9">
        <f>INDEX(resultados!$A$2:$ZZ$22, 3, MATCH($B$1, resultados!$A$1:$ZZ$1, 0))</f>
        <v/>
      </c>
      <c r="B9">
        <f>INDEX(resultados!$A$2:$ZZ$22, 3, MATCH($B$2, resultados!$A$1:$ZZ$1, 0))</f>
        <v/>
      </c>
      <c r="C9">
        <f>INDEX(resultados!$A$2:$ZZ$22, 3, MATCH($B$3, resultados!$A$1:$ZZ$1, 0))</f>
        <v/>
      </c>
    </row>
    <row r="10">
      <c r="A10">
        <f>INDEX(resultados!$A$2:$ZZ$22, 4, MATCH($B$1, resultados!$A$1:$ZZ$1, 0))</f>
        <v/>
      </c>
      <c r="B10">
        <f>INDEX(resultados!$A$2:$ZZ$22, 4, MATCH($B$2, resultados!$A$1:$ZZ$1, 0))</f>
        <v/>
      </c>
      <c r="C10">
        <f>INDEX(resultados!$A$2:$ZZ$22, 4, MATCH($B$3, resultados!$A$1:$ZZ$1, 0))</f>
        <v/>
      </c>
    </row>
    <row r="11">
      <c r="A11">
        <f>INDEX(resultados!$A$2:$ZZ$22, 5, MATCH($B$1, resultados!$A$1:$ZZ$1, 0))</f>
        <v/>
      </c>
      <c r="B11">
        <f>INDEX(resultados!$A$2:$ZZ$22, 5, MATCH($B$2, resultados!$A$1:$ZZ$1, 0))</f>
        <v/>
      </c>
      <c r="C11">
        <f>INDEX(resultados!$A$2:$ZZ$22, 5, MATCH($B$3, resultados!$A$1:$ZZ$1, 0))</f>
        <v/>
      </c>
    </row>
    <row r="12">
      <c r="A12">
        <f>INDEX(resultados!$A$2:$ZZ$22, 6, MATCH($B$1, resultados!$A$1:$ZZ$1, 0))</f>
        <v/>
      </c>
      <c r="B12">
        <f>INDEX(resultados!$A$2:$ZZ$22, 6, MATCH($B$2, resultados!$A$1:$ZZ$1, 0))</f>
        <v/>
      </c>
      <c r="C12">
        <f>INDEX(resultados!$A$2:$ZZ$22, 6, MATCH($B$3, resultados!$A$1:$ZZ$1, 0))</f>
        <v/>
      </c>
    </row>
    <row r="13">
      <c r="A13">
        <f>INDEX(resultados!$A$2:$ZZ$22, 7, MATCH($B$1, resultados!$A$1:$ZZ$1, 0))</f>
        <v/>
      </c>
      <c r="B13">
        <f>INDEX(resultados!$A$2:$ZZ$22, 7, MATCH($B$2, resultados!$A$1:$ZZ$1, 0))</f>
        <v/>
      </c>
      <c r="C13">
        <f>INDEX(resultados!$A$2:$ZZ$22, 7, MATCH($B$3, resultados!$A$1:$ZZ$1, 0))</f>
        <v/>
      </c>
    </row>
    <row r="14">
      <c r="A14">
        <f>INDEX(resultados!$A$2:$ZZ$22, 8, MATCH($B$1, resultados!$A$1:$ZZ$1, 0))</f>
        <v/>
      </c>
      <c r="B14">
        <f>INDEX(resultados!$A$2:$ZZ$22, 8, MATCH($B$2, resultados!$A$1:$ZZ$1, 0))</f>
        <v/>
      </c>
      <c r="C14">
        <f>INDEX(resultados!$A$2:$ZZ$22, 8, MATCH($B$3, resultados!$A$1:$ZZ$1, 0))</f>
        <v/>
      </c>
    </row>
    <row r="15">
      <c r="A15">
        <f>INDEX(resultados!$A$2:$ZZ$22, 9, MATCH($B$1, resultados!$A$1:$ZZ$1, 0))</f>
        <v/>
      </c>
      <c r="B15">
        <f>INDEX(resultados!$A$2:$ZZ$22, 9, MATCH($B$2, resultados!$A$1:$ZZ$1, 0))</f>
        <v/>
      </c>
      <c r="C15">
        <f>INDEX(resultados!$A$2:$ZZ$22, 9, MATCH($B$3, resultados!$A$1:$ZZ$1, 0))</f>
        <v/>
      </c>
    </row>
    <row r="16">
      <c r="A16">
        <f>INDEX(resultados!$A$2:$ZZ$22, 10, MATCH($B$1, resultados!$A$1:$ZZ$1, 0))</f>
        <v/>
      </c>
      <c r="B16">
        <f>INDEX(resultados!$A$2:$ZZ$22, 10, MATCH($B$2, resultados!$A$1:$ZZ$1, 0))</f>
        <v/>
      </c>
      <c r="C16">
        <f>INDEX(resultados!$A$2:$ZZ$22, 10, MATCH($B$3, resultados!$A$1:$ZZ$1, 0))</f>
        <v/>
      </c>
    </row>
    <row r="17">
      <c r="A17">
        <f>INDEX(resultados!$A$2:$ZZ$22, 11, MATCH($B$1, resultados!$A$1:$ZZ$1, 0))</f>
        <v/>
      </c>
      <c r="B17">
        <f>INDEX(resultados!$A$2:$ZZ$22, 11, MATCH($B$2, resultados!$A$1:$ZZ$1, 0))</f>
        <v/>
      </c>
      <c r="C17">
        <f>INDEX(resultados!$A$2:$ZZ$22, 11, MATCH($B$3, resultados!$A$1:$ZZ$1, 0))</f>
        <v/>
      </c>
    </row>
    <row r="18">
      <c r="A18">
        <f>INDEX(resultados!$A$2:$ZZ$22, 12, MATCH($B$1, resultados!$A$1:$ZZ$1, 0))</f>
        <v/>
      </c>
      <c r="B18">
        <f>INDEX(resultados!$A$2:$ZZ$22, 12, MATCH($B$2, resultados!$A$1:$ZZ$1, 0))</f>
        <v/>
      </c>
      <c r="C18">
        <f>INDEX(resultados!$A$2:$ZZ$22, 12, MATCH($B$3, resultados!$A$1:$ZZ$1, 0))</f>
        <v/>
      </c>
    </row>
    <row r="19">
      <c r="A19">
        <f>INDEX(resultados!$A$2:$ZZ$22, 13, MATCH($B$1, resultados!$A$1:$ZZ$1, 0))</f>
        <v/>
      </c>
      <c r="B19">
        <f>INDEX(resultados!$A$2:$ZZ$22, 13, MATCH($B$2, resultados!$A$1:$ZZ$1, 0))</f>
        <v/>
      </c>
      <c r="C19">
        <f>INDEX(resultados!$A$2:$ZZ$22, 13, MATCH($B$3, resultados!$A$1:$ZZ$1, 0))</f>
        <v/>
      </c>
    </row>
    <row r="20">
      <c r="A20">
        <f>INDEX(resultados!$A$2:$ZZ$22, 14, MATCH($B$1, resultados!$A$1:$ZZ$1, 0))</f>
        <v/>
      </c>
      <c r="B20">
        <f>INDEX(resultados!$A$2:$ZZ$22, 14, MATCH($B$2, resultados!$A$1:$ZZ$1, 0))</f>
        <v/>
      </c>
      <c r="C20">
        <f>INDEX(resultados!$A$2:$ZZ$22, 14, MATCH($B$3, resultados!$A$1:$ZZ$1, 0))</f>
        <v/>
      </c>
    </row>
    <row r="21">
      <c r="A21">
        <f>INDEX(resultados!$A$2:$ZZ$22, 15, MATCH($B$1, resultados!$A$1:$ZZ$1, 0))</f>
        <v/>
      </c>
      <c r="B21">
        <f>INDEX(resultados!$A$2:$ZZ$22, 15, MATCH($B$2, resultados!$A$1:$ZZ$1, 0))</f>
        <v/>
      </c>
      <c r="C21">
        <f>INDEX(resultados!$A$2:$ZZ$22, 15, MATCH($B$3, resultados!$A$1:$ZZ$1, 0))</f>
        <v/>
      </c>
    </row>
    <row r="22">
      <c r="A22">
        <f>INDEX(resultados!$A$2:$ZZ$22, 16, MATCH($B$1, resultados!$A$1:$ZZ$1, 0))</f>
        <v/>
      </c>
      <c r="B22">
        <f>INDEX(resultados!$A$2:$ZZ$22, 16, MATCH($B$2, resultados!$A$1:$ZZ$1, 0))</f>
        <v/>
      </c>
      <c r="C22">
        <f>INDEX(resultados!$A$2:$ZZ$22, 16, MATCH($B$3, resultados!$A$1:$ZZ$1, 0))</f>
        <v/>
      </c>
    </row>
    <row r="23">
      <c r="A23">
        <f>INDEX(resultados!$A$2:$ZZ$22, 17, MATCH($B$1, resultados!$A$1:$ZZ$1, 0))</f>
        <v/>
      </c>
      <c r="B23">
        <f>INDEX(resultados!$A$2:$ZZ$22, 17, MATCH($B$2, resultados!$A$1:$ZZ$1, 0))</f>
        <v/>
      </c>
      <c r="C23">
        <f>INDEX(resultados!$A$2:$ZZ$22, 17, MATCH($B$3, resultados!$A$1:$ZZ$1, 0))</f>
        <v/>
      </c>
    </row>
    <row r="24">
      <c r="A24">
        <f>INDEX(resultados!$A$2:$ZZ$22, 18, MATCH($B$1, resultados!$A$1:$ZZ$1, 0))</f>
        <v/>
      </c>
      <c r="B24">
        <f>INDEX(resultados!$A$2:$ZZ$22, 18, MATCH($B$2, resultados!$A$1:$ZZ$1, 0))</f>
        <v/>
      </c>
      <c r="C24">
        <f>INDEX(resultados!$A$2:$ZZ$22, 18, MATCH($B$3, resultados!$A$1:$ZZ$1, 0))</f>
        <v/>
      </c>
    </row>
    <row r="25">
      <c r="A25">
        <f>INDEX(resultados!$A$2:$ZZ$22, 19, MATCH($B$1, resultados!$A$1:$ZZ$1, 0))</f>
        <v/>
      </c>
      <c r="B25">
        <f>INDEX(resultados!$A$2:$ZZ$22, 19, MATCH($B$2, resultados!$A$1:$ZZ$1, 0))</f>
        <v/>
      </c>
      <c r="C25">
        <f>INDEX(resultados!$A$2:$ZZ$22, 19, MATCH($B$3, resultados!$A$1:$ZZ$1, 0))</f>
        <v/>
      </c>
    </row>
    <row r="26">
      <c r="A26">
        <f>INDEX(resultados!$A$2:$ZZ$22, 20, MATCH($B$1, resultados!$A$1:$ZZ$1, 0))</f>
        <v/>
      </c>
      <c r="B26">
        <f>INDEX(resultados!$A$2:$ZZ$22, 20, MATCH($B$2, resultados!$A$1:$ZZ$1, 0))</f>
        <v/>
      </c>
      <c r="C26">
        <f>INDEX(resultados!$A$2:$ZZ$22, 20, MATCH($B$3, resultados!$A$1:$ZZ$1, 0))</f>
        <v/>
      </c>
    </row>
    <row r="27">
      <c r="A27">
        <f>INDEX(resultados!$A$2:$ZZ$22, 21, MATCH($B$1, resultados!$A$1:$ZZ$1, 0))</f>
        <v/>
      </c>
      <c r="B27">
        <f>INDEX(resultados!$A$2:$ZZ$22, 21, MATCH($B$2, resultados!$A$1:$ZZ$1, 0))</f>
        <v/>
      </c>
      <c r="C27">
        <f>INDEX(resultados!$A$2:$ZZ$22, 21,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14.8258</v>
      </c>
      <c r="E2" t="n">
        <v>6.74</v>
      </c>
      <c r="F2" t="n">
        <v>3.86</v>
      </c>
      <c r="G2" t="n">
        <v>3.46</v>
      </c>
      <c r="H2" t="n">
        <v>0.24</v>
      </c>
      <c r="I2" t="n">
        <v>67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22.22</v>
      </c>
      <c r="Q2" t="n">
        <v>1985.07</v>
      </c>
      <c r="R2" t="n">
        <v>68.64</v>
      </c>
      <c r="S2" t="n">
        <v>27.2</v>
      </c>
      <c r="T2" t="n">
        <v>20674.77</v>
      </c>
      <c r="U2" t="n">
        <v>0.4</v>
      </c>
      <c r="V2" t="n">
        <v>0.62</v>
      </c>
      <c r="W2" t="n">
        <v>0.3</v>
      </c>
      <c r="X2" t="n">
        <v>1.42</v>
      </c>
      <c r="Y2" t="n">
        <v>4</v>
      </c>
      <c r="Z2" t="n">
        <v>10</v>
      </c>
      <c r="AA2" t="n">
        <v>85.95448458734701</v>
      </c>
      <c r="AB2" t="n">
        <v>117.6067178565913</v>
      </c>
      <c r="AC2" t="n">
        <v>106.382497766454</v>
      </c>
      <c r="AD2" t="n">
        <v>85954.484587347</v>
      </c>
      <c r="AE2" t="n">
        <v>117606.7178565913</v>
      </c>
      <c r="AF2" t="n">
        <v>8.839797268695007e-06</v>
      </c>
      <c r="AG2" t="n">
        <v>4.388020833333333</v>
      </c>
      <c r="AH2" t="n">
        <v>106382.497766454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11.8122</v>
      </c>
      <c r="E2" t="n">
        <v>8.470000000000001</v>
      </c>
      <c r="F2" t="n">
        <v>5.29</v>
      </c>
      <c r="G2" t="n">
        <v>2.39</v>
      </c>
      <c r="H2" t="n">
        <v>0.43</v>
      </c>
      <c r="I2" t="n">
        <v>133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20.94</v>
      </c>
      <c r="Q2" t="n">
        <v>1994.86</v>
      </c>
      <c r="R2" t="n">
        <v>110.23</v>
      </c>
      <c r="S2" t="n">
        <v>27.2</v>
      </c>
      <c r="T2" t="n">
        <v>41137.68</v>
      </c>
      <c r="U2" t="n">
        <v>0.25</v>
      </c>
      <c r="V2" t="n">
        <v>0.46</v>
      </c>
      <c r="W2" t="n">
        <v>0.5</v>
      </c>
      <c r="X2" t="n">
        <v>2.84</v>
      </c>
      <c r="Y2" t="n">
        <v>4</v>
      </c>
      <c r="Z2" t="n">
        <v>10</v>
      </c>
      <c r="AA2" t="n">
        <v>102.613411630512</v>
      </c>
      <c r="AB2" t="n">
        <v>140.4001967770299</v>
      </c>
      <c r="AC2" t="n">
        <v>127.0005990495818</v>
      </c>
      <c r="AD2" t="n">
        <v>102613.411630512</v>
      </c>
      <c r="AE2" t="n">
        <v>140400.19677703</v>
      </c>
      <c r="AF2" t="n">
        <v>8.270951719886816e-06</v>
      </c>
      <c r="AG2" t="n">
        <v>5.514322916666667</v>
      </c>
      <c r="AH2" t="n">
        <v>127000.5990495818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16.2433</v>
      </c>
      <c r="E2" t="n">
        <v>6.16</v>
      </c>
      <c r="F2" t="n">
        <v>3.06</v>
      </c>
      <c r="G2" t="n">
        <v>6.12</v>
      </c>
      <c r="H2" t="n">
        <v>0.12</v>
      </c>
      <c r="I2" t="n">
        <v>30</v>
      </c>
      <c r="J2" t="n">
        <v>141.81</v>
      </c>
      <c r="K2" t="n">
        <v>47.83</v>
      </c>
      <c r="L2" t="n">
        <v>1</v>
      </c>
      <c r="M2" t="n">
        <v>0</v>
      </c>
      <c r="N2" t="n">
        <v>22.98</v>
      </c>
      <c r="O2" t="n">
        <v>17723.39</v>
      </c>
      <c r="P2" t="n">
        <v>26.19</v>
      </c>
      <c r="Q2" t="n">
        <v>1983.92</v>
      </c>
      <c r="R2" t="n">
        <v>45.43</v>
      </c>
      <c r="S2" t="n">
        <v>27.2</v>
      </c>
      <c r="T2" t="n">
        <v>9254.129999999999</v>
      </c>
      <c r="U2" t="n">
        <v>0.6</v>
      </c>
      <c r="V2" t="n">
        <v>0.79</v>
      </c>
      <c r="W2" t="n">
        <v>0.19</v>
      </c>
      <c r="X2" t="n">
        <v>0.62</v>
      </c>
      <c r="Y2" t="n">
        <v>4</v>
      </c>
      <c r="Z2" t="n">
        <v>10</v>
      </c>
      <c r="AA2" t="n">
        <v>95.4539267400649</v>
      </c>
      <c r="AB2" t="n">
        <v>130.6042736957436</v>
      </c>
      <c r="AC2" t="n">
        <v>118.1395851185059</v>
      </c>
      <c r="AD2" t="n">
        <v>95453.9267400649</v>
      </c>
      <c r="AE2" t="n">
        <v>130604.2736957436</v>
      </c>
      <c r="AF2" t="n">
        <v>7.760301609983281e-06</v>
      </c>
      <c r="AG2" t="n">
        <v>4.010416666666667</v>
      </c>
      <c r="AH2" t="n">
        <v>118139.5851185059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16.2653</v>
      </c>
      <c r="E2" t="n">
        <v>6.15</v>
      </c>
      <c r="F2" t="n">
        <v>2.91</v>
      </c>
      <c r="G2" t="n">
        <v>7.59</v>
      </c>
      <c r="H2" t="n">
        <v>0.1</v>
      </c>
      <c r="I2" t="n">
        <v>23</v>
      </c>
      <c r="J2" t="n">
        <v>176.73</v>
      </c>
      <c r="K2" t="n">
        <v>52.44</v>
      </c>
      <c r="L2" t="n">
        <v>1</v>
      </c>
      <c r="M2" t="n">
        <v>0</v>
      </c>
      <c r="N2" t="n">
        <v>33.29</v>
      </c>
      <c r="O2" t="n">
        <v>22031.19</v>
      </c>
      <c r="P2" t="n">
        <v>28.02</v>
      </c>
      <c r="Q2" t="n">
        <v>1982.3</v>
      </c>
      <c r="R2" t="n">
        <v>41.03</v>
      </c>
      <c r="S2" t="n">
        <v>27.2</v>
      </c>
      <c r="T2" t="n">
        <v>7087.63</v>
      </c>
      <c r="U2" t="n">
        <v>0.66</v>
      </c>
      <c r="V2" t="n">
        <v>0.83</v>
      </c>
      <c r="W2" t="n">
        <v>0.17</v>
      </c>
      <c r="X2" t="n">
        <v>0.47</v>
      </c>
      <c r="Y2" t="n">
        <v>4</v>
      </c>
      <c r="Z2" t="n">
        <v>10</v>
      </c>
      <c r="AA2" t="n">
        <v>99.51432958624017</v>
      </c>
      <c r="AB2" t="n">
        <v>136.1598960022089</v>
      </c>
      <c r="AC2" t="n">
        <v>123.1649866294088</v>
      </c>
      <c r="AD2" t="n">
        <v>99514.32958624017</v>
      </c>
      <c r="AE2" t="n">
        <v>136159.8960022089</v>
      </c>
      <c r="AF2" t="n">
        <v>7.240524457816948e-06</v>
      </c>
      <c r="AG2" t="n">
        <v>4.00390625</v>
      </c>
      <c r="AH2" t="n">
        <v>123164.9866294088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9.497199999999999</v>
      </c>
      <c r="E2" t="n">
        <v>10.53</v>
      </c>
      <c r="F2" t="n">
        <v>6.68</v>
      </c>
      <c r="G2" t="n">
        <v>2.02</v>
      </c>
      <c r="H2" t="n">
        <v>0.64</v>
      </c>
      <c r="I2" t="n">
        <v>198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19.4</v>
      </c>
      <c r="Q2" t="n">
        <v>1999.29</v>
      </c>
      <c r="R2" t="n">
        <v>150.83</v>
      </c>
      <c r="S2" t="n">
        <v>27.2</v>
      </c>
      <c r="T2" t="n">
        <v>61111.4</v>
      </c>
      <c r="U2" t="n">
        <v>0.18</v>
      </c>
      <c r="V2" t="n">
        <v>0.36</v>
      </c>
      <c r="W2" t="n">
        <v>0.6899999999999999</v>
      </c>
      <c r="X2" t="n">
        <v>4.23</v>
      </c>
      <c r="Y2" t="n">
        <v>4</v>
      </c>
      <c r="Z2" t="n">
        <v>10</v>
      </c>
      <c r="AA2" t="n">
        <v>121.0284167193987</v>
      </c>
      <c r="AB2" t="n">
        <v>165.5964191523195</v>
      </c>
      <c r="AC2" t="n">
        <v>149.7921293245019</v>
      </c>
      <c r="AD2" t="n">
        <v>121028.4167193988</v>
      </c>
      <c r="AE2" t="n">
        <v>165596.4191523195</v>
      </c>
      <c r="AF2" t="n">
        <v>7.240419790191677e-06</v>
      </c>
      <c r="AG2" t="n">
        <v>6.85546875</v>
      </c>
      <c r="AH2" t="n">
        <v>149792.1293245019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15.9123</v>
      </c>
      <c r="E2" t="n">
        <v>6.28</v>
      </c>
      <c r="F2" t="n">
        <v>3.37</v>
      </c>
      <c r="G2" t="n">
        <v>4.5</v>
      </c>
      <c r="H2" t="n">
        <v>0.18</v>
      </c>
      <c r="I2" t="n">
        <v>45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23.44</v>
      </c>
      <c r="Q2" t="n">
        <v>1985.32</v>
      </c>
      <c r="R2" t="n">
        <v>54.3</v>
      </c>
      <c r="S2" t="n">
        <v>27.2</v>
      </c>
      <c r="T2" t="n">
        <v>13612.21</v>
      </c>
      <c r="U2" t="n">
        <v>0.5</v>
      </c>
      <c r="V2" t="n">
        <v>0.71</v>
      </c>
      <c r="W2" t="n">
        <v>0.24</v>
      </c>
      <c r="X2" t="n">
        <v>0.93</v>
      </c>
      <c r="Y2" t="n">
        <v>4</v>
      </c>
      <c r="Z2" t="n">
        <v>10</v>
      </c>
      <c r="AA2" t="n">
        <v>89.48088460502893</v>
      </c>
      <c r="AB2" t="n">
        <v>122.4316939345703</v>
      </c>
      <c r="AC2" t="n">
        <v>110.7469848994486</v>
      </c>
      <c r="AD2" t="n">
        <v>89480.88460502893</v>
      </c>
      <c r="AE2" t="n">
        <v>122431.6939345703</v>
      </c>
      <c r="AF2" t="n">
        <v>8.561592975557896e-06</v>
      </c>
      <c r="AG2" t="n">
        <v>4.088541666666667</v>
      </c>
      <c r="AH2" t="n">
        <v>110746.9848994486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16.3972</v>
      </c>
      <c r="E2" t="n">
        <v>6.1</v>
      </c>
      <c r="F2" t="n">
        <v>3.1</v>
      </c>
      <c r="G2" t="n">
        <v>5.47</v>
      </c>
      <c r="H2" t="n">
        <v>0.14</v>
      </c>
      <c r="I2" t="n">
        <v>34</v>
      </c>
      <c r="J2" t="n">
        <v>124.63</v>
      </c>
      <c r="K2" t="n">
        <v>45</v>
      </c>
      <c r="L2" t="n">
        <v>1</v>
      </c>
      <c r="M2" t="n">
        <v>0</v>
      </c>
      <c r="N2" t="n">
        <v>18.64</v>
      </c>
      <c r="O2" t="n">
        <v>15605.44</v>
      </c>
      <c r="P2" t="n">
        <v>24.52</v>
      </c>
      <c r="Q2" t="n">
        <v>1983.44</v>
      </c>
      <c r="R2" t="n">
        <v>46.17</v>
      </c>
      <c r="S2" t="n">
        <v>27.2</v>
      </c>
      <c r="T2" t="n">
        <v>9604.610000000001</v>
      </c>
      <c r="U2" t="n">
        <v>0.59</v>
      </c>
      <c r="V2" t="n">
        <v>0.78</v>
      </c>
      <c r="W2" t="n">
        <v>0.2</v>
      </c>
      <c r="X2" t="n">
        <v>0.66</v>
      </c>
      <c r="Y2" t="n">
        <v>4</v>
      </c>
      <c r="Z2" t="n">
        <v>10</v>
      </c>
      <c r="AA2" t="n">
        <v>92.57316064250317</v>
      </c>
      <c r="AB2" t="n">
        <v>126.662682430631</v>
      </c>
      <c r="AC2" t="n">
        <v>114.5741737916763</v>
      </c>
      <c r="AD2" t="n">
        <v>92573.16064250316</v>
      </c>
      <c r="AE2" t="n">
        <v>126662.682430631</v>
      </c>
      <c r="AF2" t="n">
        <v>8.172023932812891e-06</v>
      </c>
      <c r="AG2" t="n">
        <v>3.971354166666667</v>
      </c>
      <c r="AH2" t="n">
        <v>114574.1737916763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2024-09-26T13:12:05Z</dcterms:created>
  <dcterms:modified xmlns:dcterms="http://purl.org/dc/terms/" xmlns:xsi="http://www.w3.org/2001/XMLSchema-instance" xsi:type="dcterms:W3CDTF">2024-09-26T13:12:05Z</dcterms:modified>
</cp:coreProperties>
</file>