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gráficos!$B$7:$B$41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14.595</v>
      </c>
      <c r="E2" t="n">
        <v>6.85</v>
      </c>
      <c r="F2" t="n">
        <v>3.13</v>
      </c>
      <c r="G2" t="n">
        <v>6.06</v>
      </c>
      <c r="H2" t="n">
        <v>0.09</v>
      </c>
      <c r="I2" t="n">
        <v>31</v>
      </c>
      <c r="J2" t="n">
        <v>194.77</v>
      </c>
      <c r="K2" t="n">
        <v>54.38</v>
      </c>
      <c r="L2" t="n">
        <v>1</v>
      </c>
      <c r="M2" t="n">
        <v>29</v>
      </c>
      <c r="N2" t="n">
        <v>39.4</v>
      </c>
      <c r="O2" t="n">
        <v>24256.19</v>
      </c>
      <c r="P2" t="n">
        <v>40.89</v>
      </c>
      <c r="Q2" t="n">
        <v>716.5</v>
      </c>
      <c r="R2" t="n">
        <v>49.34</v>
      </c>
      <c r="S2" t="n">
        <v>26.8</v>
      </c>
      <c r="T2" t="n">
        <v>11201.24</v>
      </c>
      <c r="U2" t="n">
        <v>0.54</v>
      </c>
      <c r="V2" t="n">
        <v>0.75</v>
      </c>
      <c r="W2" t="n">
        <v>0.15</v>
      </c>
      <c r="X2" t="n">
        <v>0.6899999999999999</v>
      </c>
      <c r="Y2" t="n">
        <v>4</v>
      </c>
      <c r="Z2" t="n">
        <v>10</v>
      </c>
      <c r="AA2" t="n">
        <v>107.9578755252194</v>
      </c>
      <c r="AB2" t="n">
        <v>147.7127280588713</v>
      </c>
      <c r="AC2" t="n">
        <v>133.6152326090887</v>
      </c>
      <c r="AD2" t="n">
        <v>107957.8755252194</v>
      </c>
      <c r="AE2" t="n">
        <v>147712.7280588713</v>
      </c>
      <c r="AF2" t="n">
        <v>6.303274250969142e-06</v>
      </c>
      <c r="AG2" t="n">
        <v>4.459635416666667</v>
      </c>
      <c r="AH2" t="n">
        <v>133615.2326090886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17.4376</v>
      </c>
      <c r="E3" t="n">
        <v>5.73</v>
      </c>
      <c r="F3" t="n">
        <v>2.71</v>
      </c>
      <c r="G3" t="n">
        <v>12.52</v>
      </c>
      <c r="H3" t="n">
        <v>0.18</v>
      </c>
      <c r="I3" t="n">
        <v>13</v>
      </c>
      <c r="J3" t="n">
        <v>196.32</v>
      </c>
      <c r="K3" t="n">
        <v>54.38</v>
      </c>
      <c r="L3" t="n">
        <v>2</v>
      </c>
      <c r="M3" t="n">
        <v>11</v>
      </c>
      <c r="N3" t="n">
        <v>39.95</v>
      </c>
      <c r="O3" t="n">
        <v>24447.22</v>
      </c>
      <c r="P3" t="n">
        <v>31.45</v>
      </c>
      <c r="Q3" t="n">
        <v>715.9400000000001</v>
      </c>
      <c r="R3" t="n">
        <v>36.2</v>
      </c>
      <c r="S3" t="n">
        <v>26.8</v>
      </c>
      <c r="T3" t="n">
        <v>4724.96</v>
      </c>
      <c r="U3" t="n">
        <v>0.74</v>
      </c>
      <c r="V3" t="n">
        <v>0.86</v>
      </c>
      <c r="W3" t="n">
        <v>0.12</v>
      </c>
      <c r="X3" t="n">
        <v>0.27</v>
      </c>
      <c r="Y3" t="n">
        <v>4</v>
      </c>
      <c r="Z3" t="n">
        <v>10</v>
      </c>
      <c r="AA3" t="n">
        <v>88.80574505985699</v>
      </c>
      <c r="AB3" t="n">
        <v>121.5079382238119</v>
      </c>
      <c r="AC3" t="n">
        <v>109.9113911372254</v>
      </c>
      <c r="AD3" t="n">
        <v>88805.74505985698</v>
      </c>
      <c r="AE3" t="n">
        <v>121507.9382238119</v>
      </c>
      <c r="AF3" t="n">
        <v>7.530933544275404e-06</v>
      </c>
      <c r="AG3" t="n">
        <v>3.73046875</v>
      </c>
      <c r="AH3" t="n">
        <v>109911.3911372254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18.2945</v>
      </c>
      <c r="E4" t="n">
        <v>5.47</v>
      </c>
      <c r="F4" t="n">
        <v>2.6</v>
      </c>
      <c r="G4" t="n">
        <v>17.33</v>
      </c>
      <c r="H4" t="n">
        <v>0.27</v>
      </c>
      <c r="I4" t="n">
        <v>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26.96</v>
      </c>
      <c r="Q4" t="n">
        <v>715.72</v>
      </c>
      <c r="R4" t="n">
        <v>32</v>
      </c>
      <c r="S4" t="n">
        <v>26.8</v>
      </c>
      <c r="T4" t="n">
        <v>2645.25</v>
      </c>
      <c r="U4" t="n">
        <v>0.84</v>
      </c>
      <c r="V4" t="n">
        <v>0.9</v>
      </c>
      <c r="W4" t="n">
        <v>0.13</v>
      </c>
      <c r="X4" t="n">
        <v>0.16</v>
      </c>
      <c r="Y4" t="n">
        <v>4</v>
      </c>
      <c r="Z4" t="n">
        <v>10</v>
      </c>
      <c r="AA4" t="n">
        <v>86.66706846298059</v>
      </c>
      <c r="AB4" t="n">
        <v>118.5817065522146</v>
      </c>
      <c r="AC4" t="n">
        <v>107.2644349093725</v>
      </c>
      <c r="AD4" t="n">
        <v>86667.06846298059</v>
      </c>
      <c r="AE4" t="n">
        <v>118581.7065522146</v>
      </c>
      <c r="AF4" t="n">
        <v>7.901010673816715e-06</v>
      </c>
      <c r="AG4" t="n">
        <v>3.561197916666667</v>
      </c>
      <c r="AH4" t="n">
        <v>107264.4349093725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16.6466</v>
      </c>
      <c r="E2" t="n">
        <v>6.01</v>
      </c>
      <c r="F2" t="n">
        <v>2.91</v>
      </c>
      <c r="G2" t="n">
        <v>7.27</v>
      </c>
      <c r="H2" t="n">
        <v>0.11</v>
      </c>
      <c r="I2" t="n">
        <v>24</v>
      </c>
      <c r="J2" t="n">
        <v>159.12</v>
      </c>
      <c r="K2" t="n">
        <v>50.28</v>
      </c>
      <c r="L2" t="n">
        <v>1</v>
      </c>
      <c r="M2" t="n">
        <v>22</v>
      </c>
      <c r="N2" t="n">
        <v>27.84</v>
      </c>
      <c r="O2" t="n">
        <v>19859.16</v>
      </c>
      <c r="P2" t="n">
        <v>31.98</v>
      </c>
      <c r="Q2" t="n">
        <v>716.1799999999999</v>
      </c>
      <c r="R2" t="n">
        <v>41.96</v>
      </c>
      <c r="S2" t="n">
        <v>26.8</v>
      </c>
      <c r="T2" t="n">
        <v>7549.3</v>
      </c>
      <c r="U2" t="n">
        <v>0.64</v>
      </c>
      <c r="V2" t="n">
        <v>0.8</v>
      </c>
      <c r="W2" t="n">
        <v>0.15</v>
      </c>
      <c r="X2" t="n">
        <v>0.47</v>
      </c>
      <c r="Y2" t="n">
        <v>4</v>
      </c>
      <c r="Z2" t="n">
        <v>10</v>
      </c>
      <c r="AA2" t="n">
        <v>86.96647053431255</v>
      </c>
      <c r="AB2" t="n">
        <v>118.991361674898</v>
      </c>
      <c r="AC2" t="n">
        <v>107.6349931221017</v>
      </c>
      <c r="AD2" t="n">
        <v>86966.47053431255</v>
      </c>
      <c r="AE2" t="n">
        <v>118991.361674898</v>
      </c>
      <c r="AF2" t="n">
        <v>7.661911725565447e-06</v>
      </c>
      <c r="AG2" t="n">
        <v>3.912760416666667</v>
      </c>
      <c r="AH2" t="n">
        <v>107634.9931221017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18.7784</v>
      </c>
      <c r="E3" t="n">
        <v>5.33</v>
      </c>
      <c r="F3" t="n">
        <v>2.65</v>
      </c>
      <c r="G3" t="n">
        <v>14.43</v>
      </c>
      <c r="H3" t="n">
        <v>0.22</v>
      </c>
      <c r="I3" t="n">
        <v>11</v>
      </c>
      <c r="J3" t="n">
        <v>160.54</v>
      </c>
      <c r="K3" t="n">
        <v>50.28</v>
      </c>
      <c r="L3" t="n">
        <v>2</v>
      </c>
      <c r="M3" t="n">
        <v>1</v>
      </c>
      <c r="N3" t="n">
        <v>28.26</v>
      </c>
      <c r="O3" t="n">
        <v>20034.4</v>
      </c>
      <c r="P3" t="n">
        <v>24.19</v>
      </c>
      <c r="Q3" t="n">
        <v>716.33</v>
      </c>
      <c r="R3" t="n">
        <v>33.43</v>
      </c>
      <c r="S3" t="n">
        <v>26.8</v>
      </c>
      <c r="T3" t="n">
        <v>3346.69</v>
      </c>
      <c r="U3" t="n">
        <v>0.8</v>
      </c>
      <c r="V3" t="n">
        <v>0.88</v>
      </c>
      <c r="W3" t="n">
        <v>0.14</v>
      </c>
      <c r="X3" t="n">
        <v>0.21</v>
      </c>
      <c r="Y3" t="n">
        <v>4</v>
      </c>
      <c r="Z3" t="n">
        <v>10</v>
      </c>
      <c r="AA3" t="n">
        <v>82.55616115123503</v>
      </c>
      <c r="AB3" t="n">
        <v>112.9569818078563</v>
      </c>
      <c r="AC3" t="n">
        <v>102.1765260002633</v>
      </c>
      <c r="AD3" t="n">
        <v>82556.16115123504</v>
      </c>
      <c r="AE3" t="n">
        <v>112956.9818078563</v>
      </c>
      <c r="AF3" t="n">
        <v>8.6431128967692e-06</v>
      </c>
      <c r="AG3" t="n">
        <v>3.470052083333333</v>
      </c>
      <c r="AH3" t="n">
        <v>102176.5260002633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19.0104</v>
      </c>
      <c r="E4" t="n">
        <v>5.26</v>
      </c>
      <c r="F4" t="n">
        <v>2.61</v>
      </c>
      <c r="G4" t="n">
        <v>15.68</v>
      </c>
      <c r="H4" t="n">
        <v>0.33</v>
      </c>
      <c r="I4" t="n">
        <v>10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23.96</v>
      </c>
      <c r="Q4" t="n">
        <v>716.2</v>
      </c>
      <c r="R4" t="n">
        <v>32.35</v>
      </c>
      <c r="S4" t="n">
        <v>26.8</v>
      </c>
      <c r="T4" t="n">
        <v>2815.13</v>
      </c>
      <c r="U4" t="n">
        <v>0.83</v>
      </c>
      <c r="V4" t="n">
        <v>0.89</v>
      </c>
      <c r="W4" t="n">
        <v>0.13</v>
      </c>
      <c r="X4" t="n">
        <v>0.18</v>
      </c>
      <c r="Y4" t="n">
        <v>4</v>
      </c>
      <c r="Z4" t="n">
        <v>10</v>
      </c>
      <c r="AA4" t="n">
        <v>82.31444206108903</v>
      </c>
      <c r="AB4" t="n">
        <v>112.6262510848251</v>
      </c>
      <c r="AC4" t="n">
        <v>101.8773597532545</v>
      </c>
      <c r="AD4" t="n">
        <v>82314.44206108902</v>
      </c>
      <c r="AE4" t="n">
        <v>112626.2510848251</v>
      </c>
      <c r="AF4" t="n">
        <v>8.749895273971223e-06</v>
      </c>
      <c r="AG4" t="n">
        <v>3.424479166666667</v>
      </c>
      <c r="AH4" t="n">
        <v>101877.3597532545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19.358</v>
      </c>
      <c r="E2" t="n">
        <v>5.17</v>
      </c>
      <c r="F2" t="n">
        <v>2.9</v>
      </c>
      <c r="G2" t="n">
        <v>7.9</v>
      </c>
      <c r="H2" t="n">
        <v>0.22</v>
      </c>
      <c r="I2" t="n">
        <v>22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17.83</v>
      </c>
      <c r="Q2" t="n">
        <v>716.37</v>
      </c>
      <c r="R2" t="n">
        <v>40.64</v>
      </c>
      <c r="S2" t="n">
        <v>26.8</v>
      </c>
      <c r="T2" t="n">
        <v>6895.97</v>
      </c>
      <c r="U2" t="n">
        <v>0.66</v>
      </c>
      <c r="V2" t="n">
        <v>0.8100000000000001</v>
      </c>
      <c r="W2" t="n">
        <v>0.17</v>
      </c>
      <c r="X2" t="n">
        <v>0.46</v>
      </c>
      <c r="Y2" t="n">
        <v>4</v>
      </c>
      <c r="Z2" t="n">
        <v>10</v>
      </c>
      <c r="AA2" t="n">
        <v>71.95904071017844</v>
      </c>
      <c r="AB2" t="n">
        <v>98.45753410845147</v>
      </c>
      <c r="AC2" t="n">
        <v>89.06088523918231</v>
      </c>
      <c r="AD2" t="n">
        <v>71959.04071017844</v>
      </c>
      <c r="AE2" t="n">
        <v>98457.53410845147</v>
      </c>
      <c r="AF2" t="n">
        <v>1.110830423090714e-05</v>
      </c>
      <c r="AG2" t="n">
        <v>3.365885416666667</v>
      </c>
      <c r="AH2" t="n">
        <v>89060.88523918232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19.4521</v>
      </c>
      <c r="E2" t="n">
        <v>5.14</v>
      </c>
      <c r="F2" t="n">
        <v>2.75</v>
      </c>
      <c r="G2" t="n">
        <v>10.31</v>
      </c>
      <c r="H2" t="n">
        <v>0.16</v>
      </c>
      <c r="I2" t="n">
        <v>16</v>
      </c>
      <c r="J2" t="n">
        <v>107.41</v>
      </c>
      <c r="K2" t="n">
        <v>41.65</v>
      </c>
      <c r="L2" t="n">
        <v>1</v>
      </c>
      <c r="M2" t="n">
        <v>7</v>
      </c>
      <c r="N2" t="n">
        <v>14.77</v>
      </c>
      <c r="O2" t="n">
        <v>13481.73</v>
      </c>
      <c r="P2" t="n">
        <v>20.11</v>
      </c>
      <c r="Q2" t="n">
        <v>716.38</v>
      </c>
      <c r="R2" t="n">
        <v>36.55</v>
      </c>
      <c r="S2" t="n">
        <v>26.8</v>
      </c>
      <c r="T2" t="n">
        <v>4881.69</v>
      </c>
      <c r="U2" t="n">
        <v>0.73</v>
      </c>
      <c r="V2" t="n">
        <v>0.85</v>
      </c>
      <c r="W2" t="n">
        <v>0.15</v>
      </c>
      <c r="X2" t="n">
        <v>0.31</v>
      </c>
      <c r="Y2" t="n">
        <v>4</v>
      </c>
      <c r="Z2" t="n">
        <v>10</v>
      </c>
      <c r="AA2" t="n">
        <v>75.85007226548029</v>
      </c>
      <c r="AB2" t="n">
        <v>103.7814151426099</v>
      </c>
      <c r="AC2" t="n">
        <v>93.87666253955628</v>
      </c>
      <c r="AD2" t="n">
        <v>75850.0722654803</v>
      </c>
      <c r="AE2" t="n">
        <v>103781.4151426099</v>
      </c>
      <c r="AF2" t="n">
        <v>1.018026067650405e-05</v>
      </c>
      <c r="AG2" t="n">
        <v>3.346354166666667</v>
      </c>
      <c r="AH2" t="n">
        <v>93876.66253955627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19.47</v>
      </c>
      <c r="E3" t="n">
        <v>5.14</v>
      </c>
      <c r="F3" t="n">
        <v>2.74</v>
      </c>
      <c r="G3" t="n">
        <v>10.29</v>
      </c>
      <c r="H3" t="n">
        <v>0.32</v>
      </c>
      <c r="I3" t="n">
        <v>16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20.13</v>
      </c>
      <c r="Q3" t="n">
        <v>715.95</v>
      </c>
      <c r="R3" t="n">
        <v>36.21</v>
      </c>
      <c r="S3" t="n">
        <v>26.8</v>
      </c>
      <c r="T3" t="n">
        <v>4714.58</v>
      </c>
      <c r="U3" t="n">
        <v>0.74</v>
      </c>
      <c r="V3" t="n">
        <v>0.85</v>
      </c>
      <c r="W3" t="n">
        <v>0.15</v>
      </c>
      <c r="X3" t="n">
        <v>0.31</v>
      </c>
      <c r="Y3" t="n">
        <v>4</v>
      </c>
      <c r="Z3" t="n">
        <v>10</v>
      </c>
      <c r="AA3" t="n">
        <v>75.83792084427746</v>
      </c>
      <c r="AB3" t="n">
        <v>103.7647890320373</v>
      </c>
      <c r="AC3" t="n">
        <v>93.86162320164185</v>
      </c>
      <c r="AD3" t="n">
        <v>75837.92084427747</v>
      </c>
      <c r="AE3" t="n">
        <v>103764.7890320373</v>
      </c>
      <c r="AF3" t="n">
        <v>1.018962864531509e-05</v>
      </c>
      <c r="AG3" t="n">
        <v>3.346354166666667</v>
      </c>
      <c r="AH3" t="n">
        <v>93861.62320164185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19.0164</v>
      </c>
      <c r="E2" t="n">
        <v>5.26</v>
      </c>
      <c r="F2" t="n">
        <v>3.05</v>
      </c>
      <c r="G2" t="n">
        <v>6.09</v>
      </c>
      <c r="H2" t="n">
        <v>0.28</v>
      </c>
      <c r="I2" t="n">
        <v>30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15.96</v>
      </c>
      <c r="Q2" t="n">
        <v>716.7</v>
      </c>
      <c r="R2" t="n">
        <v>45.02</v>
      </c>
      <c r="S2" t="n">
        <v>26.8</v>
      </c>
      <c r="T2" t="n">
        <v>9050.23</v>
      </c>
      <c r="U2" t="n">
        <v>0.6</v>
      </c>
      <c r="V2" t="n">
        <v>0.77</v>
      </c>
      <c r="W2" t="n">
        <v>0.19</v>
      </c>
      <c r="X2" t="n">
        <v>0.61</v>
      </c>
      <c r="Y2" t="n">
        <v>4</v>
      </c>
      <c r="Z2" t="n">
        <v>10</v>
      </c>
      <c r="AA2" t="n">
        <v>68.84686346675618</v>
      </c>
      <c r="AB2" t="n">
        <v>94.1993159044334</v>
      </c>
      <c r="AC2" t="n">
        <v>85.20906540410759</v>
      </c>
      <c r="AD2" t="n">
        <v>68846.86346675617</v>
      </c>
      <c r="AE2" t="n">
        <v>94199.3159044334</v>
      </c>
      <c r="AF2" t="n">
        <v>1.184985825518974e-05</v>
      </c>
      <c r="AG2" t="n">
        <v>3.424479166666667</v>
      </c>
      <c r="AH2" t="n">
        <v>85209.06540410759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16.0865</v>
      </c>
      <c r="E2" t="n">
        <v>6.22</v>
      </c>
      <c r="F2" t="n">
        <v>2.96</v>
      </c>
      <c r="G2" t="n">
        <v>6.84</v>
      </c>
      <c r="H2" t="n">
        <v>0.11</v>
      </c>
      <c r="I2" t="n">
        <v>26</v>
      </c>
      <c r="J2" t="n">
        <v>167.88</v>
      </c>
      <c r="K2" t="n">
        <v>51.39</v>
      </c>
      <c r="L2" t="n">
        <v>1</v>
      </c>
      <c r="M2" t="n">
        <v>24</v>
      </c>
      <c r="N2" t="n">
        <v>30.49</v>
      </c>
      <c r="O2" t="n">
        <v>20939.59</v>
      </c>
      <c r="P2" t="n">
        <v>34.25</v>
      </c>
      <c r="Q2" t="n">
        <v>716.15</v>
      </c>
      <c r="R2" t="n">
        <v>43.6</v>
      </c>
      <c r="S2" t="n">
        <v>26.8</v>
      </c>
      <c r="T2" t="n">
        <v>8359.639999999999</v>
      </c>
      <c r="U2" t="n">
        <v>0.61</v>
      </c>
      <c r="V2" t="n">
        <v>0.79</v>
      </c>
      <c r="W2" t="n">
        <v>0.15</v>
      </c>
      <c r="X2" t="n">
        <v>0.52</v>
      </c>
      <c r="Y2" t="n">
        <v>4</v>
      </c>
      <c r="Z2" t="n">
        <v>10</v>
      </c>
      <c r="AA2" t="n">
        <v>100.9812465495331</v>
      </c>
      <c r="AB2" t="n">
        <v>138.1669965071943</v>
      </c>
      <c r="AC2" t="n">
        <v>124.9805322791823</v>
      </c>
      <c r="AD2" t="n">
        <v>100981.2465495331</v>
      </c>
      <c r="AE2" t="n">
        <v>138166.9965071943</v>
      </c>
      <c r="AF2" t="n">
        <v>7.278359240787874e-06</v>
      </c>
      <c r="AG2" t="n">
        <v>4.049479166666667</v>
      </c>
      <c r="AH2" t="n">
        <v>124980.5322791823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18.596</v>
      </c>
      <c r="E3" t="n">
        <v>5.38</v>
      </c>
      <c r="F3" t="n">
        <v>2.63</v>
      </c>
      <c r="G3" t="n">
        <v>14.36</v>
      </c>
      <c r="H3" t="n">
        <v>0.21</v>
      </c>
      <c r="I3" t="n">
        <v>11</v>
      </c>
      <c r="J3" t="n">
        <v>169.33</v>
      </c>
      <c r="K3" t="n">
        <v>51.39</v>
      </c>
      <c r="L3" t="n">
        <v>2</v>
      </c>
      <c r="M3" t="n">
        <v>5</v>
      </c>
      <c r="N3" t="n">
        <v>30.94</v>
      </c>
      <c r="O3" t="n">
        <v>21118.46</v>
      </c>
      <c r="P3" t="n">
        <v>25.24</v>
      </c>
      <c r="Q3" t="n">
        <v>716.02</v>
      </c>
      <c r="R3" t="n">
        <v>33.16</v>
      </c>
      <c r="S3" t="n">
        <v>26.8</v>
      </c>
      <c r="T3" t="n">
        <v>3212.23</v>
      </c>
      <c r="U3" t="n">
        <v>0.8100000000000001</v>
      </c>
      <c r="V3" t="n">
        <v>0.89</v>
      </c>
      <c r="W3" t="n">
        <v>0.13</v>
      </c>
      <c r="X3" t="n">
        <v>0.19</v>
      </c>
      <c r="Y3" t="n">
        <v>4</v>
      </c>
      <c r="Z3" t="n">
        <v>10</v>
      </c>
      <c r="AA3" t="n">
        <v>83.87383351882433</v>
      </c>
      <c r="AB3" t="n">
        <v>114.7598792727932</v>
      </c>
      <c r="AC3" t="n">
        <v>103.8073574615296</v>
      </c>
      <c r="AD3" t="n">
        <v>83873.83351882432</v>
      </c>
      <c r="AE3" t="n">
        <v>114759.8792727932</v>
      </c>
      <c r="AF3" t="n">
        <v>8.413785997059106e-06</v>
      </c>
      <c r="AG3" t="n">
        <v>3.502604166666667</v>
      </c>
      <c r="AH3" t="n">
        <v>103807.3574615297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18.7891</v>
      </c>
      <c r="E4" t="n">
        <v>5.32</v>
      </c>
      <c r="F4" t="n">
        <v>2.61</v>
      </c>
      <c r="G4" t="n">
        <v>15.66</v>
      </c>
      <c r="H4" t="n">
        <v>0.31</v>
      </c>
      <c r="I4" t="n">
        <v>10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24.86</v>
      </c>
      <c r="Q4" t="n">
        <v>716.1</v>
      </c>
      <c r="R4" t="n">
        <v>32.22</v>
      </c>
      <c r="S4" t="n">
        <v>26.8</v>
      </c>
      <c r="T4" t="n">
        <v>2745.74</v>
      </c>
      <c r="U4" t="n">
        <v>0.83</v>
      </c>
      <c r="V4" t="n">
        <v>0.9</v>
      </c>
      <c r="W4" t="n">
        <v>0.13</v>
      </c>
      <c r="X4" t="n">
        <v>0.17</v>
      </c>
      <c r="Y4" t="n">
        <v>4</v>
      </c>
      <c r="Z4" t="n">
        <v>10</v>
      </c>
      <c r="AA4" t="n">
        <v>83.45635813957216</v>
      </c>
      <c r="AB4" t="n">
        <v>114.1886710411868</v>
      </c>
      <c r="AC4" t="n">
        <v>103.2906645418518</v>
      </c>
      <c r="AD4" t="n">
        <v>83456.35813957216</v>
      </c>
      <c r="AE4" t="n">
        <v>114188.6710411868</v>
      </c>
      <c r="AF4" t="n">
        <v>8.501154359934569e-06</v>
      </c>
      <c r="AG4" t="n">
        <v>3.463541666666667</v>
      </c>
      <c r="AH4" t="n">
        <v>103290.6645418518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18.6191</v>
      </c>
      <c r="E2" t="n">
        <v>5.37</v>
      </c>
      <c r="F2" t="n">
        <v>3.17</v>
      </c>
      <c r="G2" t="n">
        <v>5.14</v>
      </c>
      <c r="H2" t="n">
        <v>0.34</v>
      </c>
      <c r="I2" t="n">
        <v>37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14.8</v>
      </c>
      <c r="Q2" t="n">
        <v>717.1</v>
      </c>
      <c r="R2" t="n">
        <v>48.48</v>
      </c>
      <c r="S2" t="n">
        <v>26.8</v>
      </c>
      <c r="T2" t="n">
        <v>10740.96</v>
      </c>
      <c r="U2" t="n">
        <v>0.55</v>
      </c>
      <c r="V2" t="n">
        <v>0.74</v>
      </c>
      <c r="W2" t="n">
        <v>0.21</v>
      </c>
      <c r="X2" t="n">
        <v>0.73</v>
      </c>
      <c r="Y2" t="n">
        <v>4</v>
      </c>
      <c r="Z2" t="n">
        <v>10</v>
      </c>
      <c r="AA2" t="n">
        <v>67.05318653481416</v>
      </c>
      <c r="AB2" t="n">
        <v>91.74512799471012</v>
      </c>
      <c r="AC2" t="n">
        <v>82.98910174401317</v>
      </c>
      <c r="AD2" t="n">
        <v>67053.18653481416</v>
      </c>
      <c r="AE2" t="n">
        <v>91745.12799471011</v>
      </c>
      <c r="AF2" t="n">
        <v>1.222421817961589e-05</v>
      </c>
      <c r="AG2" t="n">
        <v>3.49609375</v>
      </c>
      <c r="AH2" t="n">
        <v>82989.10174401317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18.1598</v>
      </c>
      <c r="E2" t="n">
        <v>5.51</v>
      </c>
      <c r="F2" t="n">
        <v>2.78</v>
      </c>
      <c r="G2" t="n">
        <v>8.35</v>
      </c>
      <c r="H2" t="n">
        <v>0.13</v>
      </c>
      <c r="I2" t="n">
        <v>20</v>
      </c>
      <c r="J2" t="n">
        <v>133.21</v>
      </c>
      <c r="K2" t="n">
        <v>46.47</v>
      </c>
      <c r="L2" t="n">
        <v>1</v>
      </c>
      <c r="M2" t="n">
        <v>18</v>
      </c>
      <c r="N2" t="n">
        <v>20.75</v>
      </c>
      <c r="O2" t="n">
        <v>16663.42</v>
      </c>
      <c r="P2" t="n">
        <v>25.78</v>
      </c>
      <c r="Q2" t="n">
        <v>715.74</v>
      </c>
      <c r="R2" t="n">
        <v>37.94</v>
      </c>
      <c r="S2" t="n">
        <v>26.8</v>
      </c>
      <c r="T2" t="n">
        <v>5558.22</v>
      </c>
      <c r="U2" t="n">
        <v>0.71</v>
      </c>
      <c r="V2" t="n">
        <v>0.84</v>
      </c>
      <c r="W2" t="n">
        <v>0.14</v>
      </c>
      <c r="X2" t="n">
        <v>0.34</v>
      </c>
      <c r="Y2" t="n">
        <v>4</v>
      </c>
      <c r="Z2" t="n">
        <v>10</v>
      </c>
      <c r="AA2" t="n">
        <v>81.22362357841085</v>
      </c>
      <c r="AB2" t="n">
        <v>111.1337451133105</v>
      </c>
      <c r="AC2" t="n">
        <v>100.5272964569155</v>
      </c>
      <c r="AD2" t="n">
        <v>81223.62357841086</v>
      </c>
      <c r="AE2" t="n">
        <v>111133.7451133105</v>
      </c>
      <c r="AF2" t="n">
        <v>8.85493690552851e-06</v>
      </c>
      <c r="AG2" t="n">
        <v>3.587239583333333</v>
      </c>
      <c r="AH2" t="n">
        <v>100527.2964569155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19.2031</v>
      </c>
      <c r="E3" t="n">
        <v>5.21</v>
      </c>
      <c r="F3" t="n">
        <v>2.67</v>
      </c>
      <c r="G3" t="n">
        <v>12.34</v>
      </c>
      <c r="H3" t="n">
        <v>0.26</v>
      </c>
      <c r="I3" t="n">
        <v>13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22.12</v>
      </c>
      <c r="Q3" t="n">
        <v>716</v>
      </c>
      <c r="R3" t="n">
        <v>34.29</v>
      </c>
      <c r="S3" t="n">
        <v>26.8</v>
      </c>
      <c r="T3" t="n">
        <v>3770.31</v>
      </c>
      <c r="U3" t="n">
        <v>0.78</v>
      </c>
      <c r="V3" t="n">
        <v>0.87</v>
      </c>
      <c r="W3" t="n">
        <v>0.14</v>
      </c>
      <c r="X3" t="n">
        <v>0.23</v>
      </c>
      <c r="Y3" t="n">
        <v>4</v>
      </c>
      <c r="Z3" t="n">
        <v>10</v>
      </c>
      <c r="AA3" t="n">
        <v>79.29117422565623</v>
      </c>
      <c r="AB3" t="n">
        <v>108.4896826552244</v>
      </c>
      <c r="AC3" t="n">
        <v>98.13557960886335</v>
      </c>
      <c r="AD3" t="n">
        <v>79291.17422565623</v>
      </c>
      <c r="AE3" t="n">
        <v>108489.6826552244</v>
      </c>
      <c r="AF3" t="n">
        <v>9.363662534309548e-06</v>
      </c>
      <c r="AG3" t="n">
        <v>3.391927083333333</v>
      </c>
      <c r="AH3" t="n">
        <v>98135.57960886335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17.0697</v>
      </c>
      <c r="E2" t="n">
        <v>5.86</v>
      </c>
      <c r="F2" t="n">
        <v>2.88</v>
      </c>
      <c r="G2" t="n">
        <v>7.51</v>
      </c>
      <c r="H2" t="n">
        <v>0.12</v>
      </c>
      <c r="I2" t="n">
        <v>23</v>
      </c>
      <c r="J2" t="n">
        <v>150.44</v>
      </c>
      <c r="K2" t="n">
        <v>49.1</v>
      </c>
      <c r="L2" t="n">
        <v>1</v>
      </c>
      <c r="M2" t="n">
        <v>21</v>
      </c>
      <c r="N2" t="n">
        <v>25.34</v>
      </c>
      <c r="O2" t="n">
        <v>18787.76</v>
      </c>
      <c r="P2" t="n">
        <v>30.18</v>
      </c>
      <c r="Q2" t="n">
        <v>716.46</v>
      </c>
      <c r="R2" t="n">
        <v>41.01</v>
      </c>
      <c r="S2" t="n">
        <v>26.8</v>
      </c>
      <c r="T2" t="n">
        <v>7076.94</v>
      </c>
      <c r="U2" t="n">
        <v>0.65</v>
      </c>
      <c r="V2" t="n">
        <v>0.8100000000000001</v>
      </c>
      <c r="W2" t="n">
        <v>0.14</v>
      </c>
      <c r="X2" t="n">
        <v>0.44</v>
      </c>
      <c r="Y2" t="n">
        <v>4</v>
      </c>
      <c r="Z2" t="n">
        <v>10</v>
      </c>
      <c r="AA2" t="n">
        <v>85.18034711160632</v>
      </c>
      <c r="AB2" t="n">
        <v>116.5475088097484</v>
      </c>
      <c r="AC2" t="n">
        <v>105.4243781444322</v>
      </c>
      <c r="AD2" t="n">
        <v>85180.34711160633</v>
      </c>
      <c r="AE2" t="n">
        <v>116547.5088097484</v>
      </c>
      <c r="AF2" t="n">
        <v>8.000134494377549e-06</v>
      </c>
      <c r="AG2" t="n">
        <v>3.815104166666667</v>
      </c>
      <c r="AH2" t="n">
        <v>105424.3781444322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18.9693</v>
      </c>
      <c r="E3" t="n">
        <v>5.27</v>
      </c>
      <c r="F3" t="n">
        <v>2.66</v>
      </c>
      <c r="G3" t="n">
        <v>14.5</v>
      </c>
      <c r="H3" t="n">
        <v>0.23</v>
      </c>
      <c r="I3" t="n">
        <v>11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23.56</v>
      </c>
      <c r="Q3" t="n">
        <v>715.87</v>
      </c>
      <c r="R3" t="n">
        <v>33.87</v>
      </c>
      <c r="S3" t="n">
        <v>26.8</v>
      </c>
      <c r="T3" t="n">
        <v>3566.34</v>
      </c>
      <c r="U3" t="n">
        <v>0.79</v>
      </c>
      <c r="V3" t="n">
        <v>0.88</v>
      </c>
      <c r="W3" t="n">
        <v>0.14</v>
      </c>
      <c r="X3" t="n">
        <v>0.22</v>
      </c>
      <c r="Y3" t="n">
        <v>4</v>
      </c>
      <c r="Z3" t="n">
        <v>10</v>
      </c>
      <c r="AA3" t="n">
        <v>81.49172234951078</v>
      </c>
      <c r="AB3" t="n">
        <v>111.5005696796123</v>
      </c>
      <c r="AC3" t="n">
        <v>100.8591118014511</v>
      </c>
      <c r="AD3" t="n">
        <v>81491.72234951078</v>
      </c>
      <c r="AE3" t="n">
        <v>111500.5696796123</v>
      </c>
      <c r="AF3" t="n">
        <v>8.890428728342971e-06</v>
      </c>
      <c r="AG3" t="n">
        <v>3.430989583333333</v>
      </c>
      <c r="AH3" t="n">
        <v>100859.1118014511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15.1867</v>
      </c>
      <c r="E2" t="n">
        <v>6.58</v>
      </c>
      <c r="F2" t="n">
        <v>3.04</v>
      </c>
      <c r="G2" t="n">
        <v>6.28</v>
      </c>
      <c r="H2" t="n">
        <v>0.1</v>
      </c>
      <c r="I2" t="n">
        <v>29</v>
      </c>
      <c r="J2" t="n">
        <v>185.69</v>
      </c>
      <c r="K2" t="n">
        <v>53.44</v>
      </c>
      <c r="L2" t="n">
        <v>1</v>
      </c>
      <c r="M2" t="n">
        <v>27</v>
      </c>
      <c r="N2" t="n">
        <v>36.26</v>
      </c>
      <c r="O2" t="n">
        <v>23136.14</v>
      </c>
      <c r="P2" t="n">
        <v>38.15</v>
      </c>
      <c r="Q2" t="n">
        <v>716.0700000000001</v>
      </c>
      <c r="R2" t="n">
        <v>46.13</v>
      </c>
      <c r="S2" t="n">
        <v>26.8</v>
      </c>
      <c r="T2" t="n">
        <v>9608.059999999999</v>
      </c>
      <c r="U2" t="n">
        <v>0.58</v>
      </c>
      <c r="V2" t="n">
        <v>0.77</v>
      </c>
      <c r="W2" t="n">
        <v>0.15</v>
      </c>
      <c r="X2" t="n">
        <v>0.6</v>
      </c>
      <c r="Y2" t="n">
        <v>4</v>
      </c>
      <c r="Z2" t="n">
        <v>10</v>
      </c>
      <c r="AA2" t="n">
        <v>105.1880053884401</v>
      </c>
      <c r="AB2" t="n">
        <v>143.9228695396856</v>
      </c>
      <c r="AC2" t="n">
        <v>130.187072867873</v>
      </c>
      <c r="AD2" t="n">
        <v>105188.0053884401</v>
      </c>
      <c r="AE2" t="n">
        <v>143922.8695396856</v>
      </c>
      <c r="AF2" t="n">
        <v>6.656492821896664e-06</v>
      </c>
      <c r="AG2" t="n">
        <v>4.283854166666667</v>
      </c>
      <c r="AH2" t="n">
        <v>130187.072867873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17.8802</v>
      </c>
      <c r="E3" t="n">
        <v>5.59</v>
      </c>
      <c r="F3" t="n">
        <v>2.68</v>
      </c>
      <c r="G3" t="n">
        <v>13.39</v>
      </c>
      <c r="H3" t="n">
        <v>0.19</v>
      </c>
      <c r="I3" t="n">
        <v>12</v>
      </c>
      <c r="J3" t="n">
        <v>187.21</v>
      </c>
      <c r="K3" t="n">
        <v>53.44</v>
      </c>
      <c r="L3" t="n">
        <v>2</v>
      </c>
      <c r="M3" t="n">
        <v>10</v>
      </c>
      <c r="N3" t="n">
        <v>36.77</v>
      </c>
      <c r="O3" t="n">
        <v>23322.88</v>
      </c>
      <c r="P3" t="n">
        <v>29.42</v>
      </c>
      <c r="Q3" t="n">
        <v>715.86</v>
      </c>
      <c r="R3" t="n">
        <v>34.82</v>
      </c>
      <c r="S3" t="n">
        <v>26.8</v>
      </c>
      <c r="T3" t="n">
        <v>4035.54</v>
      </c>
      <c r="U3" t="n">
        <v>0.77</v>
      </c>
      <c r="V3" t="n">
        <v>0.87</v>
      </c>
      <c r="W3" t="n">
        <v>0.13</v>
      </c>
      <c r="X3" t="n">
        <v>0.24</v>
      </c>
      <c r="Y3" t="n">
        <v>4</v>
      </c>
      <c r="Z3" t="n">
        <v>10</v>
      </c>
      <c r="AA3" t="n">
        <v>87.10648575000549</v>
      </c>
      <c r="AB3" t="n">
        <v>119.1829366700443</v>
      </c>
      <c r="AC3" t="n">
        <v>107.8082844685885</v>
      </c>
      <c r="AD3" t="n">
        <v>87106.48575000549</v>
      </c>
      <c r="AE3" t="n">
        <v>119182.9366700443</v>
      </c>
      <c r="AF3" t="n">
        <v>7.837082641658604e-06</v>
      </c>
      <c r="AG3" t="n">
        <v>3.639322916666667</v>
      </c>
      <c r="AH3" t="n">
        <v>107808.2844685885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18.4843</v>
      </c>
      <c r="E4" t="n">
        <v>5.41</v>
      </c>
      <c r="F4" t="n">
        <v>2.61</v>
      </c>
      <c r="G4" t="n">
        <v>17.38</v>
      </c>
      <c r="H4" t="n">
        <v>0.28</v>
      </c>
      <c r="I4" t="n">
        <v>9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26.43</v>
      </c>
      <c r="Q4" t="n">
        <v>716.15</v>
      </c>
      <c r="R4" t="n">
        <v>32.2</v>
      </c>
      <c r="S4" t="n">
        <v>26.8</v>
      </c>
      <c r="T4" t="n">
        <v>2743.11</v>
      </c>
      <c r="U4" t="n">
        <v>0.83</v>
      </c>
      <c r="V4" t="n">
        <v>0.9</v>
      </c>
      <c r="W4" t="n">
        <v>0.13</v>
      </c>
      <c r="X4" t="n">
        <v>0.17</v>
      </c>
      <c r="Y4" t="n">
        <v>4</v>
      </c>
      <c r="Z4" t="n">
        <v>10</v>
      </c>
      <c r="AA4" t="n">
        <v>85.71380680550777</v>
      </c>
      <c r="AB4" t="n">
        <v>117.2774118975247</v>
      </c>
      <c r="AC4" t="n">
        <v>106.0846203059368</v>
      </c>
      <c r="AD4" t="n">
        <v>85713.80680550777</v>
      </c>
      <c r="AE4" t="n">
        <v>117277.4118975247</v>
      </c>
      <c r="AF4" t="n">
        <v>8.101866124160253e-06</v>
      </c>
      <c r="AG4" t="n">
        <v>3.522135416666667</v>
      </c>
      <c r="AH4" t="n">
        <v>106084.6203059368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18.7178</v>
      </c>
      <c r="E2" t="n">
        <v>5.34</v>
      </c>
      <c r="F2" t="n">
        <v>2.83</v>
      </c>
      <c r="G2" t="n">
        <v>9.43</v>
      </c>
      <c r="H2" t="n">
        <v>0.15</v>
      </c>
      <c r="I2" t="n">
        <v>18</v>
      </c>
      <c r="J2" t="n">
        <v>116.05</v>
      </c>
      <c r="K2" t="n">
        <v>43.4</v>
      </c>
      <c r="L2" t="n">
        <v>1</v>
      </c>
      <c r="M2" t="n">
        <v>15</v>
      </c>
      <c r="N2" t="n">
        <v>16.65</v>
      </c>
      <c r="O2" t="n">
        <v>14546.17</v>
      </c>
      <c r="P2" t="n">
        <v>22.76</v>
      </c>
      <c r="Q2" t="n">
        <v>716.46</v>
      </c>
      <c r="R2" t="n">
        <v>39.7</v>
      </c>
      <c r="S2" t="n">
        <v>26.8</v>
      </c>
      <c r="T2" t="n">
        <v>6450.33</v>
      </c>
      <c r="U2" t="n">
        <v>0.67</v>
      </c>
      <c r="V2" t="n">
        <v>0.83</v>
      </c>
      <c r="W2" t="n">
        <v>0.13</v>
      </c>
      <c r="X2" t="n">
        <v>0.39</v>
      </c>
      <c r="Y2" t="n">
        <v>4</v>
      </c>
      <c r="Z2" t="n">
        <v>10</v>
      </c>
      <c r="AA2" t="n">
        <v>78.04087534398056</v>
      </c>
      <c r="AB2" t="n">
        <v>106.7789685660229</v>
      </c>
      <c r="AC2" t="n">
        <v>96.58813367133241</v>
      </c>
      <c r="AD2" t="n">
        <v>78040.87534398056</v>
      </c>
      <c r="AE2" t="n">
        <v>106778.9685660229</v>
      </c>
      <c r="AF2" t="n">
        <v>9.550212363556517e-06</v>
      </c>
      <c r="AG2" t="n">
        <v>3.4765625</v>
      </c>
      <c r="AH2" t="n">
        <v>96588.13367133241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19.2616</v>
      </c>
      <c r="E3" t="n">
        <v>5.19</v>
      </c>
      <c r="F3" t="n">
        <v>2.75</v>
      </c>
      <c r="G3" t="n">
        <v>11</v>
      </c>
      <c r="H3" t="n">
        <v>0.3</v>
      </c>
      <c r="I3" t="n">
        <v>15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21.06</v>
      </c>
      <c r="Q3" t="n">
        <v>715.92</v>
      </c>
      <c r="R3" t="n">
        <v>36.44</v>
      </c>
      <c r="S3" t="n">
        <v>26.8</v>
      </c>
      <c r="T3" t="n">
        <v>4834.16</v>
      </c>
      <c r="U3" t="n">
        <v>0.74</v>
      </c>
      <c r="V3" t="n">
        <v>0.85</v>
      </c>
      <c r="W3" t="n">
        <v>0.15</v>
      </c>
      <c r="X3" t="n">
        <v>0.31</v>
      </c>
      <c r="Y3" t="n">
        <v>4</v>
      </c>
      <c r="Z3" t="n">
        <v>10</v>
      </c>
      <c r="AA3" t="n">
        <v>77.20283246686822</v>
      </c>
      <c r="AB3" t="n">
        <v>105.632321329716</v>
      </c>
      <c r="AC3" t="n">
        <v>95.55092083792874</v>
      </c>
      <c r="AD3" t="n">
        <v>77202.83246686822</v>
      </c>
      <c r="AE3" t="n">
        <v>105632.321329716</v>
      </c>
      <c r="AF3" t="n">
        <v>9.827670477400133e-06</v>
      </c>
      <c r="AG3" t="n">
        <v>3.37890625</v>
      </c>
      <c r="AH3" t="n">
        <v>95550.92083792874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19.5972</v>
      </c>
      <c r="E2" t="n">
        <v>5.1</v>
      </c>
      <c r="F2" t="n">
        <v>2.8</v>
      </c>
      <c r="G2" t="n">
        <v>8.85</v>
      </c>
      <c r="H2" t="n">
        <v>0.2</v>
      </c>
      <c r="I2" t="n">
        <v>19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18.36</v>
      </c>
      <c r="Q2" t="n">
        <v>716.66</v>
      </c>
      <c r="R2" t="n">
        <v>37.87</v>
      </c>
      <c r="S2" t="n">
        <v>26.8</v>
      </c>
      <c r="T2" t="n">
        <v>5529.64</v>
      </c>
      <c r="U2" t="n">
        <v>0.71</v>
      </c>
      <c r="V2" t="n">
        <v>0.83</v>
      </c>
      <c r="W2" t="n">
        <v>0.16</v>
      </c>
      <c r="X2" t="n">
        <v>0.36</v>
      </c>
      <c r="Y2" t="n">
        <v>4</v>
      </c>
      <c r="Z2" t="n">
        <v>10</v>
      </c>
      <c r="AA2" t="n">
        <v>73.15237265103188</v>
      </c>
      <c r="AB2" t="n">
        <v>100.090303516016</v>
      </c>
      <c r="AC2" t="n">
        <v>90.53782542609567</v>
      </c>
      <c r="AD2" t="n">
        <v>73152.37265103188</v>
      </c>
      <c r="AE2" t="n">
        <v>100090.303516016</v>
      </c>
      <c r="AF2" t="n">
        <v>1.087053611076358e-05</v>
      </c>
      <c r="AG2" t="n">
        <v>3.3203125</v>
      </c>
      <c r="AH2" t="n">
        <v>90537.82542609566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14.595</v>
      </c>
      <c r="E2" t="n">
        <v>6.85</v>
      </c>
      <c r="F2" t="n">
        <v>3.13</v>
      </c>
      <c r="G2" t="n">
        <v>6.06</v>
      </c>
      <c r="H2" t="n">
        <v>0.09</v>
      </c>
      <c r="I2" t="n">
        <v>31</v>
      </c>
      <c r="J2" t="n">
        <v>194.77</v>
      </c>
      <c r="K2" t="n">
        <v>54.38</v>
      </c>
      <c r="L2" t="n">
        <v>1</v>
      </c>
      <c r="M2" t="n">
        <v>29</v>
      </c>
      <c r="N2" t="n">
        <v>39.4</v>
      </c>
      <c r="O2" t="n">
        <v>24256.19</v>
      </c>
      <c r="P2" t="n">
        <v>40.89</v>
      </c>
      <c r="Q2" t="n">
        <v>716.5</v>
      </c>
      <c r="R2" t="n">
        <v>49.34</v>
      </c>
      <c r="S2" t="n">
        <v>26.8</v>
      </c>
      <c r="T2" t="n">
        <v>11201.24</v>
      </c>
      <c r="U2" t="n">
        <v>0.54</v>
      </c>
      <c r="V2" t="n">
        <v>0.75</v>
      </c>
      <c r="W2" t="n">
        <v>0.15</v>
      </c>
      <c r="X2" t="n">
        <v>0.6899999999999999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17.4376</v>
      </c>
      <c r="E3" t="n">
        <v>5.73</v>
      </c>
      <c r="F3" t="n">
        <v>2.71</v>
      </c>
      <c r="G3" t="n">
        <v>12.52</v>
      </c>
      <c r="H3" t="n">
        <v>0.18</v>
      </c>
      <c r="I3" t="n">
        <v>13</v>
      </c>
      <c r="J3" t="n">
        <v>196.32</v>
      </c>
      <c r="K3" t="n">
        <v>54.38</v>
      </c>
      <c r="L3" t="n">
        <v>2</v>
      </c>
      <c r="M3" t="n">
        <v>11</v>
      </c>
      <c r="N3" t="n">
        <v>39.95</v>
      </c>
      <c r="O3" t="n">
        <v>24447.22</v>
      </c>
      <c r="P3" t="n">
        <v>31.45</v>
      </c>
      <c r="Q3" t="n">
        <v>715.9400000000001</v>
      </c>
      <c r="R3" t="n">
        <v>36.2</v>
      </c>
      <c r="S3" t="n">
        <v>26.8</v>
      </c>
      <c r="T3" t="n">
        <v>4724.96</v>
      </c>
      <c r="U3" t="n">
        <v>0.74</v>
      </c>
      <c r="V3" t="n">
        <v>0.86</v>
      </c>
      <c r="W3" t="n">
        <v>0.12</v>
      </c>
      <c r="X3" t="n">
        <v>0.27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18.2945</v>
      </c>
      <c r="E4" t="n">
        <v>5.47</v>
      </c>
      <c r="F4" t="n">
        <v>2.6</v>
      </c>
      <c r="G4" t="n">
        <v>17.33</v>
      </c>
      <c r="H4" t="n">
        <v>0.27</v>
      </c>
      <c r="I4" t="n">
        <v>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26.96</v>
      </c>
      <c r="Q4" t="n">
        <v>715.72</v>
      </c>
      <c r="R4" t="n">
        <v>32</v>
      </c>
      <c r="S4" t="n">
        <v>26.8</v>
      </c>
      <c r="T4" t="n">
        <v>2645.25</v>
      </c>
      <c r="U4" t="n">
        <v>0.84</v>
      </c>
      <c r="V4" t="n">
        <v>0.9</v>
      </c>
      <c r="W4" t="n">
        <v>0.13</v>
      </c>
      <c r="X4" t="n">
        <v>0.16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19.5972</v>
      </c>
      <c r="E5" t="n">
        <v>5.1</v>
      </c>
      <c r="F5" t="n">
        <v>2.8</v>
      </c>
      <c r="G5" t="n">
        <v>8.85</v>
      </c>
      <c r="H5" t="n">
        <v>0.2</v>
      </c>
      <c r="I5" t="n">
        <v>19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18.36</v>
      </c>
      <c r="Q5" t="n">
        <v>716.66</v>
      </c>
      <c r="R5" t="n">
        <v>37.87</v>
      </c>
      <c r="S5" t="n">
        <v>26.8</v>
      </c>
      <c r="T5" t="n">
        <v>5529.64</v>
      </c>
      <c r="U5" t="n">
        <v>0.71</v>
      </c>
      <c r="V5" t="n">
        <v>0.83</v>
      </c>
      <c r="W5" t="n">
        <v>0.16</v>
      </c>
      <c r="X5" t="n">
        <v>0.36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19.3247</v>
      </c>
      <c r="E6" t="n">
        <v>5.17</v>
      </c>
      <c r="F6" t="n">
        <v>2.94</v>
      </c>
      <c r="G6" t="n">
        <v>7.06</v>
      </c>
      <c r="H6" t="n">
        <v>0.24</v>
      </c>
      <c r="I6" t="n">
        <v>25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16.9</v>
      </c>
      <c r="Q6" t="n">
        <v>716.27</v>
      </c>
      <c r="R6" t="n">
        <v>42.01</v>
      </c>
      <c r="S6" t="n">
        <v>26.8</v>
      </c>
      <c r="T6" t="n">
        <v>7565.72</v>
      </c>
      <c r="U6" t="n">
        <v>0.64</v>
      </c>
      <c r="V6" t="n">
        <v>0.8</v>
      </c>
      <c r="W6" t="n">
        <v>0.18</v>
      </c>
      <c r="X6" t="n">
        <v>0.5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17.514</v>
      </c>
      <c r="E7" t="n">
        <v>5.71</v>
      </c>
      <c r="F7" t="n">
        <v>3.47</v>
      </c>
      <c r="G7" t="n">
        <v>4.24</v>
      </c>
      <c r="H7" t="n">
        <v>0.43</v>
      </c>
      <c r="I7" t="n">
        <v>49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13.72</v>
      </c>
      <c r="Q7" t="n">
        <v>717.8099999999999</v>
      </c>
      <c r="R7" t="n">
        <v>57.28</v>
      </c>
      <c r="S7" t="n">
        <v>26.8</v>
      </c>
      <c r="T7" t="n">
        <v>15083.88</v>
      </c>
      <c r="U7" t="n">
        <v>0.47</v>
      </c>
      <c r="V7" t="n">
        <v>0.68</v>
      </c>
      <c r="W7" t="n">
        <v>0.25</v>
      </c>
      <c r="X7" t="n">
        <v>1.03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17.6965</v>
      </c>
      <c r="E8" t="n">
        <v>5.65</v>
      </c>
      <c r="F8" t="n">
        <v>2.82</v>
      </c>
      <c r="G8" t="n">
        <v>8.050000000000001</v>
      </c>
      <c r="H8" t="n">
        <v>0.12</v>
      </c>
      <c r="I8" t="n">
        <v>21</v>
      </c>
      <c r="J8" t="n">
        <v>141.81</v>
      </c>
      <c r="K8" t="n">
        <v>47.83</v>
      </c>
      <c r="L8" t="n">
        <v>1</v>
      </c>
      <c r="M8" t="n">
        <v>19</v>
      </c>
      <c r="N8" t="n">
        <v>22.98</v>
      </c>
      <c r="O8" t="n">
        <v>17723.39</v>
      </c>
      <c r="P8" t="n">
        <v>27.75</v>
      </c>
      <c r="Q8" t="n">
        <v>716.05</v>
      </c>
      <c r="R8" t="n">
        <v>38.93</v>
      </c>
      <c r="S8" t="n">
        <v>26.8</v>
      </c>
      <c r="T8" t="n">
        <v>6048.45</v>
      </c>
      <c r="U8" t="n">
        <v>0.6899999999999999</v>
      </c>
      <c r="V8" t="n">
        <v>0.83</v>
      </c>
      <c r="W8" t="n">
        <v>0.14</v>
      </c>
      <c r="X8" t="n">
        <v>0.38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19.0617</v>
      </c>
      <c r="E9" t="n">
        <v>5.25</v>
      </c>
      <c r="F9" t="n">
        <v>2.67</v>
      </c>
      <c r="G9" t="n">
        <v>13.36</v>
      </c>
      <c r="H9" t="n">
        <v>0.25</v>
      </c>
      <c r="I9" t="n">
        <v>12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22.91</v>
      </c>
      <c r="Q9" t="n">
        <v>715.89</v>
      </c>
      <c r="R9" t="n">
        <v>34.05</v>
      </c>
      <c r="S9" t="n">
        <v>26.8</v>
      </c>
      <c r="T9" t="n">
        <v>3651.61</v>
      </c>
      <c r="U9" t="n">
        <v>0.79</v>
      </c>
      <c r="V9" t="n">
        <v>0.88</v>
      </c>
      <c r="W9" t="n">
        <v>0.14</v>
      </c>
      <c r="X9" t="n">
        <v>0.23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15.6931</v>
      </c>
      <c r="E10" t="n">
        <v>6.37</v>
      </c>
      <c r="F10" t="n">
        <v>2.99</v>
      </c>
      <c r="G10" t="n">
        <v>6.65</v>
      </c>
      <c r="H10" t="n">
        <v>0.1</v>
      </c>
      <c r="I10" t="n">
        <v>27</v>
      </c>
      <c r="J10" t="n">
        <v>176.73</v>
      </c>
      <c r="K10" t="n">
        <v>52.44</v>
      </c>
      <c r="L10" t="n">
        <v>1</v>
      </c>
      <c r="M10" t="n">
        <v>25</v>
      </c>
      <c r="N10" t="n">
        <v>33.29</v>
      </c>
      <c r="O10" t="n">
        <v>22031.19</v>
      </c>
      <c r="P10" t="n">
        <v>36.09</v>
      </c>
      <c r="Q10" t="n">
        <v>715.92</v>
      </c>
      <c r="R10" t="n">
        <v>44.7</v>
      </c>
      <c r="S10" t="n">
        <v>26.8</v>
      </c>
      <c r="T10" t="n">
        <v>8902.459999999999</v>
      </c>
      <c r="U10" t="n">
        <v>0.6</v>
      </c>
      <c r="V10" t="n">
        <v>0.78</v>
      </c>
      <c r="W10" t="n">
        <v>0.15</v>
      </c>
      <c r="X10" t="n">
        <v>0.55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18.3169</v>
      </c>
      <c r="E11" t="n">
        <v>5.46</v>
      </c>
      <c r="F11" t="n">
        <v>2.65</v>
      </c>
      <c r="G11" t="n">
        <v>14.44</v>
      </c>
      <c r="H11" t="n">
        <v>0.2</v>
      </c>
      <c r="I11" t="n">
        <v>11</v>
      </c>
      <c r="J11" t="n">
        <v>178.21</v>
      </c>
      <c r="K11" t="n">
        <v>52.44</v>
      </c>
      <c r="L11" t="n">
        <v>2</v>
      </c>
      <c r="M11" t="n">
        <v>9</v>
      </c>
      <c r="N11" t="n">
        <v>33.77</v>
      </c>
      <c r="O11" t="n">
        <v>22213.89</v>
      </c>
      <c r="P11" t="n">
        <v>27.24</v>
      </c>
      <c r="Q11" t="n">
        <v>715.74</v>
      </c>
      <c r="R11" t="n">
        <v>33.81</v>
      </c>
      <c r="S11" t="n">
        <v>26.8</v>
      </c>
      <c r="T11" t="n">
        <v>3538.18</v>
      </c>
      <c r="U11" t="n">
        <v>0.79</v>
      </c>
      <c r="V11" t="n">
        <v>0.88</v>
      </c>
      <c r="W11" t="n">
        <v>0.13</v>
      </c>
      <c r="X11" t="n">
        <v>0.21</v>
      </c>
      <c r="Y11" t="n">
        <v>4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18.7363</v>
      </c>
      <c r="E12" t="n">
        <v>5.34</v>
      </c>
      <c r="F12" t="n">
        <v>2.6</v>
      </c>
      <c r="G12" t="n">
        <v>17.31</v>
      </c>
      <c r="H12" t="n">
        <v>0.3</v>
      </c>
      <c r="I12" t="n">
        <v>9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25.31</v>
      </c>
      <c r="Q12" t="n">
        <v>716.02</v>
      </c>
      <c r="R12" t="n">
        <v>31.98</v>
      </c>
      <c r="S12" t="n">
        <v>26.8</v>
      </c>
      <c r="T12" t="n">
        <v>2630.77</v>
      </c>
      <c r="U12" t="n">
        <v>0.84</v>
      </c>
      <c r="V12" t="n">
        <v>0.9</v>
      </c>
      <c r="W12" t="n">
        <v>0.13</v>
      </c>
      <c r="X12" t="n">
        <v>0.16</v>
      </c>
      <c r="Y12" t="n">
        <v>4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15.5508</v>
      </c>
      <c r="E13" t="n">
        <v>6.43</v>
      </c>
      <c r="F13" t="n">
        <v>3.97</v>
      </c>
      <c r="G13" t="n">
        <v>3.26</v>
      </c>
      <c r="H13" t="n">
        <v>0.64</v>
      </c>
      <c r="I13" t="n">
        <v>73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11.57</v>
      </c>
      <c r="Q13" t="n">
        <v>719.6</v>
      </c>
      <c r="R13" t="n">
        <v>71.92</v>
      </c>
      <c r="S13" t="n">
        <v>26.8</v>
      </c>
      <c r="T13" t="n">
        <v>22282.12</v>
      </c>
      <c r="U13" t="n">
        <v>0.37</v>
      </c>
      <c r="V13" t="n">
        <v>0.59</v>
      </c>
      <c r="W13" t="n">
        <v>0.31</v>
      </c>
      <c r="X13" t="n">
        <v>1.53</v>
      </c>
      <c r="Y13" t="n">
        <v>4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19.6046</v>
      </c>
      <c r="E14" t="n">
        <v>5.1</v>
      </c>
      <c r="F14" t="n">
        <v>2.76</v>
      </c>
      <c r="G14" t="n">
        <v>9.75</v>
      </c>
      <c r="H14" t="n">
        <v>0.18</v>
      </c>
      <c r="I14" t="n">
        <v>17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19.1</v>
      </c>
      <c r="Q14" t="n">
        <v>716.66</v>
      </c>
      <c r="R14" t="n">
        <v>36.81</v>
      </c>
      <c r="S14" t="n">
        <v>26.8</v>
      </c>
      <c r="T14" t="n">
        <v>5009.6</v>
      </c>
      <c r="U14" t="n">
        <v>0.73</v>
      </c>
      <c r="V14" t="n">
        <v>0.85</v>
      </c>
      <c r="W14" t="n">
        <v>0.15</v>
      </c>
      <c r="X14" t="n">
        <v>0.32</v>
      </c>
      <c r="Y14" t="n">
        <v>4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18.4795</v>
      </c>
      <c r="E15" t="n">
        <v>5.41</v>
      </c>
      <c r="F15" t="n">
        <v>2.79</v>
      </c>
      <c r="G15" t="n">
        <v>8.82</v>
      </c>
      <c r="H15" t="n">
        <v>0.14</v>
      </c>
      <c r="I15" t="n">
        <v>19</v>
      </c>
      <c r="J15" t="n">
        <v>124.63</v>
      </c>
      <c r="K15" t="n">
        <v>45</v>
      </c>
      <c r="L15" t="n">
        <v>1</v>
      </c>
      <c r="M15" t="n">
        <v>17</v>
      </c>
      <c r="N15" t="n">
        <v>18.64</v>
      </c>
      <c r="O15" t="n">
        <v>15605.44</v>
      </c>
      <c r="P15" t="n">
        <v>24.08</v>
      </c>
      <c r="Q15" t="n">
        <v>716.5700000000001</v>
      </c>
      <c r="R15" t="n">
        <v>38.6</v>
      </c>
      <c r="S15" t="n">
        <v>26.8</v>
      </c>
      <c r="T15" t="n">
        <v>5893.18</v>
      </c>
      <c r="U15" t="n">
        <v>0.6899999999999999</v>
      </c>
      <c r="V15" t="n">
        <v>0.84</v>
      </c>
      <c r="W15" t="n">
        <v>0.13</v>
      </c>
      <c r="X15" t="n">
        <v>0.35</v>
      </c>
      <c r="Y15" t="n">
        <v>4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19.4321</v>
      </c>
      <c r="E16" t="n">
        <v>5.15</v>
      </c>
      <c r="F16" t="n">
        <v>2.68</v>
      </c>
      <c r="G16" t="n">
        <v>12.38</v>
      </c>
      <c r="H16" t="n">
        <v>0.28</v>
      </c>
      <c r="I16" t="n">
        <v>13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21.22</v>
      </c>
      <c r="Q16" t="n">
        <v>715.9400000000001</v>
      </c>
      <c r="R16" t="n">
        <v>34.31</v>
      </c>
      <c r="S16" t="n">
        <v>26.8</v>
      </c>
      <c r="T16" t="n">
        <v>3775.6</v>
      </c>
      <c r="U16" t="n">
        <v>0.78</v>
      </c>
      <c r="V16" t="n">
        <v>0.87</v>
      </c>
      <c r="W16" t="n">
        <v>0.14</v>
      </c>
      <c r="X16" t="n">
        <v>0.24</v>
      </c>
      <c r="Y16" t="n">
        <v>4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16.6466</v>
      </c>
      <c r="E17" t="n">
        <v>6.01</v>
      </c>
      <c r="F17" t="n">
        <v>2.91</v>
      </c>
      <c r="G17" t="n">
        <v>7.27</v>
      </c>
      <c r="H17" t="n">
        <v>0.11</v>
      </c>
      <c r="I17" t="n">
        <v>24</v>
      </c>
      <c r="J17" t="n">
        <v>159.12</v>
      </c>
      <c r="K17" t="n">
        <v>50.28</v>
      </c>
      <c r="L17" t="n">
        <v>1</v>
      </c>
      <c r="M17" t="n">
        <v>22</v>
      </c>
      <c r="N17" t="n">
        <v>27.84</v>
      </c>
      <c r="O17" t="n">
        <v>19859.16</v>
      </c>
      <c r="P17" t="n">
        <v>31.98</v>
      </c>
      <c r="Q17" t="n">
        <v>716.1799999999999</v>
      </c>
      <c r="R17" t="n">
        <v>41.96</v>
      </c>
      <c r="S17" t="n">
        <v>26.8</v>
      </c>
      <c r="T17" t="n">
        <v>7549.3</v>
      </c>
      <c r="U17" t="n">
        <v>0.64</v>
      </c>
      <c r="V17" t="n">
        <v>0.8</v>
      </c>
      <c r="W17" t="n">
        <v>0.15</v>
      </c>
      <c r="X17" t="n">
        <v>0.47</v>
      </c>
      <c r="Y17" t="n">
        <v>4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18.7784</v>
      </c>
      <c r="E18" t="n">
        <v>5.33</v>
      </c>
      <c r="F18" t="n">
        <v>2.65</v>
      </c>
      <c r="G18" t="n">
        <v>14.43</v>
      </c>
      <c r="H18" t="n">
        <v>0.22</v>
      </c>
      <c r="I18" t="n">
        <v>11</v>
      </c>
      <c r="J18" t="n">
        <v>160.54</v>
      </c>
      <c r="K18" t="n">
        <v>50.28</v>
      </c>
      <c r="L18" t="n">
        <v>2</v>
      </c>
      <c r="M18" t="n">
        <v>1</v>
      </c>
      <c r="N18" t="n">
        <v>28.26</v>
      </c>
      <c r="O18" t="n">
        <v>20034.4</v>
      </c>
      <c r="P18" t="n">
        <v>24.19</v>
      </c>
      <c r="Q18" t="n">
        <v>716.33</v>
      </c>
      <c r="R18" t="n">
        <v>33.43</v>
      </c>
      <c r="S18" t="n">
        <v>26.8</v>
      </c>
      <c r="T18" t="n">
        <v>3346.69</v>
      </c>
      <c r="U18" t="n">
        <v>0.8</v>
      </c>
      <c r="V18" t="n">
        <v>0.88</v>
      </c>
      <c r="W18" t="n">
        <v>0.14</v>
      </c>
      <c r="X18" t="n">
        <v>0.21</v>
      </c>
      <c r="Y18" t="n">
        <v>4</v>
      </c>
      <c r="Z18" t="n">
        <v>10</v>
      </c>
    </row>
    <row r="19">
      <c r="A19" t="n">
        <v>2</v>
      </c>
      <c r="B19" t="n">
        <v>80</v>
      </c>
      <c r="C19" t="inlineStr">
        <is>
          <t xml:space="preserve">CONCLUIDO	</t>
        </is>
      </c>
      <c r="D19" t="n">
        <v>19.0104</v>
      </c>
      <c r="E19" t="n">
        <v>5.26</v>
      </c>
      <c r="F19" t="n">
        <v>2.61</v>
      </c>
      <c r="G19" t="n">
        <v>15.68</v>
      </c>
      <c r="H19" t="n">
        <v>0.33</v>
      </c>
      <c r="I19" t="n">
        <v>10</v>
      </c>
      <c r="J19" t="n">
        <v>161.97</v>
      </c>
      <c r="K19" t="n">
        <v>50.28</v>
      </c>
      <c r="L19" t="n">
        <v>3</v>
      </c>
      <c r="M19" t="n">
        <v>0</v>
      </c>
      <c r="N19" t="n">
        <v>28.69</v>
      </c>
      <c r="O19" t="n">
        <v>20210.21</v>
      </c>
      <c r="P19" t="n">
        <v>23.96</v>
      </c>
      <c r="Q19" t="n">
        <v>716.2</v>
      </c>
      <c r="R19" t="n">
        <v>32.35</v>
      </c>
      <c r="S19" t="n">
        <v>26.8</v>
      </c>
      <c r="T19" t="n">
        <v>2815.13</v>
      </c>
      <c r="U19" t="n">
        <v>0.83</v>
      </c>
      <c r="V19" t="n">
        <v>0.89</v>
      </c>
      <c r="W19" t="n">
        <v>0.13</v>
      </c>
      <c r="X19" t="n">
        <v>0.18</v>
      </c>
      <c r="Y19" t="n">
        <v>4</v>
      </c>
      <c r="Z19" t="n">
        <v>10</v>
      </c>
    </row>
    <row r="20">
      <c r="A20" t="n">
        <v>0</v>
      </c>
      <c r="B20" t="n">
        <v>35</v>
      </c>
      <c r="C20" t="inlineStr">
        <is>
          <t xml:space="preserve">CONCLUIDO	</t>
        </is>
      </c>
      <c r="D20" t="n">
        <v>19.358</v>
      </c>
      <c r="E20" t="n">
        <v>5.17</v>
      </c>
      <c r="F20" t="n">
        <v>2.9</v>
      </c>
      <c r="G20" t="n">
        <v>7.9</v>
      </c>
      <c r="H20" t="n">
        <v>0.22</v>
      </c>
      <c r="I20" t="n">
        <v>22</v>
      </c>
      <c r="J20" t="n">
        <v>80.84</v>
      </c>
      <c r="K20" t="n">
        <v>35.1</v>
      </c>
      <c r="L20" t="n">
        <v>1</v>
      </c>
      <c r="M20" t="n">
        <v>0</v>
      </c>
      <c r="N20" t="n">
        <v>9.74</v>
      </c>
      <c r="O20" t="n">
        <v>10204.21</v>
      </c>
      <c r="P20" t="n">
        <v>17.83</v>
      </c>
      <c r="Q20" t="n">
        <v>716.37</v>
      </c>
      <c r="R20" t="n">
        <v>40.64</v>
      </c>
      <c r="S20" t="n">
        <v>26.8</v>
      </c>
      <c r="T20" t="n">
        <v>6895.97</v>
      </c>
      <c r="U20" t="n">
        <v>0.66</v>
      </c>
      <c r="V20" t="n">
        <v>0.8100000000000001</v>
      </c>
      <c r="W20" t="n">
        <v>0.17</v>
      </c>
      <c r="X20" t="n">
        <v>0.46</v>
      </c>
      <c r="Y20" t="n">
        <v>4</v>
      </c>
      <c r="Z20" t="n">
        <v>10</v>
      </c>
    </row>
    <row r="21">
      <c r="A21" t="n">
        <v>0</v>
      </c>
      <c r="B21" t="n">
        <v>50</v>
      </c>
      <c r="C21" t="inlineStr">
        <is>
          <t xml:space="preserve">CONCLUIDO	</t>
        </is>
      </c>
      <c r="D21" t="n">
        <v>19.4521</v>
      </c>
      <c r="E21" t="n">
        <v>5.14</v>
      </c>
      <c r="F21" t="n">
        <v>2.75</v>
      </c>
      <c r="G21" t="n">
        <v>10.31</v>
      </c>
      <c r="H21" t="n">
        <v>0.16</v>
      </c>
      <c r="I21" t="n">
        <v>16</v>
      </c>
      <c r="J21" t="n">
        <v>107.41</v>
      </c>
      <c r="K21" t="n">
        <v>41.65</v>
      </c>
      <c r="L21" t="n">
        <v>1</v>
      </c>
      <c r="M21" t="n">
        <v>7</v>
      </c>
      <c r="N21" t="n">
        <v>14.77</v>
      </c>
      <c r="O21" t="n">
        <v>13481.73</v>
      </c>
      <c r="P21" t="n">
        <v>20.11</v>
      </c>
      <c r="Q21" t="n">
        <v>716.38</v>
      </c>
      <c r="R21" t="n">
        <v>36.55</v>
      </c>
      <c r="S21" t="n">
        <v>26.8</v>
      </c>
      <c r="T21" t="n">
        <v>4881.69</v>
      </c>
      <c r="U21" t="n">
        <v>0.73</v>
      </c>
      <c r="V21" t="n">
        <v>0.85</v>
      </c>
      <c r="W21" t="n">
        <v>0.15</v>
      </c>
      <c r="X21" t="n">
        <v>0.31</v>
      </c>
      <c r="Y21" t="n">
        <v>4</v>
      </c>
      <c r="Z21" t="n">
        <v>10</v>
      </c>
    </row>
    <row r="22">
      <c r="A22" t="n">
        <v>1</v>
      </c>
      <c r="B22" t="n">
        <v>50</v>
      </c>
      <c r="C22" t="inlineStr">
        <is>
          <t xml:space="preserve">CONCLUIDO	</t>
        </is>
      </c>
      <c r="D22" t="n">
        <v>19.47</v>
      </c>
      <c r="E22" t="n">
        <v>5.14</v>
      </c>
      <c r="F22" t="n">
        <v>2.74</v>
      </c>
      <c r="G22" t="n">
        <v>10.29</v>
      </c>
      <c r="H22" t="n">
        <v>0.32</v>
      </c>
      <c r="I22" t="n">
        <v>16</v>
      </c>
      <c r="J22" t="n">
        <v>108.68</v>
      </c>
      <c r="K22" t="n">
        <v>41.65</v>
      </c>
      <c r="L22" t="n">
        <v>2</v>
      </c>
      <c r="M22" t="n">
        <v>0</v>
      </c>
      <c r="N22" t="n">
        <v>15.03</v>
      </c>
      <c r="O22" t="n">
        <v>13638.32</v>
      </c>
      <c r="P22" t="n">
        <v>20.13</v>
      </c>
      <c r="Q22" t="n">
        <v>715.95</v>
      </c>
      <c r="R22" t="n">
        <v>36.21</v>
      </c>
      <c r="S22" t="n">
        <v>26.8</v>
      </c>
      <c r="T22" t="n">
        <v>4714.58</v>
      </c>
      <c r="U22" t="n">
        <v>0.74</v>
      </c>
      <c r="V22" t="n">
        <v>0.85</v>
      </c>
      <c r="W22" t="n">
        <v>0.15</v>
      </c>
      <c r="X22" t="n">
        <v>0.31</v>
      </c>
      <c r="Y22" t="n">
        <v>4</v>
      </c>
      <c r="Z22" t="n">
        <v>10</v>
      </c>
    </row>
    <row r="23">
      <c r="A23" t="n">
        <v>0</v>
      </c>
      <c r="B23" t="n">
        <v>25</v>
      </c>
      <c r="C23" t="inlineStr">
        <is>
          <t xml:space="preserve">CONCLUIDO	</t>
        </is>
      </c>
      <c r="D23" t="n">
        <v>19.0164</v>
      </c>
      <c r="E23" t="n">
        <v>5.26</v>
      </c>
      <c r="F23" t="n">
        <v>3.05</v>
      </c>
      <c r="G23" t="n">
        <v>6.09</v>
      </c>
      <c r="H23" t="n">
        <v>0.28</v>
      </c>
      <c r="I23" t="n">
        <v>30</v>
      </c>
      <c r="J23" t="n">
        <v>61.76</v>
      </c>
      <c r="K23" t="n">
        <v>28.92</v>
      </c>
      <c r="L23" t="n">
        <v>1</v>
      </c>
      <c r="M23" t="n">
        <v>0</v>
      </c>
      <c r="N23" t="n">
        <v>6.84</v>
      </c>
      <c r="O23" t="n">
        <v>7851.41</v>
      </c>
      <c r="P23" t="n">
        <v>15.96</v>
      </c>
      <c r="Q23" t="n">
        <v>716.7</v>
      </c>
      <c r="R23" t="n">
        <v>45.02</v>
      </c>
      <c r="S23" t="n">
        <v>26.8</v>
      </c>
      <c r="T23" t="n">
        <v>9050.23</v>
      </c>
      <c r="U23" t="n">
        <v>0.6</v>
      </c>
      <c r="V23" t="n">
        <v>0.77</v>
      </c>
      <c r="W23" t="n">
        <v>0.19</v>
      </c>
      <c r="X23" t="n">
        <v>0.61</v>
      </c>
      <c r="Y23" t="n">
        <v>4</v>
      </c>
      <c r="Z23" t="n">
        <v>10</v>
      </c>
    </row>
    <row r="24">
      <c r="A24" t="n">
        <v>0</v>
      </c>
      <c r="B24" t="n">
        <v>85</v>
      </c>
      <c r="C24" t="inlineStr">
        <is>
          <t xml:space="preserve">CONCLUIDO	</t>
        </is>
      </c>
      <c r="D24" t="n">
        <v>16.0865</v>
      </c>
      <c r="E24" t="n">
        <v>6.22</v>
      </c>
      <c r="F24" t="n">
        <v>2.96</v>
      </c>
      <c r="G24" t="n">
        <v>6.84</v>
      </c>
      <c r="H24" t="n">
        <v>0.11</v>
      </c>
      <c r="I24" t="n">
        <v>26</v>
      </c>
      <c r="J24" t="n">
        <v>167.88</v>
      </c>
      <c r="K24" t="n">
        <v>51.39</v>
      </c>
      <c r="L24" t="n">
        <v>1</v>
      </c>
      <c r="M24" t="n">
        <v>24</v>
      </c>
      <c r="N24" t="n">
        <v>30.49</v>
      </c>
      <c r="O24" t="n">
        <v>20939.59</v>
      </c>
      <c r="P24" t="n">
        <v>34.25</v>
      </c>
      <c r="Q24" t="n">
        <v>716.15</v>
      </c>
      <c r="R24" t="n">
        <v>43.6</v>
      </c>
      <c r="S24" t="n">
        <v>26.8</v>
      </c>
      <c r="T24" t="n">
        <v>8359.639999999999</v>
      </c>
      <c r="U24" t="n">
        <v>0.61</v>
      </c>
      <c r="V24" t="n">
        <v>0.79</v>
      </c>
      <c r="W24" t="n">
        <v>0.15</v>
      </c>
      <c r="X24" t="n">
        <v>0.52</v>
      </c>
      <c r="Y24" t="n">
        <v>4</v>
      </c>
      <c r="Z24" t="n">
        <v>10</v>
      </c>
    </row>
    <row r="25">
      <c r="A25" t="n">
        <v>1</v>
      </c>
      <c r="B25" t="n">
        <v>85</v>
      </c>
      <c r="C25" t="inlineStr">
        <is>
          <t xml:space="preserve">CONCLUIDO	</t>
        </is>
      </c>
      <c r="D25" t="n">
        <v>18.596</v>
      </c>
      <c r="E25" t="n">
        <v>5.38</v>
      </c>
      <c r="F25" t="n">
        <v>2.63</v>
      </c>
      <c r="G25" t="n">
        <v>14.36</v>
      </c>
      <c r="H25" t="n">
        <v>0.21</v>
      </c>
      <c r="I25" t="n">
        <v>11</v>
      </c>
      <c r="J25" t="n">
        <v>169.33</v>
      </c>
      <c r="K25" t="n">
        <v>51.39</v>
      </c>
      <c r="L25" t="n">
        <v>2</v>
      </c>
      <c r="M25" t="n">
        <v>5</v>
      </c>
      <c r="N25" t="n">
        <v>30.94</v>
      </c>
      <c r="O25" t="n">
        <v>21118.46</v>
      </c>
      <c r="P25" t="n">
        <v>25.24</v>
      </c>
      <c r="Q25" t="n">
        <v>716.02</v>
      </c>
      <c r="R25" t="n">
        <v>33.16</v>
      </c>
      <c r="S25" t="n">
        <v>26.8</v>
      </c>
      <c r="T25" t="n">
        <v>3212.23</v>
      </c>
      <c r="U25" t="n">
        <v>0.8100000000000001</v>
      </c>
      <c r="V25" t="n">
        <v>0.89</v>
      </c>
      <c r="W25" t="n">
        <v>0.13</v>
      </c>
      <c r="X25" t="n">
        <v>0.19</v>
      </c>
      <c r="Y25" t="n">
        <v>4</v>
      </c>
      <c r="Z25" t="n">
        <v>10</v>
      </c>
    </row>
    <row r="26">
      <c r="A26" t="n">
        <v>2</v>
      </c>
      <c r="B26" t="n">
        <v>85</v>
      </c>
      <c r="C26" t="inlineStr">
        <is>
          <t xml:space="preserve">CONCLUIDO	</t>
        </is>
      </c>
      <c r="D26" t="n">
        <v>18.7891</v>
      </c>
      <c r="E26" t="n">
        <v>5.32</v>
      </c>
      <c r="F26" t="n">
        <v>2.61</v>
      </c>
      <c r="G26" t="n">
        <v>15.66</v>
      </c>
      <c r="H26" t="n">
        <v>0.31</v>
      </c>
      <c r="I26" t="n">
        <v>10</v>
      </c>
      <c r="J26" t="n">
        <v>170.79</v>
      </c>
      <c r="K26" t="n">
        <v>51.39</v>
      </c>
      <c r="L26" t="n">
        <v>3</v>
      </c>
      <c r="M26" t="n">
        <v>0</v>
      </c>
      <c r="N26" t="n">
        <v>31.4</v>
      </c>
      <c r="O26" t="n">
        <v>21297.94</v>
      </c>
      <c r="P26" t="n">
        <v>24.86</v>
      </c>
      <c r="Q26" t="n">
        <v>716.1</v>
      </c>
      <c r="R26" t="n">
        <v>32.22</v>
      </c>
      <c r="S26" t="n">
        <v>26.8</v>
      </c>
      <c r="T26" t="n">
        <v>2745.74</v>
      </c>
      <c r="U26" t="n">
        <v>0.83</v>
      </c>
      <c r="V26" t="n">
        <v>0.9</v>
      </c>
      <c r="W26" t="n">
        <v>0.13</v>
      </c>
      <c r="X26" t="n">
        <v>0.17</v>
      </c>
      <c r="Y26" t="n">
        <v>4</v>
      </c>
      <c r="Z26" t="n">
        <v>10</v>
      </c>
    </row>
    <row r="27">
      <c r="A27" t="n">
        <v>0</v>
      </c>
      <c r="B27" t="n">
        <v>20</v>
      </c>
      <c r="C27" t="inlineStr">
        <is>
          <t xml:space="preserve">CONCLUIDO	</t>
        </is>
      </c>
      <c r="D27" t="n">
        <v>18.6191</v>
      </c>
      <c r="E27" t="n">
        <v>5.37</v>
      </c>
      <c r="F27" t="n">
        <v>3.17</v>
      </c>
      <c r="G27" t="n">
        <v>5.14</v>
      </c>
      <c r="H27" t="n">
        <v>0.34</v>
      </c>
      <c r="I27" t="n">
        <v>37</v>
      </c>
      <c r="J27" t="n">
        <v>51.33</v>
      </c>
      <c r="K27" t="n">
        <v>24.83</v>
      </c>
      <c r="L27" t="n">
        <v>1</v>
      </c>
      <c r="M27" t="n">
        <v>0</v>
      </c>
      <c r="N27" t="n">
        <v>5.51</v>
      </c>
      <c r="O27" t="n">
        <v>6564.78</v>
      </c>
      <c r="P27" t="n">
        <v>14.8</v>
      </c>
      <c r="Q27" t="n">
        <v>717.1</v>
      </c>
      <c r="R27" t="n">
        <v>48.48</v>
      </c>
      <c r="S27" t="n">
        <v>26.8</v>
      </c>
      <c r="T27" t="n">
        <v>10740.96</v>
      </c>
      <c r="U27" t="n">
        <v>0.55</v>
      </c>
      <c r="V27" t="n">
        <v>0.74</v>
      </c>
      <c r="W27" t="n">
        <v>0.21</v>
      </c>
      <c r="X27" t="n">
        <v>0.73</v>
      </c>
      <c r="Y27" t="n">
        <v>4</v>
      </c>
      <c r="Z27" t="n">
        <v>10</v>
      </c>
    </row>
    <row r="28">
      <c r="A28" t="n">
        <v>0</v>
      </c>
      <c r="B28" t="n">
        <v>65</v>
      </c>
      <c r="C28" t="inlineStr">
        <is>
          <t xml:space="preserve">CONCLUIDO	</t>
        </is>
      </c>
      <c r="D28" t="n">
        <v>18.1598</v>
      </c>
      <c r="E28" t="n">
        <v>5.51</v>
      </c>
      <c r="F28" t="n">
        <v>2.78</v>
      </c>
      <c r="G28" t="n">
        <v>8.35</v>
      </c>
      <c r="H28" t="n">
        <v>0.13</v>
      </c>
      <c r="I28" t="n">
        <v>20</v>
      </c>
      <c r="J28" t="n">
        <v>133.21</v>
      </c>
      <c r="K28" t="n">
        <v>46.47</v>
      </c>
      <c r="L28" t="n">
        <v>1</v>
      </c>
      <c r="M28" t="n">
        <v>18</v>
      </c>
      <c r="N28" t="n">
        <v>20.75</v>
      </c>
      <c r="O28" t="n">
        <v>16663.42</v>
      </c>
      <c r="P28" t="n">
        <v>25.78</v>
      </c>
      <c r="Q28" t="n">
        <v>715.74</v>
      </c>
      <c r="R28" t="n">
        <v>37.94</v>
      </c>
      <c r="S28" t="n">
        <v>26.8</v>
      </c>
      <c r="T28" t="n">
        <v>5558.22</v>
      </c>
      <c r="U28" t="n">
        <v>0.71</v>
      </c>
      <c r="V28" t="n">
        <v>0.84</v>
      </c>
      <c r="W28" t="n">
        <v>0.14</v>
      </c>
      <c r="X28" t="n">
        <v>0.34</v>
      </c>
      <c r="Y28" t="n">
        <v>4</v>
      </c>
      <c r="Z28" t="n">
        <v>10</v>
      </c>
    </row>
    <row r="29">
      <c r="A29" t="n">
        <v>1</v>
      </c>
      <c r="B29" t="n">
        <v>65</v>
      </c>
      <c r="C29" t="inlineStr">
        <is>
          <t xml:space="preserve">CONCLUIDO	</t>
        </is>
      </c>
      <c r="D29" t="n">
        <v>19.2031</v>
      </c>
      <c r="E29" t="n">
        <v>5.21</v>
      </c>
      <c r="F29" t="n">
        <v>2.67</v>
      </c>
      <c r="G29" t="n">
        <v>12.34</v>
      </c>
      <c r="H29" t="n">
        <v>0.26</v>
      </c>
      <c r="I29" t="n">
        <v>13</v>
      </c>
      <c r="J29" t="n">
        <v>134.55</v>
      </c>
      <c r="K29" t="n">
        <v>46.47</v>
      </c>
      <c r="L29" t="n">
        <v>2</v>
      </c>
      <c r="M29" t="n">
        <v>0</v>
      </c>
      <c r="N29" t="n">
        <v>21.09</v>
      </c>
      <c r="O29" t="n">
        <v>16828.84</v>
      </c>
      <c r="P29" t="n">
        <v>22.12</v>
      </c>
      <c r="Q29" t="n">
        <v>716</v>
      </c>
      <c r="R29" t="n">
        <v>34.29</v>
      </c>
      <c r="S29" t="n">
        <v>26.8</v>
      </c>
      <c r="T29" t="n">
        <v>3770.31</v>
      </c>
      <c r="U29" t="n">
        <v>0.78</v>
      </c>
      <c r="V29" t="n">
        <v>0.87</v>
      </c>
      <c r="W29" t="n">
        <v>0.14</v>
      </c>
      <c r="X29" t="n">
        <v>0.23</v>
      </c>
      <c r="Y29" t="n">
        <v>4</v>
      </c>
      <c r="Z29" t="n">
        <v>10</v>
      </c>
    </row>
    <row r="30">
      <c r="A30" t="n">
        <v>0</v>
      </c>
      <c r="B30" t="n">
        <v>75</v>
      </c>
      <c r="C30" t="inlineStr">
        <is>
          <t xml:space="preserve">CONCLUIDO	</t>
        </is>
      </c>
      <c r="D30" t="n">
        <v>17.0697</v>
      </c>
      <c r="E30" t="n">
        <v>5.86</v>
      </c>
      <c r="F30" t="n">
        <v>2.88</v>
      </c>
      <c r="G30" t="n">
        <v>7.51</v>
      </c>
      <c r="H30" t="n">
        <v>0.12</v>
      </c>
      <c r="I30" t="n">
        <v>23</v>
      </c>
      <c r="J30" t="n">
        <v>150.44</v>
      </c>
      <c r="K30" t="n">
        <v>49.1</v>
      </c>
      <c r="L30" t="n">
        <v>1</v>
      </c>
      <c r="M30" t="n">
        <v>21</v>
      </c>
      <c r="N30" t="n">
        <v>25.34</v>
      </c>
      <c r="O30" t="n">
        <v>18787.76</v>
      </c>
      <c r="P30" t="n">
        <v>30.18</v>
      </c>
      <c r="Q30" t="n">
        <v>716.46</v>
      </c>
      <c r="R30" t="n">
        <v>41.01</v>
      </c>
      <c r="S30" t="n">
        <v>26.8</v>
      </c>
      <c r="T30" t="n">
        <v>7076.94</v>
      </c>
      <c r="U30" t="n">
        <v>0.65</v>
      </c>
      <c r="V30" t="n">
        <v>0.8100000000000001</v>
      </c>
      <c r="W30" t="n">
        <v>0.14</v>
      </c>
      <c r="X30" t="n">
        <v>0.44</v>
      </c>
      <c r="Y30" t="n">
        <v>4</v>
      </c>
      <c r="Z30" t="n">
        <v>10</v>
      </c>
    </row>
    <row r="31">
      <c r="A31" t="n">
        <v>1</v>
      </c>
      <c r="B31" t="n">
        <v>75</v>
      </c>
      <c r="C31" t="inlineStr">
        <is>
          <t xml:space="preserve">CONCLUIDO	</t>
        </is>
      </c>
      <c r="D31" t="n">
        <v>18.9693</v>
      </c>
      <c r="E31" t="n">
        <v>5.27</v>
      </c>
      <c r="F31" t="n">
        <v>2.66</v>
      </c>
      <c r="G31" t="n">
        <v>14.5</v>
      </c>
      <c r="H31" t="n">
        <v>0.23</v>
      </c>
      <c r="I31" t="n">
        <v>11</v>
      </c>
      <c r="J31" t="n">
        <v>151.83</v>
      </c>
      <c r="K31" t="n">
        <v>49.1</v>
      </c>
      <c r="L31" t="n">
        <v>2</v>
      </c>
      <c r="M31" t="n">
        <v>0</v>
      </c>
      <c r="N31" t="n">
        <v>25.73</v>
      </c>
      <c r="O31" t="n">
        <v>18959.54</v>
      </c>
      <c r="P31" t="n">
        <v>23.56</v>
      </c>
      <c r="Q31" t="n">
        <v>715.87</v>
      </c>
      <c r="R31" t="n">
        <v>33.87</v>
      </c>
      <c r="S31" t="n">
        <v>26.8</v>
      </c>
      <c r="T31" t="n">
        <v>3566.34</v>
      </c>
      <c r="U31" t="n">
        <v>0.79</v>
      </c>
      <c r="V31" t="n">
        <v>0.88</v>
      </c>
      <c r="W31" t="n">
        <v>0.14</v>
      </c>
      <c r="X31" t="n">
        <v>0.22</v>
      </c>
      <c r="Y31" t="n">
        <v>4</v>
      </c>
      <c r="Z31" t="n">
        <v>10</v>
      </c>
    </row>
    <row r="32">
      <c r="A32" t="n">
        <v>0</v>
      </c>
      <c r="B32" t="n">
        <v>95</v>
      </c>
      <c r="C32" t="inlineStr">
        <is>
          <t xml:space="preserve">CONCLUIDO	</t>
        </is>
      </c>
      <c r="D32" t="n">
        <v>15.1867</v>
      </c>
      <c r="E32" t="n">
        <v>6.58</v>
      </c>
      <c r="F32" t="n">
        <v>3.04</v>
      </c>
      <c r="G32" t="n">
        <v>6.28</v>
      </c>
      <c r="H32" t="n">
        <v>0.1</v>
      </c>
      <c r="I32" t="n">
        <v>29</v>
      </c>
      <c r="J32" t="n">
        <v>185.69</v>
      </c>
      <c r="K32" t="n">
        <v>53.44</v>
      </c>
      <c r="L32" t="n">
        <v>1</v>
      </c>
      <c r="M32" t="n">
        <v>27</v>
      </c>
      <c r="N32" t="n">
        <v>36.26</v>
      </c>
      <c r="O32" t="n">
        <v>23136.14</v>
      </c>
      <c r="P32" t="n">
        <v>38.15</v>
      </c>
      <c r="Q32" t="n">
        <v>716.0700000000001</v>
      </c>
      <c r="R32" t="n">
        <v>46.13</v>
      </c>
      <c r="S32" t="n">
        <v>26.8</v>
      </c>
      <c r="T32" t="n">
        <v>9608.059999999999</v>
      </c>
      <c r="U32" t="n">
        <v>0.58</v>
      </c>
      <c r="V32" t="n">
        <v>0.77</v>
      </c>
      <c r="W32" t="n">
        <v>0.15</v>
      </c>
      <c r="X32" t="n">
        <v>0.6</v>
      </c>
      <c r="Y32" t="n">
        <v>4</v>
      </c>
      <c r="Z32" t="n">
        <v>10</v>
      </c>
    </row>
    <row r="33">
      <c r="A33" t="n">
        <v>1</v>
      </c>
      <c r="B33" t="n">
        <v>95</v>
      </c>
      <c r="C33" t="inlineStr">
        <is>
          <t xml:space="preserve">CONCLUIDO	</t>
        </is>
      </c>
      <c r="D33" t="n">
        <v>17.8802</v>
      </c>
      <c r="E33" t="n">
        <v>5.59</v>
      </c>
      <c r="F33" t="n">
        <v>2.68</v>
      </c>
      <c r="G33" t="n">
        <v>13.39</v>
      </c>
      <c r="H33" t="n">
        <v>0.19</v>
      </c>
      <c r="I33" t="n">
        <v>12</v>
      </c>
      <c r="J33" t="n">
        <v>187.21</v>
      </c>
      <c r="K33" t="n">
        <v>53.44</v>
      </c>
      <c r="L33" t="n">
        <v>2</v>
      </c>
      <c r="M33" t="n">
        <v>10</v>
      </c>
      <c r="N33" t="n">
        <v>36.77</v>
      </c>
      <c r="O33" t="n">
        <v>23322.88</v>
      </c>
      <c r="P33" t="n">
        <v>29.42</v>
      </c>
      <c r="Q33" t="n">
        <v>715.86</v>
      </c>
      <c r="R33" t="n">
        <v>34.82</v>
      </c>
      <c r="S33" t="n">
        <v>26.8</v>
      </c>
      <c r="T33" t="n">
        <v>4035.54</v>
      </c>
      <c r="U33" t="n">
        <v>0.77</v>
      </c>
      <c r="V33" t="n">
        <v>0.87</v>
      </c>
      <c r="W33" t="n">
        <v>0.13</v>
      </c>
      <c r="X33" t="n">
        <v>0.24</v>
      </c>
      <c r="Y33" t="n">
        <v>4</v>
      </c>
      <c r="Z33" t="n">
        <v>10</v>
      </c>
    </row>
    <row r="34">
      <c r="A34" t="n">
        <v>2</v>
      </c>
      <c r="B34" t="n">
        <v>95</v>
      </c>
      <c r="C34" t="inlineStr">
        <is>
          <t xml:space="preserve">CONCLUIDO	</t>
        </is>
      </c>
      <c r="D34" t="n">
        <v>18.4843</v>
      </c>
      <c r="E34" t="n">
        <v>5.41</v>
      </c>
      <c r="F34" t="n">
        <v>2.61</v>
      </c>
      <c r="G34" t="n">
        <v>17.38</v>
      </c>
      <c r="H34" t="n">
        <v>0.28</v>
      </c>
      <c r="I34" t="n">
        <v>9</v>
      </c>
      <c r="J34" t="n">
        <v>188.73</v>
      </c>
      <c r="K34" t="n">
        <v>53.44</v>
      </c>
      <c r="L34" t="n">
        <v>3</v>
      </c>
      <c r="M34" t="n">
        <v>0</v>
      </c>
      <c r="N34" t="n">
        <v>37.29</v>
      </c>
      <c r="O34" t="n">
        <v>23510.33</v>
      </c>
      <c r="P34" t="n">
        <v>26.43</v>
      </c>
      <c r="Q34" t="n">
        <v>716.15</v>
      </c>
      <c r="R34" t="n">
        <v>32.2</v>
      </c>
      <c r="S34" t="n">
        <v>26.8</v>
      </c>
      <c r="T34" t="n">
        <v>2743.11</v>
      </c>
      <c r="U34" t="n">
        <v>0.83</v>
      </c>
      <c r="V34" t="n">
        <v>0.9</v>
      </c>
      <c r="W34" t="n">
        <v>0.13</v>
      </c>
      <c r="X34" t="n">
        <v>0.17</v>
      </c>
      <c r="Y34" t="n">
        <v>4</v>
      </c>
      <c r="Z34" t="n">
        <v>10</v>
      </c>
    </row>
    <row r="35">
      <c r="A35" t="n">
        <v>0</v>
      </c>
      <c r="B35" t="n">
        <v>55</v>
      </c>
      <c r="C35" t="inlineStr">
        <is>
          <t xml:space="preserve">CONCLUIDO	</t>
        </is>
      </c>
      <c r="D35" t="n">
        <v>18.7178</v>
      </c>
      <c r="E35" t="n">
        <v>5.34</v>
      </c>
      <c r="F35" t="n">
        <v>2.83</v>
      </c>
      <c r="G35" t="n">
        <v>9.43</v>
      </c>
      <c r="H35" t="n">
        <v>0.15</v>
      </c>
      <c r="I35" t="n">
        <v>18</v>
      </c>
      <c r="J35" t="n">
        <v>116.05</v>
      </c>
      <c r="K35" t="n">
        <v>43.4</v>
      </c>
      <c r="L35" t="n">
        <v>1</v>
      </c>
      <c r="M35" t="n">
        <v>15</v>
      </c>
      <c r="N35" t="n">
        <v>16.65</v>
      </c>
      <c r="O35" t="n">
        <v>14546.17</v>
      </c>
      <c r="P35" t="n">
        <v>22.76</v>
      </c>
      <c r="Q35" t="n">
        <v>716.46</v>
      </c>
      <c r="R35" t="n">
        <v>39.7</v>
      </c>
      <c r="S35" t="n">
        <v>26.8</v>
      </c>
      <c r="T35" t="n">
        <v>6450.33</v>
      </c>
      <c r="U35" t="n">
        <v>0.67</v>
      </c>
      <c r="V35" t="n">
        <v>0.83</v>
      </c>
      <c r="W35" t="n">
        <v>0.13</v>
      </c>
      <c r="X35" t="n">
        <v>0.39</v>
      </c>
      <c r="Y35" t="n">
        <v>4</v>
      </c>
      <c r="Z35" t="n">
        <v>10</v>
      </c>
    </row>
    <row r="36">
      <c r="A36" t="n">
        <v>1</v>
      </c>
      <c r="B36" t="n">
        <v>55</v>
      </c>
      <c r="C36" t="inlineStr">
        <is>
          <t xml:space="preserve">CONCLUIDO	</t>
        </is>
      </c>
      <c r="D36" t="n">
        <v>19.2616</v>
      </c>
      <c r="E36" t="n">
        <v>5.19</v>
      </c>
      <c r="F36" t="n">
        <v>2.75</v>
      </c>
      <c r="G36" t="n">
        <v>11</v>
      </c>
      <c r="H36" t="n">
        <v>0.3</v>
      </c>
      <c r="I36" t="n">
        <v>15</v>
      </c>
      <c r="J36" t="n">
        <v>117.34</v>
      </c>
      <c r="K36" t="n">
        <v>43.4</v>
      </c>
      <c r="L36" t="n">
        <v>2</v>
      </c>
      <c r="M36" t="n">
        <v>0</v>
      </c>
      <c r="N36" t="n">
        <v>16.94</v>
      </c>
      <c r="O36" t="n">
        <v>14705.49</v>
      </c>
      <c r="P36" t="n">
        <v>21.06</v>
      </c>
      <c r="Q36" t="n">
        <v>715.92</v>
      </c>
      <c r="R36" t="n">
        <v>36.44</v>
      </c>
      <c r="S36" t="n">
        <v>26.8</v>
      </c>
      <c r="T36" t="n">
        <v>4834.16</v>
      </c>
      <c r="U36" t="n">
        <v>0.74</v>
      </c>
      <c r="V36" t="n">
        <v>0.85</v>
      </c>
      <c r="W36" t="n">
        <v>0.15</v>
      </c>
      <c r="X36" t="n">
        <v>0.31</v>
      </c>
      <c r="Y36" t="n">
        <v>4</v>
      </c>
      <c r="Z3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INDEX(resultados!$A$2:$ZZ$36, 1, MATCH($B$1, resultados!$A$1:$ZZ$1, 0))</f>
        <v/>
      </c>
      <c r="B7">
        <f>INDEX(resultados!$A$2:$ZZ$36, 1, MATCH($B$2, resultados!$A$1:$ZZ$1, 0))</f>
        <v/>
      </c>
      <c r="C7">
        <f>INDEX(resultados!$A$2:$ZZ$36, 1, MATCH($B$3, resultados!$A$1:$ZZ$1, 0))</f>
        <v/>
      </c>
    </row>
    <row r="8">
      <c r="A8">
        <f>INDEX(resultados!$A$2:$ZZ$36, 2, MATCH($B$1, resultados!$A$1:$ZZ$1, 0))</f>
        <v/>
      </c>
      <c r="B8">
        <f>INDEX(resultados!$A$2:$ZZ$36, 2, MATCH($B$2, resultados!$A$1:$ZZ$1, 0))</f>
        <v/>
      </c>
      <c r="C8">
        <f>INDEX(resultados!$A$2:$ZZ$36, 2, MATCH($B$3, resultados!$A$1:$ZZ$1, 0))</f>
        <v/>
      </c>
    </row>
    <row r="9">
      <c r="A9">
        <f>INDEX(resultados!$A$2:$ZZ$36, 3, MATCH($B$1, resultados!$A$1:$ZZ$1, 0))</f>
        <v/>
      </c>
      <c r="B9">
        <f>INDEX(resultados!$A$2:$ZZ$36, 3, MATCH($B$2, resultados!$A$1:$ZZ$1, 0))</f>
        <v/>
      </c>
      <c r="C9">
        <f>INDEX(resultados!$A$2:$ZZ$36, 3, MATCH($B$3, resultados!$A$1:$ZZ$1, 0))</f>
        <v/>
      </c>
    </row>
    <row r="10">
      <c r="A10">
        <f>INDEX(resultados!$A$2:$ZZ$36, 4, MATCH($B$1, resultados!$A$1:$ZZ$1, 0))</f>
        <v/>
      </c>
      <c r="B10">
        <f>INDEX(resultados!$A$2:$ZZ$36, 4, MATCH($B$2, resultados!$A$1:$ZZ$1, 0))</f>
        <v/>
      </c>
      <c r="C10">
        <f>INDEX(resultados!$A$2:$ZZ$36, 4, MATCH($B$3, resultados!$A$1:$ZZ$1, 0))</f>
        <v/>
      </c>
    </row>
    <row r="11">
      <c r="A11">
        <f>INDEX(resultados!$A$2:$ZZ$36, 5, MATCH($B$1, resultados!$A$1:$ZZ$1, 0))</f>
        <v/>
      </c>
      <c r="B11">
        <f>INDEX(resultados!$A$2:$ZZ$36, 5, MATCH($B$2, resultados!$A$1:$ZZ$1, 0))</f>
        <v/>
      </c>
      <c r="C11">
        <f>INDEX(resultados!$A$2:$ZZ$36, 5, MATCH($B$3, resultados!$A$1:$ZZ$1, 0))</f>
        <v/>
      </c>
    </row>
    <row r="12">
      <c r="A12">
        <f>INDEX(resultados!$A$2:$ZZ$36, 6, MATCH($B$1, resultados!$A$1:$ZZ$1, 0))</f>
        <v/>
      </c>
      <c r="B12">
        <f>INDEX(resultados!$A$2:$ZZ$36, 6, MATCH($B$2, resultados!$A$1:$ZZ$1, 0))</f>
        <v/>
      </c>
      <c r="C12">
        <f>INDEX(resultados!$A$2:$ZZ$36, 6, MATCH($B$3, resultados!$A$1:$ZZ$1, 0))</f>
        <v/>
      </c>
    </row>
    <row r="13">
      <c r="A13">
        <f>INDEX(resultados!$A$2:$ZZ$36, 7, MATCH($B$1, resultados!$A$1:$ZZ$1, 0))</f>
        <v/>
      </c>
      <c r="B13">
        <f>INDEX(resultados!$A$2:$ZZ$36, 7, MATCH($B$2, resultados!$A$1:$ZZ$1, 0))</f>
        <v/>
      </c>
      <c r="C13">
        <f>INDEX(resultados!$A$2:$ZZ$36, 7, MATCH($B$3, resultados!$A$1:$ZZ$1, 0))</f>
        <v/>
      </c>
    </row>
    <row r="14">
      <c r="A14">
        <f>INDEX(resultados!$A$2:$ZZ$36, 8, MATCH($B$1, resultados!$A$1:$ZZ$1, 0))</f>
        <v/>
      </c>
      <c r="B14">
        <f>INDEX(resultados!$A$2:$ZZ$36, 8, MATCH($B$2, resultados!$A$1:$ZZ$1, 0))</f>
        <v/>
      </c>
      <c r="C14">
        <f>INDEX(resultados!$A$2:$ZZ$36, 8, MATCH($B$3, resultados!$A$1:$ZZ$1, 0))</f>
        <v/>
      </c>
    </row>
    <row r="15">
      <c r="A15">
        <f>INDEX(resultados!$A$2:$ZZ$36, 9, MATCH($B$1, resultados!$A$1:$ZZ$1, 0))</f>
        <v/>
      </c>
      <c r="B15">
        <f>INDEX(resultados!$A$2:$ZZ$36, 9, MATCH($B$2, resultados!$A$1:$ZZ$1, 0))</f>
        <v/>
      </c>
      <c r="C15">
        <f>INDEX(resultados!$A$2:$ZZ$36, 9, MATCH($B$3, resultados!$A$1:$ZZ$1, 0))</f>
        <v/>
      </c>
    </row>
    <row r="16">
      <c r="A16">
        <f>INDEX(resultados!$A$2:$ZZ$36, 10, MATCH($B$1, resultados!$A$1:$ZZ$1, 0))</f>
        <v/>
      </c>
      <c r="B16">
        <f>INDEX(resultados!$A$2:$ZZ$36, 10, MATCH($B$2, resultados!$A$1:$ZZ$1, 0))</f>
        <v/>
      </c>
      <c r="C16">
        <f>INDEX(resultados!$A$2:$ZZ$36, 10, MATCH($B$3, resultados!$A$1:$ZZ$1, 0))</f>
        <v/>
      </c>
    </row>
    <row r="17">
      <c r="A17">
        <f>INDEX(resultados!$A$2:$ZZ$36, 11, MATCH($B$1, resultados!$A$1:$ZZ$1, 0))</f>
        <v/>
      </c>
      <c r="B17">
        <f>INDEX(resultados!$A$2:$ZZ$36, 11, MATCH($B$2, resultados!$A$1:$ZZ$1, 0))</f>
        <v/>
      </c>
      <c r="C17">
        <f>INDEX(resultados!$A$2:$ZZ$36, 11, MATCH($B$3, resultados!$A$1:$ZZ$1, 0))</f>
        <v/>
      </c>
    </row>
    <row r="18">
      <c r="A18">
        <f>INDEX(resultados!$A$2:$ZZ$36, 12, MATCH($B$1, resultados!$A$1:$ZZ$1, 0))</f>
        <v/>
      </c>
      <c r="B18">
        <f>INDEX(resultados!$A$2:$ZZ$36, 12, MATCH($B$2, resultados!$A$1:$ZZ$1, 0))</f>
        <v/>
      </c>
      <c r="C18">
        <f>INDEX(resultados!$A$2:$ZZ$36, 12, MATCH($B$3, resultados!$A$1:$ZZ$1, 0))</f>
        <v/>
      </c>
    </row>
    <row r="19">
      <c r="A19">
        <f>INDEX(resultados!$A$2:$ZZ$36, 13, MATCH($B$1, resultados!$A$1:$ZZ$1, 0))</f>
        <v/>
      </c>
      <c r="B19">
        <f>INDEX(resultados!$A$2:$ZZ$36, 13, MATCH($B$2, resultados!$A$1:$ZZ$1, 0))</f>
        <v/>
      </c>
      <c r="C19">
        <f>INDEX(resultados!$A$2:$ZZ$36, 13, MATCH($B$3, resultados!$A$1:$ZZ$1, 0))</f>
        <v/>
      </c>
    </row>
    <row r="20">
      <c r="A20">
        <f>INDEX(resultados!$A$2:$ZZ$36, 14, MATCH($B$1, resultados!$A$1:$ZZ$1, 0))</f>
        <v/>
      </c>
      <c r="B20">
        <f>INDEX(resultados!$A$2:$ZZ$36, 14, MATCH($B$2, resultados!$A$1:$ZZ$1, 0))</f>
        <v/>
      </c>
      <c r="C20">
        <f>INDEX(resultados!$A$2:$ZZ$36, 14, MATCH($B$3, resultados!$A$1:$ZZ$1, 0))</f>
        <v/>
      </c>
    </row>
    <row r="21">
      <c r="A21">
        <f>INDEX(resultados!$A$2:$ZZ$36, 15, MATCH($B$1, resultados!$A$1:$ZZ$1, 0))</f>
        <v/>
      </c>
      <c r="B21">
        <f>INDEX(resultados!$A$2:$ZZ$36, 15, MATCH($B$2, resultados!$A$1:$ZZ$1, 0))</f>
        <v/>
      </c>
      <c r="C21">
        <f>INDEX(resultados!$A$2:$ZZ$36, 15, MATCH($B$3, resultados!$A$1:$ZZ$1, 0))</f>
        <v/>
      </c>
    </row>
    <row r="22">
      <c r="A22">
        <f>INDEX(resultados!$A$2:$ZZ$36, 16, MATCH($B$1, resultados!$A$1:$ZZ$1, 0))</f>
        <v/>
      </c>
      <c r="B22">
        <f>INDEX(resultados!$A$2:$ZZ$36, 16, MATCH($B$2, resultados!$A$1:$ZZ$1, 0))</f>
        <v/>
      </c>
      <c r="C22">
        <f>INDEX(resultados!$A$2:$ZZ$36, 16, MATCH($B$3, resultados!$A$1:$ZZ$1, 0))</f>
        <v/>
      </c>
    </row>
    <row r="23">
      <c r="A23">
        <f>INDEX(resultados!$A$2:$ZZ$36, 17, MATCH($B$1, resultados!$A$1:$ZZ$1, 0))</f>
        <v/>
      </c>
      <c r="B23">
        <f>INDEX(resultados!$A$2:$ZZ$36, 17, MATCH($B$2, resultados!$A$1:$ZZ$1, 0))</f>
        <v/>
      </c>
      <c r="C23">
        <f>INDEX(resultados!$A$2:$ZZ$36, 17, MATCH($B$3, resultados!$A$1:$ZZ$1, 0))</f>
        <v/>
      </c>
    </row>
    <row r="24">
      <c r="A24">
        <f>INDEX(resultados!$A$2:$ZZ$36, 18, MATCH($B$1, resultados!$A$1:$ZZ$1, 0))</f>
        <v/>
      </c>
      <c r="B24">
        <f>INDEX(resultados!$A$2:$ZZ$36, 18, MATCH($B$2, resultados!$A$1:$ZZ$1, 0))</f>
        <v/>
      </c>
      <c r="C24">
        <f>INDEX(resultados!$A$2:$ZZ$36, 18, MATCH($B$3, resultados!$A$1:$ZZ$1, 0))</f>
        <v/>
      </c>
    </row>
    <row r="25">
      <c r="A25">
        <f>INDEX(resultados!$A$2:$ZZ$36, 19, MATCH($B$1, resultados!$A$1:$ZZ$1, 0))</f>
        <v/>
      </c>
      <c r="B25">
        <f>INDEX(resultados!$A$2:$ZZ$36, 19, MATCH($B$2, resultados!$A$1:$ZZ$1, 0))</f>
        <v/>
      </c>
      <c r="C25">
        <f>INDEX(resultados!$A$2:$ZZ$36, 19, MATCH($B$3, resultados!$A$1:$ZZ$1, 0))</f>
        <v/>
      </c>
    </row>
    <row r="26">
      <c r="A26">
        <f>INDEX(resultados!$A$2:$ZZ$36, 20, MATCH($B$1, resultados!$A$1:$ZZ$1, 0))</f>
        <v/>
      </c>
      <c r="B26">
        <f>INDEX(resultados!$A$2:$ZZ$36, 20, MATCH($B$2, resultados!$A$1:$ZZ$1, 0))</f>
        <v/>
      </c>
      <c r="C26">
        <f>INDEX(resultados!$A$2:$ZZ$36, 20, MATCH($B$3, resultados!$A$1:$ZZ$1, 0))</f>
        <v/>
      </c>
    </row>
    <row r="27">
      <c r="A27">
        <f>INDEX(resultados!$A$2:$ZZ$36, 21, MATCH($B$1, resultados!$A$1:$ZZ$1, 0))</f>
        <v/>
      </c>
      <c r="B27">
        <f>INDEX(resultados!$A$2:$ZZ$36, 21, MATCH($B$2, resultados!$A$1:$ZZ$1, 0))</f>
        <v/>
      </c>
      <c r="C27">
        <f>INDEX(resultados!$A$2:$ZZ$36, 21, MATCH($B$3, resultados!$A$1:$ZZ$1, 0))</f>
        <v/>
      </c>
    </row>
    <row r="28">
      <c r="A28">
        <f>INDEX(resultados!$A$2:$ZZ$36, 22, MATCH($B$1, resultados!$A$1:$ZZ$1, 0))</f>
        <v/>
      </c>
      <c r="B28">
        <f>INDEX(resultados!$A$2:$ZZ$36, 22, MATCH($B$2, resultados!$A$1:$ZZ$1, 0))</f>
        <v/>
      </c>
      <c r="C28">
        <f>INDEX(resultados!$A$2:$ZZ$36, 22, MATCH($B$3, resultados!$A$1:$ZZ$1, 0))</f>
        <v/>
      </c>
    </row>
    <row r="29">
      <c r="A29">
        <f>INDEX(resultados!$A$2:$ZZ$36, 23, MATCH($B$1, resultados!$A$1:$ZZ$1, 0))</f>
        <v/>
      </c>
      <c r="B29">
        <f>INDEX(resultados!$A$2:$ZZ$36, 23, MATCH($B$2, resultados!$A$1:$ZZ$1, 0))</f>
        <v/>
      </c>
      <c r="C29">
        <f>INDEX(resultados!$A$2:$ZZ$36, 23, MATCH($B$3, resultados!$A$1:$ZZ$1, 0))</f>
        <v/>
      </c>
    </row>
    <row r="30">
      <c r="A30">
        <f>INDEX(resultados!$A$2:$ZZ$36, 24, MATCH($B$1, resultados!$A$1:$ZZ$1, 0))</f>
        <v/>
      </c>
      <c r="B30">
        <f>INDEX(resultados!$A$2:$ZZ$36, 24, MATCH($B$2, resultados!$A$1:$ZZ$1, 0))</f>
        <v/>
      </c>
      <c r="C30">
        <f>INDEX(resultados!$A$2:$ZZ$36, 24, MATCH($B$3, resultados!$A$1:$ZZ$1, 0))</f>
        <v/>
      </c>
    </row>
    <row r="31">
      <c r="A31">
        <f>INDEX(resultados!$A$2:$ZZ$36, 25, MATCH($B$1, resultados!$A$1:$ZZ$1, 0))</f>
        <v/>
      </c>
      <c r="B31">
        <f>INDEX(resultados!$A$2:$ZZ$36, 25, MATCH($B$2, resultados!$A$1:$ZZ$1, 0))</f>
        <v/>
      </c>
      <c r="C31">
        <f>INDEX(resultados!$A$2:$ZZ$36, 25, MATCH($B$3, resultados!$A$1:$ZZ$1, 0))</f>
        <v/>
      </c>
    </row>
    <row r="32">
      <c r="A32">
        <f>INDEX(resultados!$A$2:$ZZ$36, 26, MATCH($B$1, resultados!$A$1:$ZZ$1, 0))</f>
        <v/>
      </c>
      <c r="B32">
        <f>INDEX(resultados!$A$2:$ZZ$36, 26, MATCH($B$2, resultados!$A$1:$ZZ$1, 0))</f>
        <v/>
      </c>
      <c r="C32">
        <f>INDEX(resultados!$A$2:$ZZ$36, 26, MATCH($B$3, resultados!$A$1:$ZZ$1, 0))</f>
        <v/>
      </c>
    </row>
    <row r="33">
      <c r="A33">
        <f>INDEX(resultados!$A$2:$ZZ$36, 27, MATCH($B$1, resultados!$A$1:$ZZ$1, 0))</f>
        <v/>
      </c>
      <c r="B33">
        <f>INDEX(resultados!$A$2:$ZZ$36, 27, MATCH($B$2, resultados!$A$1:$ZZ$1, 0))</f>
        <v/>
      </c>
      <c r="C33">
        <f>INDEX(resultados!$A$2:$ZZ$36, 27, MATCH($B$3, resultados!$A$1:$ZZ$1, 0))</f>
        <v/>
      </c>
    </row>
    <row r="34">
      <c r="A34">
        <f>INDEX(resultados!$A$2:$ZZ$36, 28, MATCH($B$1, resultados!$A$1:$ZZ$1, 0))</f>
        <v/>
      </c>
      <c r="B34">
        <f>INDEX(resultados!$A$2:$ZZ$36, 28, MATCH($B$2, resultados!$A$1:$ZZ$1, 0))</f>
        <v/>
      </c>
      <c r="C34">
        <f>INDEX(resultados!$A$2:$ZZ$36, 28, MATCH($B$3, resultados!$A$1:$ZZ$1, 0))</f>
        <v/>
      </c>
    </row>
    <row r="35">
      <c r="A35">
        <f>INDEX(resultados!$A$2:$ZZ$36, 29, MATCH($B$1, resultados!$A$1:$ZZ$1, 0))</f>
        <v/>
      </c>
      <c r="B35">
        <f>INDEX(resultados!$A$2:$ZZ$36, 29, MATCH($B$2, resultados!$A$1:$ZZ$1, 0))</f>
        <v/>
      </c>
      <c r="C35">
        <f>INDEX(resultados!$A$2:$ZZ$36, 29, MATCH($B$3, resultados!$A$1:$ZZ$1, 0))</f>
        <v/>
      </c>
    </row>
    <row r="36">
      <c r="A36">
        <f>INDEX(resultados!$A$2:$ZZ$36, 30, MATCH($B$1, resultados!$A$1:$ZZ$1, 0))</f>
        <v/>
      </c>
      <c r="B36">
        <f>INDEX(resultados!$A$2:$ZZ$36, 30, MATCH($B$2, resultados!$A$1:$ZZ$1, 0))</f>
        <v/>
      </c>
      <c r="C36">
        <f>INDEX(resultados!$A$2:$ZZ$36, 30, MATCH($B$3, resultados!$A$1:$ZZ$1, 0))</f>
        <v/>
      </c>
    </row>
    <row r="37">
      <c r="A37">
        <f>INDEX(resultados!$A$2:$ZZ$36, 31, MATCH($B$1, resultados!$A$1:$ZZ$1, 0))</f>
        <v/>
      </c>
      <c r="B37">
        <f>INDEX(resultados!$A$2:$ZZ$36, 31, MATCH($B$2, resultados!$A$1:$ZZ$1, 0))</f>
        <v/>
      </c>
      <c r="C37">
        <f>INDEX(resultados!$A$2:$ZZ$36, 31, MATCH($B$3, resultados!$A$1:$ZZ$1, 0))</f>
        <v/>
      </c>
    </row>
    <row r="38">
      <c r="A38">
        <f>INDEX(resultados!$A$2:$ZZ$36, 32, MATCH($B$1, resultados!$A$1:$ZZ$1, 0))</f>
        <v/>
      </c>
      <c r="B38">
        <f>INDEX(resultados!$A$2:$ZZ$36, 32, MATCH($B$2, resultados!$A$1:$ZZ$1, 0))</f>
        <v/>
      </c>
      <c r="C38">
        <f>INDEX(resultados!$A$2:$ZZ$36, 32, MATCH($B$3, resultados!$A$1:$ZZ$1, 0))</f>
        <v/>
      </c>
    </row>
    <row r="39">
      <c r="A39">
        <f>INDEX(resultados!$A$2:$ZZ$36, 33, MATCH($B$1, resultados!$A$1:$ZZ$1, 0))</f>
        <v/>
      </c>
      <c r="B39">
        <f>INDEX(resultados!$A$2:$ZZ$36, 33, MATCH($B$2, resultados!$A$1:$ZZ$1, 0))</f>
        <v/>
      </c>
      <c r="C39">
        <f>INDEX(resultados!$A$2:$ZZ$36, 33, MATCH($B$3, resultados!$A$1:$ZZ$1, 0))</f>
        <v/>
      </c>
    </row>
    <row r="40">
      <c r="A40">
        <f>INDEX(resultados!$A$2:$ZZ$36, 34, MATCH($B$1, resultados!$A$1:$ZZ$1, 0))</f>
        <v/>
      </c>
      <c r="B40">
        <f>INDEX(resultados!$A$2:$ZZ$36, 34, MATCH($B$2, resultados!$A$1:$ZZ$1, 0))</f>
        <v/>
      </c>
      <c r="C40">
        <f>INDEX(resultados!$A$2:$ZZ$36, 34, MATCH($B$3, resultados!$A$1:$ZZ$1, 0))</f>
        <v/>
      </c>
    </row>
    <row r="41">
      <c r="A41">
        <f>INDEX(resultados!$A$2:$ZZ$36, 35, MATCH($B$1, resultados!$A$1:$ZZ$1, 0))</f>
        <v/>
      </c>
      <c r="B41">
        <f>INDEX(resultados!$A$2:$ZZ$36, 35, MATCH($B$2, resultados!$A$1:$ZZ$1, 0))</f>
        <v/>
      </c>
      <c r="C41">
        <f>INDEX(resultados!$A$2:$ZZ$36, 35,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19.3247</v>
      </c>
      <c r="E2" t="n">
        <v>5.17</v>
      </c>
      <c r="F2" t="n">
        <v>2.94</v>
      </c>
      <c r="G2" t="n">
        <v>7.06</v>
      </c>
      <c r="H2" t="n">
        <v>0.24</v>
      </c>
      <c r="I2" t="n">
        <v>25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16.9</v>
      </c>
      <c r="Q2" t="n">
        <v>716.27</v>
      </c>
      <c r="R2" t="n">
        <v>42.01</v>
      </c>
      <c r="S2" t="n">
        <v>26.8</v>
      </c>
      <c r="T2" t="n">
        <v>7565.72</v>
      </c>
      <c r="U2" t="n">
        <v>0.64</v>
      </c>
      <c r="V2" t="n">
        <v>0.8</v>
      </c>
      <c r="W2" t="n">
        <v>0.18</v>
      </c>
      <c r="X2" t="n">
        <v>0.5</v>
      </c>
      <c r="Y2" t="n">
        <v>4</v>
      </c>
      <c r="Z2" t="n">
        <v>10</v>
      </c>
      <c r="AA2" t="n">
        <v>70.40169412424703</v>
      </c>
      <c r="AB2" t="n">
        <v>96.3267038042988</v>
      </c>
      <c r="AC2" t="n">
        <v>87.13341838861818</v>
      </c>
      <c r="AD2" t="n">
        <v>70401.69412424703</v>
      </c>
      <c r="AE2" t="n">
        <v>96326.7038042988</v>
      </c>
      <c r="AF2" t="n">
        <v>1.152224030260427e-05</v>
      </c>
      <c r="AG2" t="n">
        <v>3.365885416666667</v>
      </c>
      <c r="AH2" t="n">
        <v>87133.41838861819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17.514</v>
      </c>
      <c r="E2" t="n">
        <v>5.71</v>
      </c>
      <c r="F2" t="n">
        <v>3.47</v>
      </c>
      <c r="G2" t="n">
        <v>4.24</v>
      </c>
      <c r="H2" t="n">
        <v>0.43</v>
      </c>
      <c r="I2" t="n">
        <v>49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13.72</v>
      </c>
      <c r="Q2" t="n">
        <v>717.8099999999999</v>
      </c>
      <c r="R2" t="n">
        <v>57.28</v>
      </c>
      <c r="S2" t="n">
        <v>26.8</v>
      </c>
      <c r="T2" t="n">
        <v>15083.88</v>
      </c>
      <c r="U2" t="n">
        <v>0.47</v>
      </c>
      <c r="V2" t="n">
        <v>0.68</v>
      </c>
      <c r="W2" t="n">
        <v>0.25</v>
      </c>
      <c r="X2" t="n">
        <v>1.03</v>
      </c>
      <c r="Y2" t="n">
        <v>4</v>
      </c>
      <c r="Z2" t="n">
        <v>10</v>
      </c>
      <c r="AA2" t="n">
        <v>65.52107077751204</v>
      </c>
      <c r="AB2" t="n">
        <v>89.64881962339362</v>
      </c>
      <c r="AC2" t="n">
        <v>81.09286210146716</v>
      </c>
      <c r="AD2" t="n">
        <v>65521.07077751203</v>
      </c>
      <c r="AE2" t="n">
        <v>89648.81962339362</v>
      </c>
      <c r="AF2" t="n">
        <v>1.22633758675012e-05</v>
      </c>
      <c r="AG2" t="n">
        <v>3.717447916666667</v>
      </c>
      <c r="AH2" t="n">
        <v>81092.86210146717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17.6965</v>
      </c>
      <c r="E2" t="n">
        <v>5.65</v>
      </c>
      <c r="F2" t="n">
        <v>2.82</v>
      </c>
      <c r="G2" t="n">
        <v>8.050000000000001</v>
      </c>
      <c r="H2" t="n">
        <v>0.12</v>
      </c>
      <c r="I2" t="n">
        <v>21</v>
      </c>
      <c r="J2" t="n">
        <v>141.81</v>
      </c>
      <c r="K2" t="n">
        <v>47.83</v>
      </c>
      <c r="L2" t="n">
        <v>1</v>
      </c>
      <c r="M2" t="n">
        <v>19</v>
      </c>
      <c r="N2" t="n">
        <v>22.98</v>
      </c>
      <c r="O2" t="n">
        <v>17723.39</v>
      </c>
      <c r="P2" t="n">
        <v>27.75</v>
      </c>
      <c r="Q2" t="n">
        <v>716.05</v>
      </c>
      <c r="R2" t="n">
        <v>38.93</v>
      </c>
      <c r="S2" t="n">
        <v>26.8</v>
      </c>
      <c r="T2" t="n">
        <v>6048.45</v>
      </c>
      <c r="U2" t="n">
        <v>0.6899999999999999</v>
      </c>
      <c r="V2" t="n">
        <v>0.83</v>
      </c>
      <c r="W2" t="n">
        <v>0.14</v>
      </c>
      <c r="X2" t="n">
        <v>0.38</v>
      </c>
      <c r="Y2" t="n">
        <v>4</v>
      </c>
      <c r="Z2" t="n">
        <v>10</v>
      </c>
      <c r="AA2" t="n">
        <v>83.04054086133078</v>
      </c>
      <c r="AB2" t="n">
        <v>113.6197314965336</v>
      </c>
      <c r="AC2" t="n">
        <v>102.7760237888284</v>
      </c>
      <c r="AD2" t="n">
        <v>83040.54086133078</v>
      </c>
      <c r="AE2" t="n">
        <v>113619.7314965336</v>
      </c>
      <c r="AF2" t="n">
        <v>8.454573728310697e-06</v>
      </c>
      <c r="AG2" t="n">
        <v>3.678385416666667</v>
      </c>
      <c r="AH2" t="n">
        <v>102776.0237888284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19.0617</v>
      </c>
      <c r="E3" t="n">
        <v>5.25</v>
      </c>
      <c r="F3" t="n">
        <v>2.67</v>
      </c>
      <c r="G3" t="n">
        <v>13.36</v>
      </c>
      <c r="H3" t="n">
        <v>0.25</v>
      </c>
      <c r="I3" t="n">
        <v>12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22.91</v>
      </c>
      <c r="Q3" t="n">
        <v>715.89</v>
      </c>
      <c r="R3" t="n">
        <v>34.05</v>
      </c>
      <c r="S3" t="n">
        <v>26.8</v>
      </c>
      <c r="T3" t="n">
        <v>3651.61</v>
      </c>
      <c r="U3" t="n">
        <v>0.79</v>
      </c>
      <c r="V3" t="n">
        <v>0.88</v>
      </c>
      <c r="W3" t="n">
        <v>0.14</v>
      </c>
      <c r="X3" t="n">
        <v>0.23</v>
      </c>
      <c r="Y3" t="n">
        <v>4</v>
      </c>
      <c r="Z3" t="n">
        <v>10</v>
      </c>
      <c r="AA3" t="n">
        <v>80.44567419948586</v>
      </c>
      <c r="AB3" t="n">
        <v>110.0693204523615</v>
      </c>
      <c r="AC3" t="n">
        <v>99.56445899167777</v>
      </c>
      <c r="AD3" t="n">
        <v>80445.67419948586</v>
      </c>
      <c r="AE3" t="n">
        <v>110069.3204523615</v>
      </c>
      <c r="AF3" t="n">
        <v>9.106803494303392e-06</v>
      </c>
      <c r="AG3" t="n">
        <v>3.41796875</v>
      </c>
      <c r="AH3" t="n">
        <v>99564.45899167776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15.6931</v>
      </c>
      <c r="E2" t="n">
        <v>6.37</v>
      </c>
      <c r="F2" t="n">
        <v>2.99</v>
      </c>
      <c r="G2" t="n">
        <v>6.65</v>
      </c>
      <c r="H2" t="n">
        <v>0.1</v>
      </c>
      <c r="I2" t="n">
        <v>27</v>
      </c>
      <c r="J2" t="n">
        <v>176.73</v>
      </c>
      <c r="K2" t="n">
        <v>52.44</v>
      </c>
      <c r="L2" t="n">
        <v>1</v>
      </c>
      <c r="M2" t="n">
        <v>25</v>
      </c>
      <c r="N2" t="n">
        <v>33.29</v>
      </c>
      <c r="O2" t="n">
        <v>22031.19</v>
      </c>
      <c r="P2" t="n">
        <v>36.09</v>
      </c>
      <c r="Q2" t="n">
        <v>715.92</v>
      </c>
      <c r="R2" t="n">
        <v>44.7</v>
      </c>
      <c r="S2" t="n">
        <v>26.8</v>
      </c>
      <c r="T2" t="n">
        <v>8902.459999999999</v>
      </c>
      <c r="U2" t="n">
        <v>0.6</v>
      </c>
      <c r="V2" t="n">
        <v>0.78</v>
      </c>
      <c r="W2" t="n">
        <v>0.15</v>
      </c>
      <c r="X2" t="n">
        <v>0.55</v>
      </c>
      <c r="Y2" t="n">
        <v>4</v>
      </c>
      <c r="Z2" t="n">
        <v>10</v>
      </c>
      <c r="AA2" t="n">
        <v>102.9423035209139</v>
      </c>
      <c r="AB2" t="n">
        <v>140.8502011711637</v>
      </c>
      <c r="AC2" t="n">
        <v>127.4076556559247</v>
      </c>
      <c r="AD2" t="n">
        <v>102942.3035209139</v>
      </c>
      <c r="AE2" t="n">
        <v>140850.2011711637</v>
      </c>
      <c r="AF2" t="n">
        <v>6.985808707430367e-06</v>
      </c>
      <c r="AG2" t="n">
        <v>4.147135416666667</v>
      </c>
      <c r="AH2" t="n">
        <v>127407.6556559247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18.3169</v>
      </c>
      <c r="E3" t="n">
        <v>5.46</v>
      </c>
      <c r="F3" t="n">
        <v>2.65</v>
      </c>
      <c r="G3" t="n">
        <v>14.44</v>
      </c>
      <c r="H3" t="n">
        <v>0.2</v>
      </c>
      <c r="I3" t="n">
        <v>11</v>
      </c>
      <c r="J3" t="n">
        <v>178.21</v>
      </c>
      <c r="K3" t="n">
        <v>52.44</v>
      </c>
      <c r="L3" t="n">
        <v>2</v>
      </c>
      <c r="M3" t="n">
        <v>9</v>
      </c>
      <c r="N3" t="n">
        <v>33.77</v>
      </c>
      <c r="O3" t="n">
        <v>22213.89</v>
      </c>
      <c r="P3" t="n">
        <v>27.24</v>
      </c>
      <c r="Q3" t="n">
        <v>715.74</v>
      </c>
      <c r="R3" t="n">
        <v>33.81</v>
      </c>
      <c r="S3" t="n">
        <v>26.8</v>
      </c>
      <c r="T3" t="n">
        <v>3538.18</v>
      </c>
      <c r="U3" t="n">
        <v>0.79</v>
      </c>
      <c r="V3" t="n">
        <v>0.88</v>
      </c>
      <c r="W3" t="n">
        <v>0.13</v>
      </c>
      <c r="X3" t="n">
        <v>0.21</v>
      </c>
      <c r="Y3" t="n">
        <v>4</v>
      </c>
      <c r="Z3" t="n">
        <v>10</v>
      </c>
      <c r="AA3" t="n">
        <v>85.39835885025335</v>
      </c>
      <c r="AB3" t="n">
        <v>116.8458020885642</v>
      </c>
      <c r="AC3" t="n">
        <v>105.6942027313752</v>
      </c>
      <c r="AD3" t="n">
        <v>85398.35885025334</v>
      </c>
      <c r="AE3" t="n">
        <v>116845.8020885642</v>
      </c>
      <c r="AF3" t="n">
        <v>8.153797497825878e-06</v>
      </c>
      <c r="AG3" t="n">
        <v>3.5546875</v>
      </c>
      <c r="AH3" t="n">
        <v>105694.2027313752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18.7363</v>
      </c>
      <c r="E4" t="n">
        <v>5.34</v>
      </c>
      <c r="F4" t="n">
        <v>2.6</v>
      </c>
      <c r="G4" t="n">
        <v>17.31</v>
      </c>
      <c r="H4" t="n">
        <v>0.3</v>
      </c>
      <c r="I4" t="n">
        <v>9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25.31</v>
      </c>
      <c r="Q4" t="n">
        <v>716.02</v>
      </c>
      <c r="R4" t="n">
        <v>31.98</v>
      </c>
      <c r="S4" t="n">
        <v>26.8</v>
      </c>
      <c r="T4" t="n">
        <v>2630.77</v>
      </c>
      <c r="U4" t="n">
        <v>0.84</v>
      </c>
      <c r="V4" t="n">
        <v>0.9</v>
      </c>
      <c r="W4" t="n">
        <v>0.13</v>
      </c>
      <c r="X4" t="n">
        <v>0.16</v>
      </c>
      <c r="Y4" t="n">
        <v>4</v>
      </c>
      <c r="Z4" t="n">
        <v>10</v>
      </c>
      <c r="AA4" t="n">
        <v>84.33980906724767</v>
      </c>
      <c r="AB4" t="n">
        <v>115.3974475755361</v>
      </c>
      <c r="AC4" t="n">
        <v>104.3840771402916</v>
      </c>
      <c r="AD4" t="n">
        <v>84339.80906724767</v>
      </c>
      <c r="AE4" t="n">
        <v>115397.4475755361</v>
      </c>
      <c r="AF4" t="n">
        <v>8.34049408243289e-06</v>
      </c>
      <c r="AG4" t="n">
        <v>3.4765625</v>
      </c>
      <c r="AH4" t="n">
        <v>104384.0771402916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15.5508</v>
      </c>
      <c r="E2" t="n">
        <v>6.43</v>
      </c>
      <c r="F2" t="n">
        <v>3.97</v>
      </c>
      <c r="G2" t="n">
        <v>3.26</v>
      </c>
      <c r="H2" t="n">
        <v>0.64</v>
      </c>
      <c r="I2" t="n">
        <v>73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11.57</v>
      </c>
      <c r="Q2" t="n">
        <v>719.6</v>
      </c>
      <c r="R2" t="n">
        <v>71.92</v>
      </c>
      <c r="S2" t="n">
        <v>26.8</v>
      </c>
      <c r="T2" t="n">
        <v>22282.12</v>
      </c>
      <c r="U2" t="n">
        <v>0.37</v>
      </c>
      <c r="V2" t="n">
        <v>0.59</v>
      </c>
      <c r="W2" t="n">
        <v>0.31</v>
      </c>
      <c r="X2" t="n">
        <v>1.53</v>
      </c>
      <c r="Y2" t="n">
        <v>4</v>
      </c>
      <c r="Z2" t="n">
        <v>10</v>
      </c>
      <c r="AA2" t="n">
        <v>72.57795250127174</v>
      </c>
      <c r="AB2" t="n">
        <v>99.30435652548606</v>
      </c>
      <c r="AC2" t="n">
        <v>89.82688811325814</v>
      </c>
      <c r="AD2" t="n">
        <v>72577.95250127173</v>
      </c>
      <c r="AE2" t="n">
        <v>99304.35652548606</v>
      </c>
      <c r="AF2" t="n">
        <v>1.185552795279795e-05</v>
      </c>
      <c r="AG2" t="n">
        <v>4.186197916666667</v>
      </c>
      <c r="AH2" t="n">
        <v>89826.88811325813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19.6046</v>
      </c>
      <c r="E2" t="n">
        <v>5.1</v>
      </c>
      <c r="F2" t="n">
        <v>2.76</v>
      </c>
      <c r="G2" t="n">
        <v>9.75</v>
      </c>
      <c r="H2" t="n">
        <v>0.18</v>
      </c>
      <c r="I2" t="n">
        <v>17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19.1</v>
      </c>
      <c r="Q2" t="n">
        <v>716.66</v>
      </c>
      <c r="R2" t="n">
        <v>36.81</v>
      </c>
      <c r="S2" t="n">
        <v>26.8</v>
      </c>
      <c r="T2" t="n">
        <v>5009.6</v>
      </c>
      <c r="U2" t="n">
        <v>0.73</v>
      </c>
      <c r="V2" t="n">
        <v>0.85</v>
      </c>
      <c r="W2" t="n">
        <v>0.15</v>
      </c>
      <c r="X2" t="n">
        <v>0.32</v>
      </c>
      <c r="Y2" t="n">
        <v>4</v>
      </c>
      <c r="Z2" t="n">
        <v>10</v>
      </c>
      <c r="AA2" t="n">
        <v>74.45293461700204</v>
      </c>
      <c r="AB2" t="n">
        <v>101.8697897745999</v>
      </c>
      <c r="AC2" t="n">
        <v>92.14748001368558</v>
      </c>
      <c r="AD2" t="n">
        <v>74452.93461700204</v>
      </c>
      <c r="AE2" t="n">
        <v>101869.7897745999</v>
      </c>
      <c r="AF2" t="n">
        <v>1.054823034059327e-05</v>
      </c>
      <c r="AG2" t="n">
        <v>3.3203125</v>
      </c>
      <c r="AH2" t="n">
        <v>92147.48001368558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18.4795</v>
      </c>
      <c r="E2" t="n">
        <v>5.41</v>
      </c>
      <c r="F2" t="n">
        <v>2.79</v>
      </c>
      <c r="G2" t="n">
        <v>8.82</v>
      </c>
      <c r="H2" t="n">
        <v>0.14</v>
      </c>
      <c r="I2" t="n">
        <v>19</v>
      </c>
      <c r="J2" t="n">
        <v>124.63</v>
      </c>
      <c r="K2" t="n">
        <v>45</v>
      </c>
      <c r="L2" t="n">
        <v>1</v>
      </c>
      <c r="M2" t="n">
        <v>17</v>
      </c>
      <c r="N2" t="n">
        <v>18.64</v>
      </c>
      <c r="O2" t="n">
        <v>15605.44</v>
      </c>
      <c r="P2" t="n">
        <v>24.08</v>
      </c>
      <c r="Q2" t="n">
        <v>716.5700000000001</v>
      </c>
      <c r="R2" t="n">
        <v>38.6</v>
      </c>
      <c r="S2" t="n">
        <v>26.8</v>
      </c>
      <c r="T2" t="n">
        <v>5893.18</v>
      </c>
      <c r="U2" t="n">
        <v>0.6899999999999999</v>
      </c>
      <c r="V2" t="n">
        <v>0.84</v>
      </c>
      <c r="W2" t="n">
        <v>0.13</v>
      </c>
      <c r="X2" t="n">
        <v>0.35</v>
      </c>
      <c r="Y2" t="n">
        <v>4</v>
      </c>
      <c r="Z2" t="n">
        <v>10</v>
      </c>
      <c r="AA2" t="n">
        <v>79.63555682285052</v>
      </c>
      <c r="AB2" t="n">
        <v>108.9608821177933</v>
      </c>
      <c r="AC2" t="n">
        <v>98.56180845605742</v>
      </c>
      <c r="AD2" t="n">
        <v>79635.55682285051</v>
      </c>
      <c r="AE2" t="n">
        <v>108960.8821177933</v>
      </c>
      <c r="AF2" t="n">
        <v>9.209799006319115e-06</v>
      </c>
      <c r="AG2" t="n">
        <v>3.522135416666667</v>
      </c>
      <c r="AH2" t="n">
        <v>98561.80845605742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19.4321</v>
      </c>
      <c r="E3" t="n">
        <v>5.15</v>
      </c>
      <c r="F3" t="n">
        <v>2.68</v>
      </c>
      <c r="G3" t="n">
        <v>12.38</v>
      </c>
      <c r="H3" t="n">
        <v>0.28</v>
      </c>
      <c r="I3" t="n">
        <v>13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21.22</v>
      </c>
      <c r="Q3" t="n">
        <v>715.9400000000001</v>
      </c>
      <c r="R3" t="n">
        <v>34.31</v>
      </c>
      <c r="S3" t="n">
        <v>26.8</v>
      </c>
      <c r="T3" t="n">
        <v>3775.6</v>
      </c>
      <c r="U3" t="n">
        <v>0.78</v>
      </c>
      <c r="V3" t="n">
        <v>0.87</v>
      </c>
      <c r="W3" t="n">
        <v>0.14</v>
      </c>
      <c r="X3" t="n">
        <v>0.24</v>
      </c>
      <c r="Y3" t="n">
        <v>4</v>
      </c>
      <c r="Z3" t="n">
        <v>10</v>
      </c>
      <c r="AA3" t="n">
        <v>78.04182782073144</v>
      </c>
      <c r="AB3" t="n">
        <v>106.7802717867338</v>
      </c>
      <c r="AC3" t="n">
        <v>96.58931251448772</v>
      </c>
      <c r="AD3" t="n">
        <v>78041.82782073144</v>
      </c>
      <c r="AE3" t="n">
        <v>106780.2717867338</v>
      </c>
      <c r="AF3" t="n">
        <v>9.684555062133372e-06</v>
      </c>
      <c r="AG3" t="n">
        <v>3.352864583333333</v>
      </c>
      <c r="AH3" t="n">
        <v>96589.31251448771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2024-09-26T13:11:52Z</dcterms:created>
  <dcterms:modified xmlns:dcterms="http://purl.org/dc/terms/" xmlns:xsi="http://www.w3.org/2001/XMLSchema-instance" xsi:type="dcterms:W3CDTF">2024-09-26T13:11:52Z</dcterms:modified>
</cp:coreProperties>
</file>