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gráficos!$A$7:$A$36</f>
              <numCache>
                <formatCode>General</formatCode>
                <ptCount val="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</numCache>
            </numRef>
          </xVal>
          <yVal>
            <numRef>
              <f>gráficos!$B$7:$B$36</f>
              <numCache>
                <formatCode>General</formatCode>
                <ptCount val="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4.4906</v>
      </c>
      <c r="E2" t="n">
        <v>22.27</v>
      </c>
      <c r="F2" t="n">
        <v>14.5</v>
      </c>
      <c r="G2" t="n">
        <v>6.45</v>
      </c>
      <c r="H2" t="n">
        <v>0.09</v>
      </c>
      <c r="I2" t="n">
        <v>135</v>
      </c>
      <c r="J2" t="n">
        <v>194.77</v>
      </c>
      <c r="K2" t="n">
        <v>54.38</v>
      </c>
      <c r="L2" t="n">
        <v>1</v>
      </c>
      <c r="M2" t="n">
        <v>133</v>
      </c>
      <c r="N2" t="n">
        <v>39.4</v>
      </c>
      <c r="O2" t="n">
        <v>24256.19</v>
      </c>
      <c r="P2" t="n">
        <v>184.01</v>
      </c>
      <c r="Q2" t="n">
        <v>4510.3</v>
      </c>
      <c r="R2" t="n">
        <v>280.14</v>
      </c>
      <c r="S2" t="n">
        <v>107.88</v>
      </c>
      <c r="T2" t="n">
        <v>85797.91</v>
      </c>
      <c r="U2" t="n">
        <v>0.39</v>
      </c>
      <c r="V2" t="n">
        <v>0.64</v>
      </c>
      <c r="W2" t="n">
        <v>0.44</v>
      </c>
      <c r="X2" t="n">
        <v>5.15</v>
      </c>
      <c r="Y2" t="n">
        <v>4</v>
      </c>
      <c r="Z2" t="n">
        <v>10</v>
      </c>
      <c r="AA2" t="n">
        <v>151.5760512281559</v>
      </c>
      <c r="AB2" t="n">
        <v>207.393040353701</v>
      </c>
      <c r="AC2" t="n">
        <v>187.5997396603632</v>
      </c>
      <c r="AD2" t="n">
        <v>151576.0512281559</v>
      </c>
      <c r="AE2" t="n">
        <v>207393.040353701</v>
      </c>
      <c r="AF2" t="n">
        <v>7.757583652319843e-06</v>
      </c>
      <c r="AG2" t="n">
        <v>3.624674479166667</v>
      </c>
      <c r="AH2" t="n">
        <v>187599.7396603631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6.4523</v>
      </c>
      <c r="E3" t="n">
        <v>15.5</v>
      </c>
      <c r="F3" t="n">
        <v>11.15</v>
      </c>
      <c r="G3" t="n">
        <v>14.24</v>
      </c>
      <c r="H3" t="n">
        <v>0.18</v>
      </c>
      <c r="I3" t="n">
        <v>47</v>
      </c>
      <c r="J3" t="n">
        <v>196.32</v>
      </c>
      <c r="K3" t="n">
        <v>54.38</v>
      </c>
      <c r="L3" t="n">
        <v>2</v>
      </c>
      <c r="M3" t="n">
        <v>3</v>
      </c>
      <c r="N3" t="n">
        <v>39.95</v>
      </c>
      <c r="O3" t="n">
        <v>24447.22</v>
      </c>
      <c r="P3" t="n">
        <v>114.74</v>
      </c>
      <c r="Q3" t="n">
        <v>4506.17</v>
      </c>
      <c r="R3" t="n">
        <v>166.55</v>
      </c>
      <c r="S3" t="n">
        <v>107.88</v>
      </c>
      <c r="T3" t="n">
        <v>29442.97</v>
      </c>
      <c r="U3" t="n">
        <v>0.65</v>
      </c>
      <c r="V3" t="n">
        <v>0.83</v>
      </c>
      <c r="W3" t="n">
        <v>0.36</v>
      </c>
      <c r="X3" t="n">
        <v>1.81</v>
      </c>
      <c r="Y3" t="n">
        <v>4</v>
      </c>
      <c r="Z3" t="n">
        <v>10</v>
      </c>
      <c r="AA3" t="n">
        <v>85.93783236552194</v>
      </c>
      <c r="AB3" t="n">
        <v>117.5839335520461</v>
      </c>
      <c r="AC3" t="n">
        <v>106.3618879639566</v>
      </c>
      <c r="AD3" t="n">
        <v>85937.83236552194</v>
      </c>
      <c r="AE3" t="n">
        <v>117583.9335520461</v>
      </c>
      <c r="AF3" t="n">
        <v>1.114645192176175e-05</v>
      </c>
      <c r="AG3" t="n">
        <v>2.522786458333333</v>
      </c>
      <c r="AH3" t="n">
        <v>106361.8879639566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6.4488</v>
      </c>
      <c r="E4" t="n">
        <v>15.51</v>
      </c>
      <c r="F4" t="n">
        <v>11.16</v>
      </c>
      <c r="G4" t="n">
        <v>14.25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115.66</v>
      </c>
      <c r="Q4" t="n">
        <v>4506.41</v>
      </c>
      <c r="R4" t="n">
        <v>166.74</v>
      </c>
      <c r="S4" t="n">
        <v>107.88</v>
      </c>
      <c r="T4" t="n">
        <v>29540.94</v>
      </c>
      <c r="U4" t="n">
        <v>0.65</v>
      </c>
      <c r="V4" t="n">
        <v>0.83</v>
      </c>
      <c r="W4" t="n">
        <v>0.36</v>
      </c>
      <c r="X4" t="n">
        <v>1.82</v>
      </c>
      <c r="Y4" t="n">
        <v>4</v>
      </c>
      <c r="Z4" t="n">
        <v>10</v>
      </c>
      <c r="AA4" t="n">
        <v>86.1611234044644</v>
      </c>
      <c r="AB4" t="n">
        <v>117.8894502024324</v>
      </c>
      <c r="AC4" t="n">
        <v>106.6382465340255</v>
      </c>
      <c r="AD4" t="n">
        <v>86161.12340446441</v>
      </c>
      <c r="AE4" t="n">
        <v>117889.4502024324</v>
      </c>
      <c r="AF4" t="n">
        <v>1.114040561552581e-05</v>
      </c>
      <c r="AG4" t="n">
        <v>2.5244140625</v>
      </c>
      <c r="AH4" t="n">
        <v>106638.2465340255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5.5095</v>
      </c>
      <c r="E2" t="n">
        <v>18.15</v>
      </c>
      <c r="F2" t="n">
        <v>12.73</v>
      </c>
      <c r="G2" t="n">
        <v>7.96</v>
      </c>
      <c r="H2" t="n">
        <v>0.11</v>
      </c>
      <c r="I2" t="n">
        <v>96</v>
      </c>
      <c r="J2" t="n">
        <v>159.12</v>
      </c>
      <c r="K2" t="n">
        <v>50.28</v>
      </c>
      <c r="L2" t="n">
        <v>1</v>
      </c>
      <c r="M2" t="n">
        <v>94</v>
      </c>
      <c r="N2" t="n">
        <v>27.84</v>
      </c>
      <c r="O2" t="n">
        <v>19859.16</v>
      </c>
      <c r="P2" t="n">
        <v>131.26</v>
      </c>
      <c r="Q2" t="n">
        <v>4508.14</v>
      </c>
      <c r="R2" t="n">
        <v>220.84</v>
      </c>
      <c r="S2" t="n">
        <v>107.88</v>
      </c>
      <c r="T2" t="n">
        <v>56346.13</v>
      </c>
      <c r="U2" t="n">
        <v>0.49</v>
      </c>
      <c r="V2" t="n">
        <v>0.73</v>
      </c>
      <c r="W2" t="n">
        <v>0.37</v>
      </c>
      <c r="X2" t="n">
        <v>3.38</v>
      </c>
      <c r="Y2" t="n">
        <v>4</v>
      </c>
      <c r="Z2" t="n">
        <v>10</v>
      </c>
      <c r="AA2" t="n">
        <v>106.4998358837217</v>
      </c>
      <c r="AB2" t="n">
        <v>145.717773897206</v>
      </c>
      <c r="AC2" t="n">
        <v>131.8106740726763</v>
      </c>
      <c r="AD2" t="n">
        <v>106499.8358837217</v>
      </c>
      <c r="AE2" t="n">
        <v>145717.773897206</v>
      </c>
      <c r="AF2" t="n">
        <v>1.014340529645761e-05</v>
      </c>
      <c r="AG2" t="n">
        <v>2.9541015625</v>
      </c>
      <c r="AH2" t="n">
        <v>131810.6740726763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6.3495</v>
      </c>
      <c r="E3" t="n">
        <v>15.75</v>
      </c>
      <c r="F3" t="n">
        <v>11.56</v>
      </c>
      <c r="G3" t="n">
        <v>11.95</v>
      </c>
      <c r="H3" t="n">
        <v>0.22</v>
      </c>
      <c r="I3" t="n">
        <v>58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105.7</v>
      </c>
      <c r="Q3" t="n">
        <v>4506.4</v>
      </c>
      <c r="R3" t="n">
        <v>179.39</v>
      </c>
      <c r="S3" t="n">
        <v>107.88</v>
      </c>
      <c r="T3" t="n">
        <v>35808.89</v>
      </c>
      <c r="U3" t="n">
        <v>0.6</v>
      </c>
      <c r="V3" t="n">
        <v>0.8</v>
      </c>
      <c r="W3" t="n">
        <v>0.39</v>
      </c>
      <c r="X3" t="n">
        <v>2.21</v>
      </c>
      <c r="Y3" t="n">
        <v>4</v>
      </c>
      <c r="Z3" t="n">
        <v>10</v>
      </c>
      <c r="AA3" t="n">
        <v>82.25066133911925</v>
      </c>
      <c r="AB3" t="n">
        <v>112.5389834872192</v>
      </c>
      <c r="AC3" t="n">
        <v>101.7984208526833</v>
      </c>
      <c r="AD3" t="n">
        <v>82250.66133911925</v>
      </c>
      <c r="AE3" t="n">
        <v>112538.9834872192</v>
      </c>
      <c r="AF3" t="n">
        <v>1.168990869041793e-05</v>
      </c>
      <c r="AG3" t="n">
        <v>2.5634765625</v>
      </c>
      <c r="AH3" t="n">
        <v>101798.4208526833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5.4129</v>
      </c>
      <c r="E2" t="n">
        <v>18.47</v>
      </c>
      <c r="F2" t="n">
        <v>14.34</v>
      </c>
      <c r="G2" t="n">
        <v>6.62</v>
      </c>
      <c r="H2" t="n">
        <v>0.22</v>
      </c>
      <c r="I2" t="n">
        <v>130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88.31</v>
      </c>
      <c r="Q2" t="n">
        <v>4511.75</v>
      </c>
      <c r="R2" t="n">
        <v>268.85</v>
      </c>
      <c r="S2" t="n">
        <v>107.88</v>
      </c>
      <c r="T2" t="n">
        <v>80178.11</v>
      </c>
      <c r="U2" t="n">
        <v>0.4</v>
      </c>
      <c r="V2" t="n">
        <v>0.64</v>
      </c>
      <c r="W2" t="n">
        <v>0.6</v>
      </c>
      <c r="X2" t="n">
        <v>4.99</v>
      </c>
      <c r="Y2" t="n">
        <v>4</v>
      </c>
      <c r="Z2" t="n">
        <v>10</v>
      </c>
      <c r="AA2" t="n">
        <v>87.51773887414608</v>
      </c>
      <c r="AB2" t="n">
        <v>119.7456313377005</v>
      </c>
      <c r="AC2" t="n">
        <v>108.3172763469107</v>
      </c>
      <c r="AD2" t="n">
        <v>87517.73887414607</v>
      </c>
      <c r="AE2" t="n">
        <v>119745.6313377005</v>
      </c>
      <c r="AF2" t="n">
        <v>1.24244529334595e-05</v>
      </c>
      <c r="AG2" t="n">
        <v>3.006184895833333</v>
      </c>
      <c r="AH2" t="n">
        <v>108317.2763469107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5.8898</v>
      </c>
      <c r="E2" t="n">
        <v>16.98</v>
      </c>
      <c r="F2" t="n">
        <v>12.9</v>
      </c>
      <c r="G2" t="n">
        <v>8.41</v>
      </c>
      <c r="H2" t="n">
        <v>0.16</v>
      </c>
      <c r="I2" t="n">
        <v>92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93.64</v>
      </c>
      <c r="Q2" t="n">
        <v>4508.9</v>
      </c>
      <c r="R2" t="n">
        <v>222.38</v>
      </c>
      <c r="S2" t="n">
        <v>107.88</v>
      </c>
      <c r="T2" t="n">
        <v>57135.59</v>
      </c>
      <c r="U2" t="n">
        <v>0.49</v>
      </c>
      <c r="V2" t="n">
        <v>0.72</v>
      </c>
      <c r="W2" t="n">
        <v>0.49</v>
      </c>
      <c r="X2" t="n">
        <v>3.55</v>
      </c>
      <c r="Y2" t="n">
        <v>4</v>
      </c>
      <c r="Z2" t="n">
        <v>10</v>
      </c>
      <c r="AA2" t="n">
        <v>88.81508764425185</v>
      </c>
      <c r="AB2" t="n">
        <v>121.5207211599466</v>
      </c>
      <c r="AC2" t="n">
        <v>109.9229540878765</v>
      </c>
      <c r="AD2" t="n">
        <v>88815.08764425185</v>
      </c>
      <c r="AE2" t="n">
        <v>121520.7211599466</v>
      </c>
      <c r="AF2" t="n">
        <v>1.232971233593772e-05</v>
      </c>
      <c r="AG2" t="n">
        <v>2.763671875</v>
      </c>
      <c r="AH2" t="n">
        <v>109922.9540878765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4.8558</v>
      </c>
      <c r="E2" t="n">
        <v>20.59</v>
      </c>
      <c r="F2" t="n">
        <v>16.28</v>
      </c>
      <c r="G2" t="n">
        <v>5.4</v>
      </c>
      <c r="H2" t="n">
        <v>0.28</v>
      </c>
      <c r="I2" t="n">
        <v>181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85.41</v>
      </c>
      <c r="Q2" t="n">
        <v>4515.28</v>
      </c>
      <c r="R2" t="n">
        <v>331.52</v>
      </c>
      <c r="S2" t="n">
        <v>107.88</v>
      </c>
      <c r="T2" t="n">
        <v>111259.75</v>
      </c>
      <c r="U2" t="n">
        <v>0.33</v>
      </c>
      <c r="V2" t="n">
        <v>0.57</v>
      </c>
      <c r="W2" t="n">
        <v>0.74</v>
      </c>
      <c r="X2" t="n">
        <v>6.93</v>
      </c>
      <c r="Y2" t="n">
        <v>4</v>
      </c>
      <c r="Z2" t="n">
        <v>10</v>
      </c>
      <c r="AA2" t="n">
        <v>98.21805366101057</v>
      </c>
      <c r="AB2" t="n">
        <v>134.386274093653</v>
      </c>
      <c r="AC2" t="n">
        <v>121.5606367065109</v>
      </c>
      <c r="AD2" t="n">
        <v>98218.05366101058</v>
      </c>
      <c r="AE2" t="n">
        <v>134386.274093653</v>
      </c>
      <c r="AF2" t="n">
        <v>1.210335115280502e-05</v>
      </c>
      <c r="AG2" t="n">
        <v>3.351236979166667</v>
      </c>
      <c r="AH2" t="n">
        <v>121560.6367065109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5.2208</v>
      </c>
      <c r="E2" t="n">
        <v>19.15</v>
      </c>
      <c r="F2" t="n">
        <v>13.19</v>
      </c>
      <c r="G2" t="n">
        <v>7.47</v>
      </c>
      <c r="H2" t="n">
        <v>0.11</v>
      </c>
      <c r="I2" t="n">
        <v>106</v>
      </c>
      <c r="J2" t="n">
        <v>167.88</v>
      </c>
      <c r="K2" t="n">
        <v>51.39</v>
      </c>
      <c r="L2" t="n">
        <v>1</v>
      </c>
      <c r="M2" t="n">
        <v>104</v>
      </c>
      <c r="N2" t="n">
        <v>30.49</v>
      </c>
      <c r="O2" t="n">
        <v>20939.59</v>
      </c>
      <c r="P2" t="n">
        <v>144.7</v>
      </c>
      <c r="Q2" t="n">
        <v>4508.21</v>
      </c>
      <c r="R2" t="n">
        <v>236.13</v>
      </c>
      <c r="S2" t="n">
        <v>107.88</v>
      </c>
      <c r="T2" t="n">
        <v>63942.17</v>
      </c>
      <c r="U2" t="n">
        <v>0.46</v>
      </c>
      <c r="V2" t="n">
        <v>0.7</v>
      </c>
      <c r="W2" t="n">
        <v>0.39</v>
      </c>
      <c r="X2" t="n">
        <v>3.84</v>
      </c>
      <c r="Y2" t="n">
        <v>4</v>
      </c>
      <c r="Z2" t="n">
        <v>10</v>
      </c>
      <c r="AA2" t="n">
        <v>114.1758702113321</v>
      </c>
      <c r="AB2" t="n">
        <v>156.2204627069717</v>
      </c>
      <c r="AC2" t="n">
        <v>141.3110010030576</v>
      </c>
      <c r="AD2" t="n">
        <v>114175.8702113321</v>
      </c>
      <c r="AE2" t="n">
        <v>156220.4627069717</v>
      </c>
      <c r="AF2" t="n">
        <v>9.448632809947553e-06</v>
      </c>
      <c r="AG2" t="n">
        <v>3.116861979166667</v>
      </c>
      <c r="AH2" t="n">
        <v>141311.0010030576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6.4184</v>
      </c>
      <c r="E3" t="n">
        <v>15.58</v>
      </c>
      <c r="F3" t="n">
        <v>11.38</v>
      </c>
      <c r="G3" t="n">
        <v>12.64</v>
      </c>
      <c r="H3" t="n">
        <v>0.21</v>
      </c>
      <c r="I3" t="n">
        <v>54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107.04</v>
      </c>
      <c r="Q3" t="n">
        <v>4506.89</v>
      </c>
      <c r="R3" t="n">
        <v>173.35</v>
      </c>
      <c r="S3" t="n">
        <v>107.88</v>
      </c>
      <c r="T3" t="n">
        <v>32809.8</v>
      </c>
      <c r="U3" t="n">
        <v>0.62</v>
      </c>
      <c r="V3" t="n">
        <v>0.8100000000000001</v>
      </c>
      <c r="W3" t="n">
        <v>0.38</v>
      </c>
      <c r="X3" t="n">
        <v>2.03</v>
      </c>
      <c r="Y3" t="n">
        <v>4</v>
      </c>
      <c r="Z3" t="n">
        <v>10</v>
      </c>
      <c r="AA3" t="n">
        <v>82.72383543370641</v>
      </c>
      <c r="AB3" t="n">
        <v>113.1864011584008</v>
      </c>
      <c r="AC3" t="n">
        <v>102.384049889984</v>
      </c>
      <c r="AD3" t="n">
        <v>82723.83543370641</v>
      </c>
      <c r="AE3" t="n">
        <v>113186.4011584008</v>
      </c>
      <c r="AF3" t="n">
        <v>1.161605593536764e-05</v>
      </c>
      <c r="AG3" t="n">
        <v>2.535807291666667</v>
      </c>
      <c r="AH3" t="n">
        <v>102384.049889984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4.4355</v>
      </c>
      <c r="E2" t="n">
        <v>22.55</v>
      </c>
      <c r="F2" t="n">
        <v>18.04</v>
      </c>
      <c r="G2" t="n">
        <v>4.79</v>
      </c>
      <c r="H2" t="n">
        <v>0.34</v>
      </c>
      <c r="I2" t="n">
        <v>226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84.14</v>
      </c>
      <c r="Q2" t="n">
        <v>4517.42</v>
      </c>
      <c r="R2" t="n">
        <v>387.52</v>
      </c>
      <c r="S2" t="n">
        <v>107.88</v>
      </c>
      <c r="T2" t="n">
        <v>139036.27</v>
      </c>
      <c r="U2" t="n">
        <v>0.28</v>
      </c>
      <c r="V2" t="n">
        <v>0.51</v>
      </c>
      <c r="W2" t="n">
        <v>0.88</v>
      </c>
      <c r="X2" t="n">
        <v>8.67</v>
      </c>
      <c r="Y2" t="n">
        <v>4</v>
      </c>
      <c r="Z2" t="n">
        <v>10</v>
      </c>
      <c r="AA2" t="n">
        <v>100.1305033205692</v>
      </c>
      <c r="AB2" t="n">
        <v>137.0029720891841</v>
      </c>
      <c r="AC2" t="n">
        <v>123.9276007179081</v>
      </c>
      <c r="AD2" t="n">
        <v>100130.5033205692</v>
      </c>
      <c r="AE2" t="n">
        <v>137002.9720891841</v>
      </c>
      <c r="AF2" t="n">
        <v>1.164836533144702e-05</v>
      </c>
      <c r="AG2" t="n">
        <v>3.670247395833333</v>
      </c>
      <c r="AH2" t="n">
        <v>123927.6007179081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6.1373</v>
      </c>
      <c r="E2" t="n">
        <v>16.29</v>
      </c>
      <c r="F2" t="n">
        <v>12.04</v>
      </c>
      <c r="G2" t="n">
        <v>9.51</v>
      </c>
      <c r="H2" t="n">
        <v>0.13</v>
      </c>
      <c r="I2" t="n">
        <v>76</v>
      </c>
      <c r="J2" t="n">
        <v>133.21</v>
      </c>
      <c r="K2" t="n">
        <v>46.47</v>
      </c>
      <c r="L2" t="n">
        <v>1</v>
      </c>
      <c r="M2" t="n">
        <v>36</v>
      </c>
      <c r="N2" t="n">
        <v>20.75</v>
      </c>
      <c r="O2" t="n">
        <v>16663.42</v>
      </c>
      <c r="P2" t="n">
        <v>100.81</v>
      </c>
      <c r="Q2" t="n">
        <v>4507.33</v>
      </c>
      <c r="R2" t="n">
        <v>195.7</v>
      </c>
      <c r="S2" t="n">
        <v>107.88</v>
      </c>
      <c r="T2" t="n">
        <v>43876.68</v>
      </c>
      <c r="U2" t="n">
        <v>0.55</v>
      </c>
      <c r="V2" t="n">
        <v>0.77</v>
      </c>
      <c r="W2" t="n">
        <v>0.4</v>
      </c>
      <c r="X2" t="n">
        <v>2.7</v>
      </c>
      <c r="Y2" t="n">
        <v>4</v>
      </c>
      <c r="Z2" t="n">
        <v>10</v>
      </c>
      <c r="AA2" t="n">
        <v>91.603533322468</v>
      </c>
      <c r="AB2" t="n">
        <v>125.3359955544212</v>
      </c>
      <c r="AC2" t="n">
        <v>113.3741040489148</v>
      </c>
      <c r="AD2" t="n">
        <v>91603.53332246799</v>
      </c>
      <c r="AE2" t="n">
        <v>125335.9955544212</v>
      </c>
      <c r="AF2" t="n">
        <v>1.197048519703964e-05</v>
      </c>
      <c r="AG2" t="n">
        <v>2.6513671875</v>
      </c>
      <c r="AH2" t="n">
        <v>113374.1040489148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6.1878</v>
      </c>
      <c r="E3" t="n">
        <v>16.16</v>
      </c>
      <c r="F3" t="n">
        <v>12.05</v>
      </c>
      <c r="G3" t="n">
        <v>10.18</v>
      </c>
      <c r="H3" t="n">
        <v>0.26</v>
      </c>
      <c r="I3" t="n">
        <v>71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99.69</v>
      </c>
      <c r="Q3" t="n">
        <v>4508.27</v>
      </c>
      <c r="R3" t="n">
        <v>194.4</v>
      </c>
      <c r="S3" t="n">
        <v>107.88</v>
      </c>
      <c r="T3" t="n">
        <v>43250.51</v>
      </c>
      <c r="U3" t="n">
        <v>0.55</v>
      </c>
      <c r="V3" t="n">
        <v>0.77</v>
      </c>
      <c r="W3" t="n">
        <v>0.44</v>
      </c>
      <c r="X3" t="n">
        <v>2.7</v>
      </c>
      <c r="Y3" t="n">
        <v>4</v>
      </c>
      <c r="Z3" t="n">
        <v>10</v>
      </c>
      <c r="AA3" t="n">
        <v>79.87216812885327</v>
      </c>
      <c r="AB3" t="n">
        <v>109.2846241452202</v>
      </c>
      <c r="AC3" t="n">
        <v>98.85465299876162</v>
      </c>
      <c r="AD3" t="n">
        <v>79872.16812885327</v>
      </c>
      <c r="AE3" t="n">
        <v>109284.6241452202</v>
      </c>
      <c r="AF3" t="n">
        <v>1.206898282668957e-05</v>
      </c>
      <c r="AG3" t="n">
        <v>2.630208333333333</v>
      </c>
      <c r="AH3" t="n">
        <v>98854.65299876162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5.8284</v>
      </c>
      <c r="E2" t="n">
        <v>17.16</v>
      </c>
      <c r="F2" t="n">
        <v>12.25</v>
      </c>
      <c r="G2" t="n">
        <v>8.550000000000001</v>
      </c>
      <c r="H2" t="n">
        <v>0.12</v>
      </c>
      <c r="I2" t="n">
        <v>86</v>
      </c>
      <c r="J2" t="n">
        <v>150.44</v>
      </c>
      <c r="K2" t="n">
        <v>49.1</v>
      </c>
      <c r="L2" t="n">
        <v>1</v>
      </c>
      <c r="M2" t="n">
        <v>83</v>
      </c>
      <c r="N2" t="n">
        <v>25.34</v>
      </c>
      <c r="O2" t="n">
        <v>18787.76</v>
      </c>
      <c r="P2" t="n">
        <v>117.73</v>
      </c>
      <c r="Q2" t="n">
        <v>4507.41</v>
      </c>
      <c r="R2" t="n">
        <v>204.66</v>
      </c>
      <c r="S2" t="n">
        <v>107.88</v>
      </c>
      <c r="T2" t="n">
        <v>48303.66</v>
      </c>
      <c r="U2" t="n">
        <v>0.53</v>
      </c>
      <c r="V2" t="n">
        <v>0.75</v>
      </c>
      <c r="W2" t="n">
        <v>0.35</v>
      </c>
      <c r="X2" t="n">
        <v>2.9</v>
      </c>
      <c r="Y2" t="n">
        <v>4</v>
      </c>
      <c r="Z2" t="n">
        <v>10</v>
      </c>
      <c r="AA2" t="n">
        <v>99.4280915001401</v>
      </c>
      <c r="AB2" t="n">
        <v>136.041901248251</v>
      </c>
      <c r="AC2" t="n">
        <v>123.0582531291619</v>
      </c>
      <c r="AD2" t="n">
        <v>99428.0915001401</v>
      </c>
      <c r="AE2" t="n">
        <v>136041.901248251</v>
      </c>
      <c r="AF2" t="n">
        <v>1.09264917103476e-05</v>
      </c>
      <c r="AG2" t="n">
        <v>2.79296875</v>
      </c>
      <c r="AH2" t="n">
        <v>123058.2531291619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6.304</v>
      </c>
      <c r="E3" t="n">
        <v>15.86</v>
      </c>
      <c r="F3" t="n">
        <v>11.69</v>
      </c>
      <c r="G3" t="n">
        <v>11.32</v>
      </c>
      <c r="H3" t="n">
        <v>0.23</v>
      </c>
      <c r="I3" t="n">
        <v>62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103.44</v>
      </c>
      <c r="Q3" t="n">
        <v>4506.32</v>
      </c>
      <c r="R3" t="n">
        <v>183.59</v>
      </c>
      <c r="S3" t="n">
        <v>107.88</v>
      </c>
      <c r="T3" t="n">
        <v>37890.2</v>
      </c>
      <c r="U3" t="n">
        <v>0.59</v>
      </c>
      <c r="V3" t="n">
        <v>0.79</v>
      </c>
      <c r="W3" t="n">
        <v>0.4</v>
      </c>
      <c r="X3" t="n">
        <v>2.35</v>
      </c>
      <c r="Y3" t="n">
        <v>4</v>
      </c>
      <c r="Z3" t="n">
        <v>10</v>
      </c>
      <c r="AA3" t="n">
        <v>81.37307791542838</v>
      </c>
      <c r="AB3" t="n">
        <v>111.3382351306778</v>
      </c>
      <c r="AC3" t="n">
        <v>100.7122702340289</v>
      </c>
      <c r="AD3" t="n">
        <v>81373.07791542838</v>
      </c>
      <c r="AE3" t="n">
        <v>111338.2351306778</v>
      </c>
      <c r="AF3" t="n">
        <v>1.181809823313967e-05</v>
      </c>
      <c r="AG3" t="n">
        <v>2.581380208333333</v>
      </c>
      <c r="AH3" t="n">
        <v>100712.2702340289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4.6948</v>
      </c>
      <c r="E2" t="n">
        <v>21.3</v>
      </c>
      <c r="F2" t="n">
        <v>14.14</v>
      </c>
      <c r="G2" t="n">
        <v>6.73</v>
      </c>
      <c r="H2" t="n">
        <v>0.1</v>
      </c>
      <c r="I2" t="n">
        <v>126</v>
      </c>
      <c r="J2" t="n">
        <v>185.69</v>
      </c>
      <c r="K2" t="n">
        <v>53.44</v>
      </c>
      <c r="L2" t="n">
        <v>1</v>
      </c>
      <c r="M2" t="n">
        <v>124</v>
      </c>
      <c r="N2" t="n">
        <v>36.26</v>
      </c>
      <c r="O2" t="n">
        <v>23136.14</v>
      </c>
      <c r="P2" t="n">
        <v>171.8</v>
      </c>
      <c r="Q2" t="n">
        <v>4510.18</v>
      </c>
      <c r="R2" t="n">
        <v>268.1</v>
      </c>
      <c r="S2" t="n">
        <v>107.88</v>
      </c>
      <c r="T2" t="n">
        <v>79825.78999999999</v>
      </c>
      <c r="U2" t="n">
        <v>0.4</v>
      </c>
      <c r="V2" t="n">
        <v>0.65</v>
      </c>
      <c r="W2" t="n">
        <v>0.42</v>
      </c>
      <c r="X2" t="n">
        <v>4.79</v>
      </c>
      <c r="Y2" t="n">
        <v>4</v>
      </c>
      <c r="Z2" t="n">
        <v>10</v>
      </c>
      <c r="AA2" t="n">
        <v>143.0255640547582</v>
      </c>
      <c r="AB2" t="n">
        <v>195.693886582193</v>
      </c>
      <c r="AC2" t="n">
        <v>177.0171367049387</v>
      </c>
      <c r="AD2" t="n">
        <v>143025.5640547582</v>
      </c>
      <c r="AE2" t="n">
        <v>195693.886582193</v>
      </c>
      <c r="AF2" t="n">
        <v>8.231123944040628e-06</v>
      </c>
      <c r="AG2" t="n">
        <v>3.466796875</v>
      </c>
      <c r="AH2" t="n">
        <v>177017.1367049387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6.4542</v>
      </c>
      <c r="E3" t="n">
        <v>15.49</v>
      </c>
      <c r="F3" t="n">
        <v>11.2</v>
      </c>
      <c r="G3" t="n">
        <v>13.72</v>
      </c>
      <c r="H3" t="n">
        <v>0.19</v>
      </c>
      <c r="I3" t="n">
        <v>49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111.73</v>
      </c>
      <c r="Q3" t="n">
        <v>4507.88</v>
      </c>
      <c r="R3" t="n">
        <v>167.76</v>
      </c>
      <c r="S3" t="n">
        <v>107.88</v>
      </c>
      <c r="T3" t="n">
        <v>30041.17</v>
      </c>
      <c r="U3" t="n">
        <v>0.64</v>
      </c>
      <c r="V3" t="n">
        <v>0.82</v>
      </c>
      <c r="W3" t="n">
        <v>0.36</v>
      </c>
      <c r="X3" t="n">
        <v>1.85</v>
      </c>
      <c r="Y3" t="n">
        <v>4</v>
      </c>
      <c r="Z3" t="n">
        <v>10</v>
      </c>
      <c r="AA3" t="n">
        <v>84.70252160568698</v>
      </c>
      <c r="AB3" t="n">
        <v>115.8937268723763</v>
      </c>
      <c r="AC3" t="n">
        <v>104.832992237574</v>
      </c>
      <c r="AD3" t="n">
        <v>84702.52160568698</v>
      </c>
      <c r="AE3" t="n">
        <v>115893.7268723763</v>
      </c>
      <c r="AF3" t="n">
        <v>1.131577919392243e-05</v>
      </c>
      <c r="AG3" t="n">
        <v>2.521158854166667</v>
      </c>
      <c r="AH3" t="n">
        <v>104832.992237574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6.0338</v>
      </c>
      <c r="E2" t="n">
        <v>16.57</v>
      </c>
      <c r="F2" t="n">
        <v>12.51</v>
      </c>
      <c r="G2" t="n">
        <v>9.039999999999999</v>
      </c>
      <c r="H2" t="n">
        <v>0.15</v>
      </c>
      <c r="I2" t="n">
        <v>83</v>
      </c>
      <c r="J2" t="n">
        <v>116.05</v>
      </c>
      <c r="K2" t="n">
        <v>43.4</v>
      </c>
      <c r="L2" t="n">
        <v>1</v>
      </c>
      <c r="M2" t="n">
        <v>1</v>
      </c>
      <c r="N2" t="n">
        <v>16.65</v>
      </c>
      <c r="O2" t="n">
        <v>14546.17</v>
      </c>
      <c r="P2" t="n">
        <v>94.62</v>
      </c>
      <c r="Q2" t="n">
        <v>4509.8</v>
      </c>
      <c r="R2" t="n">
        <v>209.81</v>
      </c>
      <c r="S2" t="n">
        <v>107.88</v>
      </c>
      <c r="T2" t="n">
        <v>50893.59</v>
      </c>
      <c r="U2" t="n">
        <v>0.51</v>
      </c>
      <c r="V2" t="n">
        <v>0.74</v>
      </c>
      <c r="W2" t="n">
        <v>0.46</v>
      </c>
      <c r="X2" t="n">
        <v>3.16</v>
      </c>
      <c r="Y2" t="n">
        <v>4</v>
      </c>
      <c r="Z2" t="n">
        <v>10</v>
      </c>
      <c r="AA2" t="n">
        <v>89.08924116333085</v>
      </c>
      <c r="AB2" t="n">
        <v>121.89583009955</v>
      </c>
      <c r="AC2" t="n">
        <v>110.2622631567529</v>
      </c>
      <c r="AD2" t="n">
        <v>89089.24116333085</v>
      </c>
      <c r="AE2" t="n">
        <v>121895.83009955</v>
      </c>
      <c r="AF2" t="n">
        <v>1.231428295189121e-05</v>
      </c>
      <c r="AG2" t="n">
        <v>2.696940104166667</v>
      </c>
      <c r="AH2" t="n">
        <v>110262.2631567529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6.0324</v>
      </c>
      <c r="E3" t="n">
        <v>16.58</v>
      </c>
      <c r="F3" t="n">
        <v>12.51</v>
      </c>
      <c r="G3" t="n">
        <v>9.039999999999999</v>
      </c>
      <c r="H3" t="n">
        <v>0.3</v>
      </c>
      <c r="I3" t="n">
        <v>83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95.66</v>
      </c>
      <c r="Q3" t="n">
        <v>4509.93</v>
      </c>
      <c r="R3" t="n">
        <v>209.88</v>
      </c>
      <c r="S3" t="n">
        <v>107.88</v>
      </c>
      <c r="T3" t="n">
        <v>50931.61</v>
      </c>
      <c r="U3" t="n">
        <v>0.51</v>
      </c>
      <c r="V3" t="n">
        <v>0.74</v>
      </c>
      <c r="W3" t="n">
        <v>0.46</v>
      </c>
      <c r="X3" t="n">
        <v>3.16</v>
      </c>
      <c r="Y3" t="n">
        <v>4</v>
      </c>
      <c r="Z3" t="n">
        <v>10</v>
      </c>
      <c r="AA3" t="n">
        <v>89.33118557545303</v>
      </c>
      <c r="AB3" t="n">
        <v>122.2268691180495</v>
      </c>
      <c r="AC3" t="n">
        <v>110.5617082759431</v>
      </c>
      <c r="AD3" t="n">
        <v>89331.18557545304</v>
      </c>
      <c r="AE3" t="n">
        <v>122226.8691180496</v>
      </c>
      <c r="AF3" t="n">
        <v>1.231142571497042e-05</v>
      </c>
      <c r="AG3" t="n">
        <v>2.698567708333333</v>
      </c>
      <c r="AH3" t="n">
        <v>110561.7082759432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5.6197</v>
      </c>
      <c r="E2" t="n">
        <v>17.79</v>
      </c>
      <c r="F2" t="n">
        <v>13.7</v>
      </c>
      <c r="G2" t="n">
        <v>7.21</v>
      </c>
      <c r="H2" t="n">
        <v>0.2</v>
      </c>
      <c r="I2" t="n">
        <v>114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89.78</v>
      </c>
      <c r="Q2" t="n">
        <v>4509.93</v>
      </c>
      <c r="R2" t="n">
        <v>248.19</v>
      </c>
      <c r="S2" t="n">
        <v>107.88</v>
      </c>
      <c r="T2" t="n">
        <v>69931.59</v>
      </c>
      <c r="U2" t="n">
        <v>0.43</v>
      </c>
      <c r="V2" t="n">
        <v>0.67</v>
      </c>
      <c r="W2" t="n">
        <v>0.55</v>
      </c>
      <c r="X2" t="n">
        <v>4.35</v>
      </c>
      <c r="Y2" t="n">
        <v>4</v>
      </c>
      <c r="Z2" t="n">
        <v>10</v>
      </c>
      <c r="AA2" t="n">
        <v>87.47194862204088</v>
      </c>
      <c r="AB2" t="n">
        <v>119.6829790946469</v>
      </c>
      <c r="AC2" t="n">
        <v>108.2606035460012</v>
      </c>
      <c r="AD2" t="n">
        <v>87471.94862204089</v>
      </c>
      <c r="AE2" t="n">
        <v>119682.9790946469</v>
      </c>
      <c r="AF2" t="n">
        <v>1.24689551122932e-05</v>
      </c>
      <c r="AG2" t="n">
        <v>2.8955078125</v>
      </c>
      <c r="AH2" t="n">
        <v>108260.6035460012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4.4906</v>
      </c>
      <c r="E2" t="n">
        <v>22.27</v>
      </c>
      <c r="F2" t="n">
        <v>14.5</v>
      </c>
      <c r="G2" t="n">
        <v>6.45</v>
      </c>
      <c r="H2" t="n">
        <v>0.09</v>
      </c>
      <c r="I2" t="n">
        <v>135</v>
      </c>
      <c r="J2" t="n">
        <v>194.77</v>
      </c>
      <c r="K2" t="n">
        <v>54.38</v>
      </c>
      <c r="L2" t="n">
        <v>1</v>
      </c>
      <c r="M2" t="n">
        <v>133</v>
      </c>
      <c r="N2" t="n">
        <v>39.4</v>
      </c>
      <c r="O2" t="n">
        <v>24256.19</v>
      </c>
      <c r="P2" t="n">
        <v>184.01</v>
      </c>
      <c r="Q2" t="n">
        <v>4510.3</v>
      </c>
      <c r="R2" t="n">
        <v>280.14</v>
      </c>
      <c r="S2" t="n">
        <v>107.88</v>
      </c>
      <c r="T2" t="n">
        <v>85797.91</v>
      </c>
      <c r="U2" t="n">
        <v>0.39</v>
      </c>
      <c r="V2" t="n">
        <v>0.64</v>
      </c>
      <c r="W2" t="n">
        <v>0.44</v>
      </c>
      <c r="X2" t="n">
        <v>5.15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6.4523</v>
      </c>
      <c r="E3" t="n">
        <v>15.5</v>
      </c>
      <c r="F3" t="n">
        <v>11.15</v>
      </c>
      <c r="G3" t="n">
        <v>14.24</v>
      </c>
      <c r="H3" t="n">
        <v>0.18</v>
      </c>
      <c r="I3" t="n">
        <v>47</v>
      </c>
      <c r="J3" t="n">
        <v>196.32</v>
      </c>
      <c r="K3" t="n">
        <v>54.38</v>
      </c>
      <c r="L3" t="n">
        <v>2</v>
      </c>
      <c r="M3" t="n">
        <v>3</v>
      </c>
      <c r="N3" t="n">
        <v>39.95</v>
      </c>
      <c r="O3" t="n">
        <v>24447.22</v>
      </c>
      <c r="P3" t="n">
        <v>114.74</v>
      </c>
      <c r="Q3" t="n">
        <v>4506.17</v>
      </c>
      <c r="R3" t="n">
        <v>166.55</v>
      </c>
      <c r="S3" t="n">
        <v>107.88</v>
      </c>
      <c r="T3" t="n">
        <v>29442.97</v>
      </c>
      <c r="U3" t="n">
        <v>0.65</v>
      </c>
      <c r="V3" t="n">
        <v>0.83</v>
      </c>
      <c r="W3" t="n">
        <v>0.36</v>
      </c>
      <c r="X3" t="n">
        <v>1.81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6.4488</v>
      </c>
      <c r="E4" t="n">
        <v>15.51</v>
      </c>
      <c r="F4" t="n">
        <v>11.16</v>
      </c>
      <c r="G4" t="n">
        <v>14.25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115.66</v>
      </c>
      <c r="Q4" t="n">
        <v>4506.41</v>
      </c>
      <c r="R4" t="n">
        <v>166.74</v>
      </c>
      <c r="S4" t="n">
        <v>107.88</v>
      </c>
      <c r="T4" t="n">
        <v>29540.94</v>
      </c>
      <c r="U4" t="n">
        <v>0.65</v>
      </c>
      <c r="V4" t="n">
        <v>0.83</v>
      </c>
      <c r="W4" t="n">
        <v>0.36</v>
      </c>
      <c r="X4" t="n">
        <v>1.82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5.6197</v>
      </c>
      <c r="E5" t="n">
        <v>17.79</v>
      </c>
      <c r="F5" t="n">
        <v>13.7</v>
      </c>
      <c r="G5" t="n">
        <v>7.21</v>
      </c>
      <c r="H5" t="n">
        <v>0.2</v>
      </c>
      <c r="I5" t="n">
        <v>114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89.78</v>
      </c>
      <c r="Q5" t="n">
        <v>4509.93</v>
      </c>
      <c r="R5" t="n">
        <v>248.19</v>
      </c>
      <c r="S5" t="n">
        <v>107.88</v>
      </c>
      <c r="T5" t="n">
        <v>69931.59</v>
      </c>
      <c r="U5" t="n">
        <v>0.43</v>
      </c>
      <c r="V5" t="n">
        <v>0.67</v>
      </c>
      <c r="W5" t="n">
        <v>0.55</v>
      </c>
      <c r="X5" t="n">
        <v>4.35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5.1782</v>
      </c>
      <c r="E6" t="n">
        <v>19.31</v>
      </c>
      <c r="F6" t="n">
        <v>15.12</v>
      </c>
      <c r="G6" t="n">
        <v>6.01</v>
      </c>
      <c r="H6" t="n">
        <v>0.24</v>
      </c>
      <c r="I6" t="n">
        <v>151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86.62</v>
      </c>
      <c r="Q6" t="n">
        <v>4511.95</v>
      </c>
      <c r="R6" t="n">
        <v>293.77</v>
      </c>
      <c r="S6" t="n">
        <v>107.88</v>
      </c>
      <c r="T6" t="n">
        <v>92537.3</v>
      </c>
      <c r="U6" t="n">
        <v>0.37</v>
      </c>
      <c r="V6" t="n">
        <v>0.61</v>
      </c>
      <c r="W6" t="n">
        <v>0.66</v>
      </c>
      <c r="X6" t="n">
        <v>5.76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3.8477</v>
      </c>
      <c r="E7" t="n">
        <v>25.99</v>
      </c>
      <c r="F7" t="n">
        <v>20.95</v>
      </c>
      <c r="G7" t="n">
        <v>4.18</v>
      </c>
      <c r="H7" t="n">
        <v>0.43</v>
      </c>
      <c r="I7" t="n">
        <v>301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82.31</v>
      </c>
      <c r="Q7" t="n">
        <v>4518.72</v>
      </c>
      <c r="R7" t="n">
        <v>481.59</v>
      </c>
      <c r="S7" t="n">
        <v>107.88</v>
      </c>
      <c r="T7" t="n">
        <v>185695.66</v>
      </c>
      <c r="U7" t="n">
        <v>0.22</v>
      </c>
      <c r="V7" t="n">
        <v>0.44</v>
      </c>
      <c r="W7" t="n">
        <v>1.09</v>
      </c>
      <c r="X7" t="n">
        <v>11.58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6.0591</v>
      </c>
      <c r="E8" t="n">
        <v>16.5</v>
      </c>
      <c r="F8" t="n">
        <v>11.99</v>
      </c>
      <c r="G8" t="n">
        <v>9.109999999999999</v>
      </c>
      <c r="H8" t="n">
        <v>0.12</v>
      </c>
      <c r="I8" t="n">
        <v>79</v>
      </c>
      <c r="J8" t="n">
        <v>141.81</v>
      </c>
      <c r="K8" t="n">
        <v>47.83</v>
      </c>
      <c r="L8" t="n">
        <v>1</v>
      </c>
      <c r="M8" t="n">
        <v>65</v>
      </c>
      <c r="N8" t="n">
        <v>22.98</v>
      </c>
      <c r="O8" t="n">
        <v>17723.39</v>
      </c>
      <c r="P8" t="n">
        <v>107.07</v>
      </c>
      <c r="Q8" t="n">
        <v>4506.72</v>
      </c>
      <c r="R8" t="n">
        <v>195.79</v>
      </c>
      <c r="S8" t="n">
        <v>107.88</v>
      </c>
      <c r="T8" t="n">
        <v>43906.84</v>
      </c>
      <c r="U8" t="n">
        <v>0.55</v>
      </c>
      <c r="V8" t="n">
        <v>0.77</v>
      </c>
      <c r="W8" t="n">
        <v>0.34</v>
      </c>
      <c r="X8" t="n">
        <v>2.65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6.2825</v>
      </c>
      <c r="E9" t="n">
        <v>15.92</v>
      </c>
      <c r="F9" t="n">
        <v>11.78</v>
      </c>
      <c r="G9" t="n">
        <v>10.71</v>
      </c>
      <c r="H9" t="n">
        <v>0.25</v>
      </c>
      <c r="I9" t="n">
        <v>66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100.96</v>
      </c>
      <c r="Q9" t="n">
        <v>4507.83</v>
      </c>
      <c r="R9" t="n">
        <v>186.33</v>
      </c>
      <c r="S9" t="n">
        <v>107.88</v>
      </c>
      <c r="T9" t="n">
        <v>39238.02</v>
      </c>
      <c r="U9" t="n">
        <v>0.58</v>
      </c>
      <c r="V9" t="n">
        <v>0.78</v>
      </c>
      <c r="W9" t="n">
        <v>0.41</v>
      </c>
      <c r="X9" t="n">
        <v>2.43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4.9472</v>
      </c>
      <c r="E10" t="n">
        <v>20.21</v>
      </c>
      <c r="F10" t="n">
        <v>13.67</v>
      </c>
      <c r="G10" t="n">
        <v>7.07</v>
      </c>
      <c r="H10" t="n">
        <v>0.1</v>
      </c>
      <c r="I10" t="n">
        <v>116</v>
      </c>
      <c r="J10" t="n">
        <v>176.73</v>
      </c>
      <c r="K10" t="n">
        <v>52.44</v>
      </c>
      <c r="L10" t="n">
        <v>1</v>
      </c>
      <c r="M10" t="n">
        <v>114</v>
      </c>
      <c r="N10" t="n">
        <v>33.29</v>
      </c>
      <c r="O10" t="n">
        <v>22031.19</v>
      </c>
      <c r="P10" t="n">
        <v>158.27</v>
      </c>
      <c r="Q10" t="n">
        <v>4509.93</v>
      </c>
      <c r="R10" t="n">
        <v>252.09</v>
      </c>
      <c r="S10" t="n">
        <v>107.88</v>
      </c>
      <c r="T10" t="n">
        <v>71871.00999999999</v>
      </c>
      <c r="U10" t="n">
        <v>0.43</v>
      </c>
      <c r="V10" t="n">
        <v>0.68</v>
      </c>
      <c r="W10" t="n">
        <v>0.41</v>
      </c>
      <c r="X10" t="n">
        <v>4.31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6.4162</v>
      </c>
      <c r="E11" t="n">
        <v>15.59</v>
      </c>
      <c r="F11" t="n">
        <v>11.32</v>
      </c>
      <c r="G11" t="n">
        <v>13.06</v>
      </c>
      <c r="H11" t="n">
        <v>0.2</v>
      </c>
      <c r="I11" t="n">
        <v>52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109.71</v>
      </c>
      <c r="Q11" t="n">
        <v>4507.53</v>
      </c>
      <c r="R11" t="n">
        <v>171.47</v>
      </c>
      <c r="S11" t="n">
        <v>107.88</v>
      </c>
      <c r="T11" t="n">
        <v>31877.75</v>
      </c>
      <c r="U11" t="n">
        <v>0.63</v>
      </c>
      <c r="V11" t="n">
        <v>0.82</v>
      </c>
      <c r="W11" t="n">
        <v>0.37</v>
      </c>
      <c r="X11" t="n">
        <v>1.97</v>
      </c>
      <c r="Y11" t="n">
        <v>4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2.9994</v>
      </c>
      <c r="E12" t="n">
        <v>33.34</v>
      </c>
      <c r="F12" t="n">
        <v>26.69</v>
      </c>
      <c r="G12" t="n">
        <v>3.56</v>
      </c>
      <c r="H12" t="n">
        <v>0.64</v>
      </c>
      <c r="I12" t="n">
        <v>450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77.03</v>
      </c>
      <c r="Q12" t="n">
        <v>4528.82</v>
      </c>
      <c r="R12" t="n">
        <v>665.89</v>
      </c>
      <c r="S12" t="n">
        <v>107.88</v>
      </c>
      <c r="T12" t="n">
        <v>277098.42</v>
      </c>
      <c r="U12" t="n">
        <v>0.16</v>
      </c>
      <c r="V12" t="n">
        <v>0.35</v>
      </c>
      <c r="W12" t="n">
        <v>1.54</v>
      </c>
      <c r="X12" t="n">
        <v>17.31</v>
      </c>
      <c r="Y12" t="n">
        <v>4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5.799</v>
      </c>
      <c r="E13" t="n">
        <v>17.24</v>
      </c>
      <c r="F13" t="n">
        <v>13.18</v>
      </c>
      <c r="G13" t="n">
        <v>7.83</v>
      </c>
      <c r="H13" t="n">
        <v>0.18</v>
      </c>
      <c r="I13" t="n">
        <v>101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91.04000000000001</v>
      </c>
      <c r="Q13" t="n">
        <v>4510.4</v>
      </c>
      <c r="R13" t="n">
        <v>231.42</v>
      </c>
      <c r="S13" t="n">
        <v>107.88</v>
      </c>
      <c r="T13" t="n">
        <v>61609.62</v>
      </c>
      <c r="U13" t="n">
        <v>0.47</v>
      </c>
      <c r="V13" t="n">
        <v>0.7</v>
      </c>
      <c r="W13" t="n">
        <v>0.51</v>
      </c>
      <c r="X13" t="n">
        <v>3.83</v>
      </c>
      <c r="Y13" t="n">
        <v>4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6.1194</v>
      </c>
      <c r="E14" t="n">
        <v>16.34</v>
      </c>
      <c r="F14" t="n">
        <v>12.24</v>
      </c>
      <c r="G14" t="n">
        <v>9.539999999999999</v>
      </c>
      <c r="H14" t="n">
        <v>0.14</v>
      </c>
      <c r="I14" t="n">
        <v>77</v>
      </c>
      <c r="J14" t="n">
        <v>124.63</v>
      </c>
      <c r="K14" t="n">
        <v>45</v>
      </c>
      <c r="L14" t="n">
        <v>1</v>
      </c>
      <c r="M14" t="n">
        <v>7</v>
      </c>
      <c r="N14" t="n">
        <v>18.64</v>
      </c>
      <c r="O14" t="n">
        <v>15605.44</v>
      </c>
      <c r="P14" t="n">
        <v>96.8</v>
      </c>
      <c r="Q14" t="n">
        <v>4508.67</v>
      </c>
      <c r="R14" t="n">
        <v>201.5</v>
      </c>
      <c r="S14" t="n">
        <v>107.88</v>
      </c>
      <c r="T14" t="n">
        <v>46771.95</v>
      </c>
      <c r="U14" t="n">
        <v>0.54</v>
      </c>
      <c r="V14" t="n">
        <v>0.75</v>
      </c>
      <c r="W14" t="n">
        <v>0.43</v>
      </c>
      <c r="X14" t="n">
        <v>2.89</v>
      </c>
      <c r="Y14" t="n">
        <v>4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6.1056</v>
      </c>
      <c r="E15" t="n">
        <v>16.38</v>
      </c>
      <c r="F15" t="n">
        <v>12.28</v>
      </c>
      <c r="G15" t="n">
        <v>9.57</v>
      </c>
      <c r="H15" t="n">
        <v>0.28</v>
      </c>
      <c r="I15" t="n">
        <v>77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97.90000000000001</v>
      </c>
      <c r="Q15" t="n">
        <v>4508.42</v>
      </c>
      <c r="R15" t="n">
        <v>202.63</v>
      </c>
      <c r="S15" t="n">
        <v>107.88</v>
      </c>
      <c r="T15" t="n">
        <v>47333.6</v>
      </c>
      <c r="U15" t="n">
        <v>0.53</v>
      </c>
      <c r="V15" t="n">
        <v>0.75</v>
      </c>
      <c r="W15" t="n">
        <v>0.44</v>
      </c>
      <c r="X15" t="n">
        <v>2.93</v>
      </c>
      <c r="Y15" t="n">
        <v>4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5.5095</v>
      </c>
      <c r="E16" t="n">
        <v>18.15</v>
      </c>
      <c r="F16" t="n">
        <v>12.73</v>
      </c>
      <c r="G16" t="n">
        <v>7.96</v>
      </c>
      <c r="H16" t="n">
        <v>0.11</v>
      </c>
      <c r="I16" t="n">
        <v>96</v>
      </c>
      <c r="J16" t="n">
        <v>159.12</v>
      </c>
      <c r="K16" t="n">
        <v>50.28</v>
      </c>
      <c r="L16" t="n">
        <v>1</v>
      </c>
      <c r="M16" t="n">
        <v>94</v>
      </c>
      <c r="N16" t="n">
        <v>27.84</v>
      </c>
      <c r="O16" t="n">
        <v>19859.16</v>
      </c>
      <c r="P16" t="n">
        <v>131.26</v>
      </c>
      <c r="Q16" t="n">
        <v>4508.14</v>
      </c>
      <c r="R16" t="n">
        <v>220.84</v>
      </c>
      <c r="S16" t="n">
        <v>107.88</v>
      </c>
      <c r="T16" t="n">
        <v>56346.13</v>
      </c>
      <c r="U16" t="n">
        <v>0.49</v>
      </c>
      <c r="V16" t="n">
        <v>0.73</v>
      </c>
      <c r="W16" t="n">
        <v>0.37</v>
      </c>
      <c r="X16" t="n">
        <v>3.38</v>
      </c>
      <c r="Y16" t="n">
        <v>4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6.3495</v>
      </c>
      <c r="E17" t="n">
        <v>15.75</v>
      </c>
      <c r="F17" t="n">
        <v>11.56</v>
      </c>
      <c r="G17" t="n">
        <v>11.95</v>
      </c>
      <c r="H17" t="n">
        <v>0.22</v>
      </c>
      <c r="I17" t="n">
        <v>58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105.7</v>
      </c>
      <c r="Q17" t="n">
        <v>4506.4</v>
      </c>
      <c r="R17" t="n">
        <v>179.39</v>
      </c>
      <c r="S17" t="n">
        <v>107.88</v>
      </c>
      <c r="T17" t="n">
        <v>35808.89</v>
      </c>
      <c r="U17" t="n">
        <v>0.6</v>
      </c>
      <c r="V17" t="n">
        <v>0.8</v>
      </c>
      <c r="W17" t="n">
        <v>0.39</v>
      </c>
      <c r="X17" t="n">
        <v>2.21</v>
      </c>
      <c r="Y17" t="n">
        <v>4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5.4129</v>
      </c>
      <c r="E18" t="n">
        <v>18.47</v>
      </c>
      <c r="F18" t="n">
        <v>14.34</v>
      </c>
      <c r="G18" t="n">
        <v>6.62</v>
      </c>
      <c r="H18" t="n">
        <v>0.22</v>
      </c>
      <c r="I18" t="n">
        <v>130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88.31</v>
      </c>
      <c r="Q18" t="n">
        <v>4511.75</v>
      </c>
      <c r="R18" t="n">
        <v>268.85</v>
      </c>
      <c r="S18" t="n">
        <v>107.88</v>
      </c>
      <c r="T18" t="n">
        <v>80178.11</v>
      </c>
      <c r="U18" t="n">
        <v>0.4</v>
      </c>
      <c r="V18" t="n">
        <v>0.64</v>
      </c>
      <c r="W18" t="n">
        <v>0.6</v>
      </c>
      <c r="X18" t="n">
        <v>4.99</v>
      </c>
      <c r="Y18" t="n">
        <v>4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5.8898</v>
      </c>
      <c r="E19" t="n">
        <v>16.98</v>
      </c>
      <c r="F19" t="n">
        <v>12.9</v>
      </c>
      <c r="G19" t="n">
        <v>8.41</v>
      </c>
      <c r="H19" t="n">
        <v>0.16</v>
      </c>
      <c r="I19" t="n">
        <v>92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93.64</v>
      </c>
      <c r="Q19" t="n">
        <v>4508.9</v>
      </c>
      <c r="R19" t="n">
        <v>222.38</v>
      </c>
      <c r="S19" t="n">
        <v>107.88</v>
      </c>
      <c r="T19" t="n">
        <v>57135.59</v>
      </c>
      <c r="U19" t="n">
        <v>0.49</v>
      </c>
      <c r="V19" t="n">
        <v>0.72</v>
      </c>
      <c r="W19" t="n">
        <v>0.49</v>
      </c>
      <c r="X19" t="n">
        <v>3.55</v>
      </c>
      <c r="Y19" t="n">
        <v>4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4.8558</v>
      </c>
      <c r="E20" t="n">
        <v>20.59</v>
      </c>
      <c r="F20" t="n">
        <v>16.28</v>
      </c>
      <c r="G20" t="n">
        <v>5.4</v>
      </c>
      <c r="H20" t="n">
        <v>0.28</v>
      </c>
      <c r="I20" t="n">
        <v>181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85.41</v>
      </c>
      <c r="Q20" t="n">
        <v>4515.28</v>
      </c>
      <c r="R20" t="n">
        <v>331.52</v>
      </c>
      <c r="S20" t="n">
        <v>107.88</v>
      </c>
      <c r="T20" t="n">
        <v>111259.75</v>
      </c>
      <c r="U20" t="n">
        <v>0.33</v>
      </c>
      <c r="V20" t="n">
        <v>0.57</v>
      </c>
      <c r="W20" t="n">
        <v>0.74</v>
      </c>
      <c r="X20" t="n">
        <v>6.93</v>
      </c>
      <c r="Y20" t="n">
        <v>4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5.2208</v>
      </c>
      <c r="E21" t="n">
        <v>19.15</v>
      </c>
      <c r="F21" t="n">
        <v>13.19</v>
      </c>
      <c r="G21" t="n">
        <v>7.47</v>
      </c>
      <c r="H21" t="n">
        <v>0.11</v>
      </c>
      <c r="I21" t="n">
        <v>106</v>
      </c>
      <c r="J21" t="n">
        <v>167.88</v>
      </c>
      <c r="K21" t="n">
        <v>51.39</v>
      </c>
      <c r="L21" t="n">
        <v>1</v>
      </c>
      <c r="M21" t="n">
        <v>104</v>
      </c>
      <c r="N21" t="n">
        <v>30.49</v>
      </c>
      <c r="O21" t="n">
        <v>20939.59</v>
      </c>
      <c r="P21" t="n">
        <v>144.7</v>
      </c>
      <c r="Q21" t="n">
        <v>4508.21</v>
      </c>
      <c r="R21" t="n">
        <v>236.13</v>
      </c>
      <c r="S21" t="n">
        <v>107.88</v>
      </c>
      <c r="T21" t="n">
        <v>63942.17</v>
      </c>
      <c r="U21" t="n">
        <v>0.46</v>
      </c>
      <c r="V21" t="n">
        <v>0.7</v>
      </c>
      <c r="W21" t="n">
        <v>0.39</v>
      </c>
      <c r="X21" t="n">
        <v>3.84</v>
      </c>
      <c r="Y21" t="n">
        <v>4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6.4184</v>
      </c>
      <c r="E22" t="n">
        <v>15.58</v>
      </c>
      <c r="F22" t="n">
        <v>11.38</v>
      </c>
      <c r="G22" t="n">
        <v>12.64</v>
      </c>
      <c r="H22" t="n">
        <v>0.21</v>
      </c>
      <c r="I22" t="n">
        <v>54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107.04</v>
      </c>
      <c r="Q22" t="n">
        <v>4506.89</v>
      </c>
      <c r="R22" t="n">
        <v>173.35</v>
      </c>
      <c r="S22" t="n">
        <v>107.88</v>
      </c>
      <c r="T22" t="n">
        <v>32809.8</v>
      </c>
      <c r="U22" t="n">
        <v>0.62</v>
      </c>
      <c r="V22" t="n">
        <v>0.8100000000000001</v>
      </c>
      <c r="W22" t="n">
        <v>0.38</v>
      </c>
      <c r="X22" t="n">
        <v>2.03</v>
      </c>
      <c r="Y22" t="n">
        <v>4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4.4355</v>
      </c>
      <c r="E23" t="n">
        <v>22.55</v>
      </c>
      <c r="F23" t="n">
        <v>18.04</v>
      </c>
      <c r="G23" t="n">
        <v>4.79</v>
      </c>
      <c r="H23" t="n">
        <v>0.34</v>
      </c>
      <c r="I23" t="n">
        <v>226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84.14</v>
      </c>
      <c r="Q23" t="n">
        <v>4517.42</v>
      </c>
      <c r="R23" t="n">
        <v>387.52</v>
      </c>
      <c r="S23" t="n">
        <v>107.88</v>
      </c>
      <c r="T23" t="n">
        <v>139036.27</v>
      </c>
      <c r="U23" t="n">
        <v>0.28</v>
      </c>
      <c r="V23" t="n">
        <v>0.51</v>
      </c>
      <c r="W23" t="n">
        <v>0.88</v>
      </c>
      <c r="X23" t="n">
        <v>8.67</v>
      </c>
      <c r="Y23" t="n">
        <v>4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6.1373</v>
      </c>
      <c r="E24" t="n">
        <v>16.29</v>
      </c>
      <c r="F24" t="n">
        <v>12.04</v>
      </c>
      <c r="G24" t="n">
        <v>9.51</v>
      </c>
      <c r="H24" t="n">
        <v>0.13</v>
      </c>
      <c r="I24" t="n">
        <v>76</v>
      </c>
      <c r="J24" t="n">
        <v>133.21</v>
      </c>
      <c r="K24" t="n">
        <v>46.47</v>
      </c>
      <c r="L24" t="n">
        <v>1</v>
      </c>
      <c r="M24" t="n">
        <v>36</v>
      </c>
      <c r="N24" t="n">
        <v>20.75</v>
      </c>
      <c r="O24" t="n">
        <v>16663.42</v>
      </c>
      <c r="P24" t="n">
        <v>100.81</v>
      </c>
      <c r="Q24" t="n">
        <v>4507.33</v>
      </c>
      <c r="R24" t="n">
        <v>195.7</v>
      </c>
      <c r="S24" t="n">
        <v>107.88</v>
      </c>
      <c r="T24" t="n">
        <v>43876.68</v>
      </c>
      <c r="U24" t="n">
        <v>0.55</v>
      </c>
      <c r="V24" t="n">
        <v>0.77</v>
      </c>
      <c r="W24" t="n">
        <v>0.4</v>
      </c>
      <c r="X24" t="n">
        <v>2.7</v>
      </c>
      <c r="Y24" t="n">
        <v>4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6.1878</v>
      </c>
      <c r="E25" t="n">
        <v>16.16</v>
      </c>
      <c r="F25" t="n">
        <v>12.05</v>
      </c>
      <c r="G25" t="n">
        <v>10.18</v>
      </c>
      <c r="H25" t="n">
        <v>0.26</v>
      </c>
      <c r="I25" t="n">
        <v>71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99.69</v>
      </c>
      <c r="Q25" t="n">
        <v>4508.27</v>
      </c>
      <c r="R25" t="n">
        <v>194.4</v>
      </c>
      <c r="S25" t="n">
        <v>107.88</v>
      </c>
      <c r="T25" t="n">
        <v>43250.51</v>
      </c>
      <c r="U25" t="n">
        <v>0.55</v>
      </c>
      <c r="V25" t="n">
        <v>0.77</v>
      </c>
      <c r="W25" t="n">
        <v>0.44</v>
      </c>
      <c r="X25" t="n">
        <v>2.7</v>
      </c>
      <c r="Y25" t="n">
        <v>4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5.8284</v>
      </c>
      <c r="E26" t="n">
        <v>17.16</v>
      </c>
      <c r="F26" t="n">
        <v>12.25</v>
      </c>
      <c r="G26" t="n">
        <v>8.550000000000001</v>
      </c>
      <c r="H26" t="n">
        <v>0.12</v>
      </c>
      <c r="I26" t="n">
        <v>86</v>
      </c>
      <c r="J26" t="n">
        <v>150.44</v>
      </c>
      <c r="K26" t="n">
        <v>49.1</v>
      </c>
      <c r="L26" t="n">
        <v>1</v>
      </c>
      <c r="M26" t="n">
        <v>83</v>
      </c>
      <c r="N26" t="n">
        <v>25.34</v>
      </c>
      <c r="O26" t="n">
        <v>18787.76</v>
      </c>
      <c r="P26" t="n">
        <v>117.73</v>
      </c>
      <c r="Q26" t="n">
        <v>4507.41</v>
      </c>
      <c r="R26" t="n">
        <v>204.66</v>
      </c>
      <c r="S26" t="n">
        <v>107.88</v>
      </c>
      <c r="T26" t="n">
        <v>48303.66</v>
      </c>
      <c r="U26" t="n">
        <v>0.53</v>
      </c>
      <c r="V26" t="n">
        <v>0.75</v>
      </c>
      <c r="W26" t="n">
        <v>0.35</v>
      </c>
      <c r="X26" t="n">
        <v>2.9</v>
      </c>
      <c r="Y26" t="n">
        <v>4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6.304</v>
      </c>
      <c r="E27" t="n">
        <v>15.86</v>
      </c>
      <c r="F27" t="n">
        <v>11.69</v>
      </c>
      <c r="G27" t="n">
        <v>11.32</v>
      </c>
      <c r="H27" t="n">
        <v>0.23</v>
      </c>
      <c r="I27" t="n">
        <v>62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103.44</v>
      </c>
      <c r="Q27" t="n">
        <v>4506.32</v>
      </c>
      <c r="R27" t="n">
        <v>183.59</v>
      </c>
      <c r="S27" t="n">
        <v>107.88</v>
      </c>
      <c r="T27" t="n">
        <v>37890.2</v>
      </c>
      <c r="U27" t="n">
        <v>0.59</v>
      </c>
      <c r="V27" t="n">
        <v>0.79</v>
      </c>
      <c r="W27" t="n">
        <v>0.4</v>
      </c>
      <c r="X27" t="n">
        <v>2.35</v>
      </c>
      <c r="Y27" t="n">
        <v>4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4.6948</v>
      </c>
      <c r="E28" t="n">
        <v>21.3</v>
      </c>
      <c r="F28" t="n">
        <v>14.14</v>
      </c>
      <c r="G28" t="n">
        <v>6.73</v>
      </c>
      <c r="H28" t="n">
        <v>0.1</v>
      </c>
      <c r="I28" t="n">
        <v>126</v>
      </c>
      <c r="J28" t="n">
        <v>185.69</v>
      </c>
      <c r="K28" t="n">
        <v>53.44</v>
      </c>
      <c r="L28" t="n">
        <v>1</v>
      </c>
      <c r="M28" t="n">
        <v>124</v>
      </c>
      <c r="N28" t="n">
        <v>36.26</v>
      </c>
      <c r="O28" t="n">
        <v>23136.14</v>
      </c>
      <c r="P28" t="n">
        <v>171.8</v>
      </c>
      <c r="Q28" t="n">
        <v>4510.18</v>
      </c>
      <c r="R28" t="n">
        <v>268.1</v>
      </c>
      <c r="S28" t="n">
        <v>107.88</v>
      </c>
      <c r="T28" t="n">
        <v>79825.78999999999</v>
      </c>
      <c r="U28" t="n">
        <v>0.4</v>
      </c>
      <c r="V28" t="n">
        <v>0.65</v>
      </c>
      <c r="W28" t="n">
        <v>0.42</v>
      </c>
      <c r="X28" t="n">
        <v>4.79</v>
      </c>
      <c r="Y28" t="n">
        <v>4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6.4542</v>
      </c>
      <c r="E29" t="n">
        <v>15.49</v>
      </c>
      <c r="F29" t="n">
        <v>11.2</v>
      </c>
      <c r="G29" t="n">
        <v>13.72</v>
      </c>
      <c r="H29" t="n">
        <v>0.19</v>
      </c>
      <c r="I29" t="n">
        <v>49</v>
      </c>
      <c r="J29" t="n">
        <v>187.21</v>
      </c>
      <c r="K29" t="n">
        <v>53.44</v>
      </c>
      <c r="L29" t="n">
        <v>2</v>
      </c>
      <c r="M29" t="n">
        <v>0</v>
      </c>
      <c r="N29" t="n">
        <v>36.77</v>
      </c>
      <c r="O29" t="n">
        <v>23322.88</v>
      </c>
      <c r="P29" t="n">
        <v>111.73</v>
      </c>
      <c r="Q29" t="n">
        <v>4507.88</v>
      </c>
      <c r="R29" t="n">
        <v>167.76</v>
      </c>
      <c r="S29" t="n">
        <v>107.88</v>
      </c>
      <c r="T29" t="n">
        <v>30041.17</v>
      </c>
      <c r="U29" t="n">
        <v>0.64</v>
      </c>
      <c r="V29" t="n">
        <v>0.82</v>
      </c>
      <c r="W29" t="n">
        <v>0.36</v>
      </c>
      <c r="X29" t="n">
        <v>1.85</v>
      </c>
      <c r="Y29" t="n">
        <v>4</v>
      </c>
      <c r="Z29" t="n">
        <v>10</v>
      </c>
    </row>
    <row r="30">
      <c r="A30" t="n">
        <v>0</v>
      </c>
      <c r="B30" t="n">
        <v>55</v>
      </c>
      <c r="C30" t="inlineStr">
        <is>
          <t xml:space="preserve">CONCLUIDO	</t>
        </is>
      </c>
      <c r="D30" t="n">
        <v>6.0338</v>
      </c>
      <c r="E30" t="n">
        <v>16.57</v>
      </c>
      <c r="F30" t="n">
        <v>12.51</v>
      </c>
      <c r="G30" t="n">
        <v>9.039999999999999</v>
      </c>
      <c r="H30" t="n">
        <v>0.15</v>
      </c>
      <c r="I30" t="n">
        <v>83</v>
      </c>
      <c r="J30" t="n">
        <v>116.05</v>
      </c>
      <c r="K30" t="n">
        <v>43.4</v>
      </c>
      <c r="L30" t="n">
        <v>1</v>
      </c>
      <c r="M30" t="n">
        <v>1</v>
      </c>
      <c r="N30" t="n">
        <v>16.65</v>
      </c>
      <c r="O30" t="n">
        <v>14546.17</v>
      </c>
      <c r="P30" t="n">
        <v>94.62</v>
      </c>
      <c r="Q30" t="n">
        <v>4509.8</v>
      </c>
      <c r="R30" t="n">
        <v>209.81</v>
      </c>
      <c r="S30" t="n">
        <v>107.88</v>
      </c>
      <c r="T30" t="n">
        <v>50893.59</v>
      </c>
      <c r="U30" t="n">
        <v>0.51</v>
      </c>
      <c r="V30" t="n">
        <v>0.74</v>
      </c>
      <c r="W30" t="n">
        <v>0.46</v>
      </c>
      <c r="X30" t="n">
        <v>3.16</v>
      </c>
      <c r="Y30" t="n">
        <v>4</v>
      </c>
      <c r="Z30" t="n">
        <v>10</v>
      </c>
    </row>
    <row r="31">
      <c r="A31" t="n">
        <v>1</v>
      </c>
      <c r="B31" t="n">
        <v>55</v>
      </c>
      <c r="C31" t="inlineStr">
        <is>
          <t xml:space="preserve">CONCLUIDO	</t>
        </is>
      </c>
      <c r="D31" t="n">
        <v>6.0324</v>
      </c>
      <c r="E31" t="n">
        <v>16.58</v>
      </c>
      <c r="F31" t="n">
        <v>12.51</v>
      </c>
      <c r="G31" t="n">
        <v>9.039999999999999</v>
      </c>
      <c r="H31" t="n">
        <v>0.3</v>
      </c>
      <c r="I31" t="n">
        <v>83</v>
      </c>
      <c r="J31" t="n">
        <v>117.34</v>
      </c>
      <c r="K31" t="n">
        <v>43.4</v>
      </c>
      <c r="L31" t="n">
        <v>2</v>
      </c>
      <c r="M31" t="n">
        <v>0</v>
      </c>
      <c r="N31" t="n">
        <v>16.94</v>
      </c>
      <c r="O31" t="n">
        <v>14705.49</v>
      </c>
      <c r="P31" t="n">
        <v>95.66</v>
      </c>
      <c r="Q31" t="n">
        <v>4509.93</v>
      </c>
      <c r="R31" t="n">
        <v>209.88</v>
      </c>
      <c r="S31" t="n">
        <v>107.88</v>
      </c>
      <c r="T31" t="n">
        <v>50931.61</v>
      </c>
      <c r="U31" t="n">
        <v>0.51</v>
      </c>
      <c r="V31" t="n">
        <v>0.74</v>
      </c>
      <c r="W31" t="n">
        <v>0.46</v>
      </c>
      <c r="X31" t="n">
        <v>3.16</v>
      </c>
      <c r="Y31" t="n">
        <v>4</v>
      </c>
      <c r="Z3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INDEX(resultados!$A$2:$ZZ$31, 1, MATCH($B$1, resultados!$A$1:$ZZ$1, 0))</f>
        <v/>
      </c>
      <c r="B7">
        <f>INDEX(resultados!$A$2:$ZZ$31, 1, MATCH($B$2, resultados!$A$1:$ZZ$1, 0))</f>
        <v/>
      </c>
      <c r="C7">
        <f>INDEX(resultados!$A$2:$ZZ$31, 1, MATCH($B$3, resultados!$A$1:$ZZ$1, 0))</f>
        <v/>
      </c>
    </row>
    <row r="8">
      <c r="A8">
        <f>INDEX(resultados!$A$2:$ZZ$31, 2, MATCH($B$1, resultados!$A$1:$ZZ$1, 0))</f>
        <v/>
      </c>
      <c r="B8">
        <f>INDEX(resultados!$A$2:$ZZ$31, 2, MATCH($B$2, resultados!$A$1:$ZZ$1, 0))</f>
        <v/>
      </c>
      <c r="C8">
        <f>INDEX(resultados!$A$2:$ZZ$31, 2, MATCH($B$3, resultados!$A$1:$ZZ$1, 0))</f>
        <v/>
      </c>
    </row>
    <row r="9">
      <c r="A9">
        <f>INDEX(resultados!$A$2:$ZZ$31, 3, MATCH($B$1, resultados!$A$1:$ZZ$1, 0))</f>
        <v/>
      </c>
      <c r="B9">
        <f>INDEX(resultados!$A$2:$ZZ$31, 3, MATCH($B$2, resultados!$A$1:$ZZ$1, 0))</f>
        <v/>
      </c>
      <c r="C9">
        <f>INDEX(resultados!$A$2:$ZZ$31, 3, MATCH($B$3, resultados!$A$1:$ZZ$1, 0))</f>
        <v/>
      </c>
    </row>
    <row r="10">
      <c r="A10">
        <f>INDEX(resultados!$A$2:$ZZ$31, 4, MATCH($B$1, resultados!$A$1:$ZZ$1, 0))</f>
        <v/>
      </c>
      <c r="B10">
        <f>INDEX(resultados!$A$2:$ZZ$31, 4, MATCH($B$2, resultados!$A$1:$ZZ$1, 0))</f>
        <v/>
      </c>
      <c r="C10">
        <f>INDEX(resultados!$A$2:$ZZ$31, 4, MATCH($B$3, resultados!$A$1:$ZZ$1, 0))</f>
        <v/>
      </c>
    </row>
    <row r="11">
      <c r="A11">
        <f>INDEX(resultados!$A$2:$ZZ$31, 5, MATCH($B$1, resultados!$A$1:$ZZ$1, 0))</f>
        <v/>
      </c>
      <c r="B11">
        <f>INDEX(resultados!$A$2:$ZZ$31, 5, MATCH($B$2, resultados!$A$1:$ZZ$1, 0))</f>
        <v/>
      </c>
      <c r="C11">
        <f>INDEX(resultados!$A$2:$ZZ$31, 5, MATCH($B$3, resultados!$A$1:$ZZ$1, 0))</f>
        <v/>
      </c>
    </row>
    <row r="12">
      <c r="A12">
        <f>INDEX(resultados!$A$2:$ZZ$31, 6, MATCH($B$1, resultados!$A$1:$ZZ$1, 0))</f>
        <v/>
      </c>
      <c r="B12">
        <f>INDEX(resultados!$A$2:$ZZ$31, 6, MATCH($B$2, resultados!$A$1:$ZZ$1, 0))</f>
        <v/>
      </c>
      <c r="C12">
        <f>INDEX(resultados!$A$2:$ZZ$31, 6, MATCH($B$3, resultados!$A$1:$ZZ$1, 0))</f>
        <v/>
      </c>
    </row>
    <row r="13">
      <c r="A13">
        <f>INDEX(resultados!$A$2:$ZZ$31, 7, MATCH($B$1, resultados!$A$1:$ZZ$1, 0))</f>
        <v/>
      </c>
      <c r="B13">
        <f>INDEX(resultados!$A$2:$ZZ$31, 7, MATCH($B$2, resultados!$A$1:$ZZ$1, 0))</f>
        <v/>
      </c>
      <c r="C13">
        <f>INDEX(resultados!$A$2:$ZZ$31, 7, MATCH($B$3, resultados!$A$1:$ZZ$1, 0))</f>
        <v/>
      </c>
    </row>
    <row r="14">
      <c r="A14">
        <f>INDEX(resultados!$A$2:$ZZ$31, 8, MATCH($B$1, resultados!$A$1:$ZZ$1, 0))</f>
        <v/>
      </c>
      <c r="B14">
        <f>INDEX(resultados!$A$2:$ZZ$31, 8, MATCH($B$2, resultados!$A$1:$ZZ$1, 0))</f>
        <v/>
      </c>
      <c r="C14">
        <f>INDEX(resultados!$A$2:$ZZ$31, 8, MATCH($B$3, resultados!$A$1:$ZZ$1, 0))</f>
        <v/>
      </c>
    </row>
    <row r="15">
      <c r="A15">
        <f>INDEX(resultados!$A$2:$ZZ$31, 9, MATCH($B$1, resultados!$A$1:$ZZ$1, 0))</f>
        <v/>
      </c>
      <c r="B15">
        <f>INDEX(resultados!$A$2:$ZZ$31, 9, MATCH($B$2, resultados!$A$1:$ZZ$1, 0))</f>
        <v/>
      </c>
      <c r="C15">
        <f>INDEX(resultados!$A$2:$ZZ$31, 9, MATCH($B$3, resultados!$A$1:$ZZ$1, 0))</f>
        <v/>
      </c>
    </row>
    <row r="16">
      <c r="A16">
        <f>INDEX(resultados!$A$2:$ZZ$31, 10, MATCH($B$1, resultados!$A$1:$ZZ$1, 0))</f>
        <v/>
      </c>
      <c r="B16">
        <f>INDEX(resultados!$A$2:$ZZ$31, 10, MATCH($B$2, resultados!$A$1:$ZZ$1, 0))</f>
        <v/>
      </c>
      <c r="C16">
        <f>INDEX(resultados!$A$2:$ZZ$31, 10, MATCH($B$3, resultados!$A$1:$ZZ$1, 0))</f>
        <v/>
      </c>
    </row>
    <row r="17">
      <c r="A17">
        <f>INDEX(resultados!$A$2:$ZZ$31, 11, MATCH($B$1, resultados!$A$1:$ZZ$1, 0))</f>
        <v/>
      </c>
      <c r="B17">
        <f>INDEX(resultados!$A$2:$ZZ$31, 11, MATCH($B$2, resultados!$A$1:$ZZ$1, 0))</f>
        <v/>
      </c>
      <c r="C17">
        <f>INDEX(resultados!$A$2:$ZZ$31, 11, MATCH($B$3, resultados!$A$1:$ZZ$1, 0))</f>
        <v/>
      </c>
    </row>
    <row r="18">
      <c r="A18">
        <f>INDEX(resultados!$A$2:$ZZ$31, 12, MATCH($B$1, resultados!$A$1:$ZZ$1, 0))</f>
        <v/>
      </c>
      <c r="B18">
        <f>INDEX(resultados!$A$2:$ZZ$31, 12, MATCH($B$2, resultados!$A$1:$ZZ$1, 0))</f>
        <v/>
      </c>
      <c r="C18">
        <f>INDEX(resultados!$A$2:$ZZ$31, 12, MATCH($B$3, resultados!$A$1:$ZZ$1, 0))</f>
        <v/>
      </c>
    </row>
    <row r="19">
      <c r="A19">
        <f>INDEX(resultados!$A$2:$ZZ$31, 13, MATCH($B$1, resultados!$A$1:$ZZ$1, 0))</f>
        <v/>
      </c>
      <c r="B19">
        <f>INDEX(resultados!$A$2:$ZZ$31, 13, MATCH($B$2, resultados!$A$1:$ZZ$1, 0))</f>
        <v/>
      </c>
      <c r="C19">
        <f>INDEX(resultados!$A$2:$ZZ$31, 13, MATCH($B$3, resultados!$A$1:$ZZ$1, 0))</f>
        <v/>
      </c>
    </row>
    <row r="20">
      <c r="A20">
        <f>INDEX(resultados!$A$2:$ZZ$31, 14, MATCH($B$1, resultados!$A$1:$ZZ$1, 0))</f>
        <v/>
      </c>
      <c r="B20">
        <f>INDEX(resultados!$A$2:$ZZ$31, 14, MATCH($B$2, resultados!$A$1:$ZZ$1, 0))</f>
        <v/>
      </c>
      <c r="C20">
        <f>INDEX(resultados!$A$2:$ZZ$31, 14, MATCH($B$3, resultados!$A$1:$ZZ$1, 0))</f>
        <v/>
      </c>
    </row>
    <row r="21">
      <c r="A21">
        <f>INDEX(resultados!$A$2:$ZZ$31, 15, MATCH($B$1, resultados!$A$1:$ZZ$1, 0))</f>
        <v/>
      </c>
      <c r="B21">
        <f>INDEX(resultados!$A$2:$ZZ$31, 15, MATCH($B$2, resultados!$A$1:$ZZ$1, 0))</f>
        <v/>
      </c>
      <c r="C21">
        <f>INDEX(resultados!$A$2:$ZZ$31, 15, MATCH($B$3, resultados!$A$1:$ZZ$1, 0))</f>
        <v/>
      </c>
    </row>
    <row r="22">
      <c r="A22">
        <f>INDEX(resultados!$A$2:$ZZ$31, 16, MATCH($B$1, resultados!$A$1:$ZZ$1, 0))</f>
        <v/>
      </c>
      <c r="B22">
        <f>INDEX(resultados!$A$2:$ZZ$31, 16, MATCH($B$2, resultados!$A$1:$ZZ$1, 0))</f>
        <v/>
      </c>
      <c r="C22">
        <f>INDEX(resultados!$A$2:$ZZ$31, 16, MATCH($B$3, resultados!$A$1:$ZZ$1, 0))</f>
        <v/>
      </c>
    </row>
    <row r="23">
      <c r="A23">
        <f>INDEX(resultados!$A$2:$ZZ$31, 17, MATCH($B$1, resultados!$A$1:$ZZ$1, 0))</f>
        <v/>
      </c>
      <c r="B23">
        <f>INDEX(resultados!$A$2:$ZZ$31, 17, MATCH($B$2, resultados!$A$1:$ZZ$1, 0))</f>
        <v/>
      </c>
      <c r="C23">
        <f>INDEX(resultados!$A$2:$ZZ$31, 17, MATCH($B$3, resultados!$A$1:$ZZ$1, 0))</f>
        <v/>
      </c>
    </row>
    <row r="24">
      <c r="A24">
        <f>INDEX(resultados!$A$2:$ZZ$31, 18, MATCH($B$1, resultados!$A$1:$ZZ$1, 0))</f>
        <v/>
      </c>
      <c r="B24">
        <f>INDEX(resultados!$A$2:$ZZ$31, 18, MATCH($B$2, resultados!$A$1:$ZZ$1, 0))</f>
        <v/>
      </c>
      <c r="C24">
        <f>INDEX(resultados!$A$2:$ZZ$31, 18, MATCH($B$3, resultados!$A$1:$ZZ$1, 0))</f>
        <v/>
      </c>
    </row>
    <row r="25">
      <c r="A25">
        <f>INDEX(resultados!$A$2:$ZZ$31, 19, MATCH($B$1, resultados!$A$1:$ZZ$1, 0))</f>
        <v/>
      </c>
      <c r="B25">
        <f>INDEX(resultados!$A$2:$ZZ$31, 19, MATCH($B$2, resultados!$A$1:$ZZ$1, 0))</f>
        <v/>
      </c>
      <c r="C25">
        <f>INDEX(resultados!$A$2:$ZZ$31, 19, MATCH($B$3, resultados!$A$1:$ZZ$1, 0))</f>
        <v/>
      </c>
    </row>
    <row r="26">
      <c r="A26">
        <f>INDEX(resultados!$A$2:$ZZ$31, 20, MATCH($B$1, resultados!$A$1:$ZZ$1, 0))</f>
        <v/>
      </c>
      <c r="B26">
        <f>INDEX(resultados!$A$2:$ZZ$31, 20, MATCH($B$2, resultados!$A$1:$ZZ$1, 0))</f>
        <v/>
      </c>
      <c r="C26">
        <f>INDEX(resultados!$A$2:$ZZ$31, 20, MATCH($B$3, resultados!$A$1:$ZZ$1, 0))</f>
        <v/>
      </c>
    </row>
    <row r="27">
      <c r="A27">
        <f>INDEX(resultados!$A$2:$ZZ$31, 21, MATCH($B$1, resultados!$A$1:$ZZ$1, 0))</f>
        <v/>
      </c>
      <c r="B27">
        <f>INDEX(resultados!$A$2:$ZZ$31, 21, MATCH($B$2, resultados!$A$1:$ZZ$1, 0))</f>
        <v/>
      </c>
      <c r="C27">
        <f>INDEX(resultados!$A$2:$ZZ$31, 21, MATCH($B$3, resultados!$A$1:$ZZ$1, 0))</f>
        <v/>
      </c>
    </row>
    <row r="28">
      <c r="A28">
        <f>INDEX(resultados!$A$2:$ZZ$31, 22, MATCH($B$1, resultados!$A$1:$ZZ$1, 0))</f>
        <v/>
      </c>
      <c r="B28">
        <f>INDEX(resultados!$A$2:$ZZ$31, 22, MATCH($B$2, resultados!$A$1:$ZZ$1, 0))</f>
        <v/>
      </c>
      <c r="C28">
        <f>INDEX(resultados!$A$2:$ZZ$31, 22, MATCH($B$3, resultados!$A$1:$ZZ$1, 0))</f>
        <v/>
      </c>
    </row>
    <row r="29">
      <c r="A29">
        <f>INDEX(resultados!$A$2:$ZZ$31, 23, MATCH($B$1, resultados!$A$1:$ZZ$1, 0))</f>
        <v/>
      </c>
      <c r="B29">
        <f>INDEX(resultados!$A$2:$ZZ$31, 23, MATCH($B$2, resultados!$A$1:$ZZ$1, 0))</f>
        <v/>
      </c>
      <c r="C29">
        <f>INDEX(resultados!$A$2:$ZZ$31, 23, MATCH($B$3, resultados!$A$1:$ZZ$1, 0))</f>
        <v/>
      </c>
    </row>
    <row r="30">
      <c r="A30">
        <f>INDEX(resultados!$A$2:$ZZ$31, 24, MATCH($B$1, resultados!$A$1:$ZZ$1, 0))</f>
        <v/>
      </c>
      <c r="B30">
        <f>INDEX(resultados!$A$2:$ZZ$31, 24, MATCH($B$2, resultados!$A$1:$ZZ$1, 0))</f>
        <v/>
      </c>
      <c r="C30">
        <f>INDEX(resultados!$A$2:$ZZ$31, 24, MATCH($B$3, resultados!$A$1:$ZZ$1, 0))</f>
        <v/>
      </c>
    </row>
    <row r="31">
      <c r="A31">
        <f>INDEX(resultados!$A$2:$ZZ$31, 25, MATCH($B$1, resultados!$A$1:$ZZ$1, 0))</f>
        <v/>
      </c>
      <c r="B31">
        <f>INDEX(resultados!$A$2:$ZZ$31, 25, MATCH($B$2, resultados!$A$1:$ZZ$1, 0))</f>
        <v/>
      </c>
      <c r="C31">
        <f>INDEX(resultados!$A$2:$ZZ$31, 25, MATCH($B$3, resultados!$A$1:$ZZ$1, 0))</f>
        <v/>
      </c>
    </row>
    <row r="32">
      <c r="A32">
        <f>INDEX(resultados!$A$2:$ZZ$31, 26, MATCH($B$1, resultados!$A$1:$ZZ$1, 0))</f>
        <v/>
      </c>
      <c r="B32">
        <f>INDEX(resultados!$A$2:$ZZ$31, 26, MATCH($B$2, resultados!$A$1:$ZZ$1, 0))</f>
        <v/>
      </c>
      <c r="C32">
        <f>INDEX(resultados!$A$2:$ZZ$31, 26, MATCH($B$3, resultados!$A$1:$ZZ$1, 0))</f>
        <v/>
      </c>
    </row>
    <row r="33">
      <c r="A33">
        <f>INDEX(resultados!$A$2:$ZZ$31, 27, MATCH($B$1, resultados!$A$1:$ZZ$1, 0))</f>
        <v/>
      </c>
      <c r="B33">
        <f>INDEX(resultados!$A$2:$ZZ$31, 27, MATCH($B$2, resultados!$A$1:$ZZ$1, 0))</f>
        <v/>
      </c>
      <c r="C33">
        <f>INDEX(resultados!$A$2:$ZZ$31, 27, MATCH($B$3, resultados!$A$1:$ZZ$1, 0))</f>
        <v/>
      </c>
    </row>
    <row r="34">
      <c r="A34">
        <f>INDEX(resultados!$A$2:$ZZ$31, 28, MATCH($B$1, resultados!$A$1:$ZZ$1, 0))</f>
        <v/>
      </c>
      <c r="B34">
        <f>INDEX(resultados!$A$2:$ZZ$31, 28, MATCH($B$2, resultados!$A$1:$ZZ$1, 0))</f>
        <v/>
      </c>
      <c r="C34">
        <f>INDEX(resultados!$A$2:$ZZ$31, 28, MATCH($B$3, resultados!$A$1:$ZZ$1, 0))</f>
        <v/>
      </c>
    </row>
    <row r="35">
      <c r="A35">
        <f>INDEX(resultados!$A$2:$ZZ$31, 29, MATCH($B$1, resultados!$A$1:$ZZ$1, 0))</f>
        <v/>
      </c>
      <c r="B35">
        <f>INDEX(resultados!$A$2:$ZZ$31, 29, MATCH($B$2, resultados!$A$1:$ZZ$1, 0))</f>
        <v/>
      </c>
      <c r="C35">
        <f>INDEX(resultados!$A$2:$ZZ$31, 29, MATCH($B$3, resultados!$A$1:$ZZ$1, 0))</f>
        <v/>
      </c>
    </row>
    <row r="36">
      <c r="A36">
        <f>INDEX(resultados!$A$2:$ZZ$31, 30, MATCH($B$1, resultados!$A$1:$ZZ$1, 0))</f>
        <v/>
      </c>
      <c r="B36">
        <f>INDEX(resultados!$A$2:$ZZ$31, 30, MATCH($B$2, resultados!$A$1:$ZZ$1, 0))</f>
        <v/>
      </c>
      <c r="C36">
        <f>INDEX(resultados!$A$2:$ZZ$31, 30,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5.1782</v>
      </c>
      <c r="E2" t="n">
        <v>19.31</v>
      </c>
      <c r="F2" t="n">
        <v>15.12</v>
      </c>
      <c r="G2" t="n">
        <v>6.01</v>
      </c>
      <c r="H2" t="n">
        <v>0.24</v>
      </c>
      <c r="I2" t="n">
        <v>151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86.62</v>
      </c>
      <c r="Q2" t="n">
        <v>4511.95</v>
      </c>
      <c r="R2" t="n">
        <v>293.77</v>
      </c>
      <c r="S2" t="n">
        <v>107.88</v>
      </c>
      <c r="T2" t="n">
        <v>92537.3</v>
      </c>
      <c r="U2" t="n">
        <v>0.37</v>
      </c>
      <c r="V2" t="n">
        <v>0.61</v>
      </c>
      <c r="W2" t="n">
        <v>0.66</v>
      </c>
      <c r="X2" t="n">
        <v>5.76</v>
      </c>
      <c r="Y2" t="n">
        <v>4</v>
      </c>
      <c r="Z2" t="n">
        <v>10</v>
      </c>
      <c r="AA2" t="n">
        <v>87.48977176234062</v>
      </c>
      <c r="AB2" t="n">
        <v>119.7073655015064</v>
      </c>
      <c r="AC2" t="n">
        <v>108.2826625484166</v>
      </c>
      <c r="AD2" t="n">
        <v>87489.77176234062</v>
      </c>
      <c r="AE2" t="n">
        <v>119707.3655015064</v>
      </c>
      <c r="AF2" t="n">
        <v>1.234988687740466e-05</v>
      </c>
      <c r="AG2" t="n">
        <v>3.142903645833333</v>
      </c>
      <c r="AH2" t="n">
        <v>108282.6625484166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3.8477</v>
      </c>
      <c r="E2" t="n">
        <v>25.99</v>
      </c>
      <c r="F2" t="n">
        <v>20.95</v>
      </c>
      <c r="G2" t="n">
        <v>4.18</v>
      </c>
      <c r="H2" t="n">
        <v>0.43</v>
      </c>
      <c r="I2" t="n">
        <v>301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82.31</v>
      </c>
      <c r="Q2" t="n">
        <v>4518.72</v>
      </c>
      <c r="R2" t="n">
        <v>481.59</v>
      </c>
      <c r="S2" t="n">
        <v>107.88</v>
      </c>
      <c r="T2" t="n">
        <v>185695.66</v>
      </c>
      <c r="U2" t="n">
        <v>0.22</v>
      </c>
      <c r="V2" t="n">
        <v>0.44</v>
      </c>
      <c r="W2" t="n">
        <v>1.09</v>
      </c>
      <c r="X2" t="n">
        <v>11.58</v>
      </c>
      <c r="Y2" t="n">
        <v>4</v>
      </c>
      <c r="Z2" t="n">
        <v>10</v>
      </c>
      <c r="AA2" t="n">
        <v>113.8503174711441</v>
      </c>
      <c r="AB2" t="n">
        <v>155.7750270854733</v>
      </c>
      <c r="AC2" t="n">
        <v>140.9080771321021</v>
      </c>
      <c r="AD2" t="n">
        <v>113850.3174711441</v>
      </c>
      <c r="AE2" t="n">
        <v>155775.0270854733</v>
      </c>
      <c r="AF2" t="n">
        <v>1.077670236962073e-05</v>
      </c>
      <c r="AG2" t="n">
        <v>4.230143229166667</v>
      </c>
      <c r="AH2" t="n">
        <v>140908.0771321021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6.0591</v>
      </c>
      <c r="E2" t="n">
        <v>16.5</v>
      </c>
      <c r="F2" t="n">
        <v>11.99</v>
      </c>
      <c r="G2" t="n">
        <v>9.109999999999999</v>
      </c>
      <c r="H2" t="n">
        <v>0.12</v>
      </c>
      <c r="I2" t="n">
        <v>79</v>
      </c>
      <c r="J2" t="n">
        <v>141.81</v>
      </c>
      <c r="K2" t="n">
        <v>47.83</v>
      </c>
      <c r="L2" t="n">
        <v>1</v>
      </c>
      <c r="M2" t="n">
        <v>65</v>
      </c>
      <c r="N2" t="n">
        <v>22.98</v>
      </c>
      <c r="O2" t="n">
        <v>17723.39</v>
      </c>
      <c r="P2" t="n">
        <v>107.07</v>
      </c>
      <c r="Q2" t="n">
        <v>4506.72</v>
      </c>
      <c r="R2" t="n">
        <v>195.79</v>
      </c>
      <c r="S2" t="n">
        <v>107.88</v>
      </c>
      <c r="T2" t="n">
        <v>43906.84</v>
      </c>
      <c r="U2" t="n">
        <v>0.55</v>
      </c>
      <c r="V2" t="n">
        <v>0.77</v>
      </c>
      <c r="W2" t="n">
        <v>0.34</v>
      </c>
      <c r="X2" t="n">
        <v>2.65</v>
      </c>
      <c r="Y2" t="n">
        <v>4</v>
      </c>
      <c r="Z2" t="n">
        <v>10</v>
      </c>
      <c r="AA2" t="n">
        <v>94.35591112165186</v>
      </c>
      <c r="AB2" t="n">
        <v>129.1019202856014</v>
      </c>
      <c r="AC2" t="n">
        <v>116.7806142092609</v>
      </c>
      <c r="AD2" t="n">
        <v>94355.91112165185</v>
      </c>
      <c r="AE2" t="n">
        <v>129101.9202856013</v>
      </c>
      <c r="AF2" t="n">
        <v>1.157903713778597e-05</v>
      </c>
      <c r="AG2" t="n">
        <v>2.685546875</v>
      </c>
      <c r="AH2" t="n">
        <v>116780.6142092609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6.2825</v>
      </c>
      <c r="E3" t="n">
        <v>15.92</v>
      </c>
      <c r="F3" t="n">
        <v>11.78</v>
      </c>
      <c r="G3" t="n">
        <v>10.71</v>
      </c>
      <c r="H3" t="n">
        <v>0.25</v>
      </c>
      <c r="I3" t="n">
        <v>66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100.96</v>
      </c>
      <c r="Q3" t="n">
        <v>4507.83</v>
      </c>
      <c r="R3" t="n">
        <v>186.33</v>
      </c>
      <c r="S3" t="n">
        <v>107.88</v>
      </c>
      <c r="T3" t="n">
        <v>39238.02</v>
      </c>
      <c r="U3" t="n">
        <v>0.58</v>
      </c>
      <c r="V3" t="n">
        <v>0.78</v>
      </c>
      <c r="W3" t="n">
        <v>0.41</v>
      </c>
      <c r="X3" t="n">
        <v>2.43</v>
      </c>
      <c r="Y3" t="n">
        <v>4</v>
      </c>
      <c r="Z3" t="n">
        <v>10</v>
      </c>
      <c r="AA3" t="n">
        <v>80.24489279343209</v>
      </c>
      <c r="AB3" t="n">
        <v>109.7946024747484</v>
      </c>
      <c r="AC3" t="n">
        <v>99.31595971227884</v>
      </c>
      <c r="AD3" t="n">
        <v>80244.89279343208</v>
      </c>
      <c r="AE3" t="n">
        <v>109794.6024747484</v>
      </c>
      <c r="AF3" t="n">
        <v>1.200595811558488e-05</v>
      </c>
      <c r="AG3" t="n">
        <v>2.591145833333333</v>
      </c>
      <c r="AH3" t="n">
        <v>99315.95971227884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4.9472</v>
      </c>
      <c r="E2" t="n">
        <v>20.21</v>
      </c>
      <c r="F2" t="n">
        <v>13.67</v>
      </c>
      <c r="G2" t="n">
        <v>7.07</v>
      </c>
      <c r="H2" t="n">
        <v>0.1</v>
      </c>
      <c r="I2" t="n">
        <v>116</v>
      </c>
      <c r="J2" t="n">
        <v>176.73</v>
      </c>
      <c r="K2" t="n">
        <v>52.44</v>
      </c>
      <c r="L2" t="n">
        <v>1</v>
      </c>
      <c r="M2" t="n">
        <v>114</v>
      </c>
      <c r="N2" t="n">
        <v>33.29</v>
      </c>
      <c r="O2" t="n">
        <v>22031.19</v>
      </c>
      <c r="P2" t="n">
        <v>158.27</v>
      </c>
      <c r="Q2" t="n">
        <v>4509.93</v>
      </c>
      <c r="R2" t="n">
        <v>252.09</v>
      </c>
      <c r="S2" t="n">
        <v>107.88</v>
      </c>
      <c r="T2" t="n">
        <v>71871.00999999999</v>
      </c>
      <c r="U2" t="n">
        <v>0.43</v>
      </c>
      <c r="V2" t="n">
        <v>0.68</v>
      </c>
      <c r="W2" t="n">
        <v>0.41</v>
      </c>
      <c r="X2" t="n">
        <v>4.31</v>
      </c>
      <c r="Y2" t="n">
        <v>4</v>
      </c>
      <c r="Z2" t="n">
        <v>10</v>
      </c>
      <c r="AA2" t="n">
        <v>122.3625800118392</v>
      </c>
      <c r="AB2" t="n">
        <v>167.4218802281659</v>
      </c>
      <c r="AC2" t="n">
        <v>151.4433709573209</v>
      </c>
      <c r="AD2" t="n">
        <v>122362.5800118392</v>
      </c>
      <c r="AE2" t="n">
        <v>167421.8802281659</v>
      </c>
      <c r="AF2" t="n">
        <v>8.809016150384439e-06</v>
      </c>
      <c r="AG2" t="n">
        <v>3.289388020833333</v>
      </c>
      <c r="AH2" t="n">
        <v>151443.3709573209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6.4162</v>
      </c>
      <c r="E3" t="n">
        <v>15.59</v>
      </c>
      <c r="F3" t="n">
        <v>11.32</v>
      </c>
      <c r="G3" t="n">
        <v>13.06</v>
      </c>
      <c r="H3" t="n">
        <v>0.2</v>
      </c>
      <c r="I3" t="n">
        <v>52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109.71</v>
      </c>
      <c r="Q3" t="n">
        <v>4507.53</v>
      </c>
      <c r="R3" t="n">
        <v>171.47</v>
      </c>
      <c r="S3" t="n">
        <v>107.88</v>
      </c>
      <c r="T3" t="n">
        <v>31877.75</v>
      </c>
      <c r="U3" t="n">
        <v>0.63</v>
      </c>
      <c r="V3" t="n">
        <v>0.82</v>
      </c>
      <c r="W3" t="n">
        <v>0.37</v>
      </c>
      <c r="X3" t="n">
        <v>1.97</v>
      </c>
      <c r="Y3" t="n">
        <v>4</v>
      </c>
      <c r="Z3" t="n">
        <v>10</v>
      </c>
      <c r="AA3" t="n">
        <v>83.93214935359103</v>
      </c>
      <c r="AB3" t="n">
        <v>114.8396695706341</v>
      </c>
      <c r="AC3" t="n">
        <v>103.879532685331</v>
      </c>
      <c r="AD3" t="n">
        <v>83932.14935359103</v>
      </c>
      <c r="AE3" t="n">
        <v>114839.6695706341</v>
      </c>
      <c r="AF3" t="n">
        <v>1.142472700196003e-05</v>
      </c>
      <c r="AG3" t="n">
        <v>2.537434895833333</v>
      </c>
      <c r="AH3" t="n">
        <v>103879.532685331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2.9994</v>
      </c>
      <c r="E2" t="n">
        <v>33.34</v>
      </c>
      <c r="F2" t="n">
        <v>26.69</v>
      </c>
      <c r="G2" t="n">
        <v>3.56</v>
      </c>
      <c r="H2" t="n">
        <v>0.64</v>
      </c>
      <c r="I2" t="n">
        <v>450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77.03</v>
      </c>
      <c r="Q2" t="n">
        <v>4528.82</v>
      </c>
      <c r="R2" t="n">
        <v>665.89</v>
      </c>
      <c r="S2" t="n">
        <v>107.88</v>
      </c>
      <c r="T2" t="n">
        <v>277098.42</v>
      </c>
      <c r="U2" t="n">
        <v>0.16</v>
      </c>
      <c r="V2" t="n">
        <v>0.35</v>
      </c>
      <c r="W2" t="n">
        <v>1.54</v>
      </c>
      <c r="X2" t="n">
        <v>17.31</v>
      </c>
      <c r="Y2" t="n">
        <v>4</v>
      </c>
      <c r="Z2" t="n">
        <v>10</v>
      </c>
      <c r="AA2" t="n">
        <v>141.8835163866171</v>
      </c>
      <c r="AB2" t="n">
        <v>194.1312865790559</v>
      </c>
      <c r="AC2" t="n">
        <v>175.6036690529777</v>
      </c>
      <c r="AD2" t="n">
        <v>141883.5163866171</v>
      </c>
      <c r="AE2" t="n">
        <v>194131.2865790559</v>
      </c>
      <c r="AF2" t="n">
        <v>9.146660118224704e-06</v>
      </c>
      <c r="AG2" t="n">
        <v>5.426432291666667</v>
      </c>
      <c r="AH2" t="n">
        <v>175603.6690529777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5.799</v>
      </c>
      <c r="E2" t="n">
        <v>17.24</v>
      </c>
      <c r="F2" t="n">
        <v>13.18</v>
      </c>
      <c r="G2" t="n">
        <v>7.83</v>
      </c>
      <c r="H2" t="n">
        <v>0.18</v>
      </c>
      <c r="I2" t="n">
        <v>101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91.04000000000001</v>
      </c>
      <c r="Q2" t="n">
        <v>4510.4</v>
      </c>
      <c r="R2" t="n">
        <v>231.42</v>
      </c>
      <c r="S2" t="n">
        <v>107.88</v>
      </c>
      <c r="T2" t="n">
        <v>61609.62</v>
      </c>
      <c r="U2" t="n">
        <v>0.47</v>
      </c>
      <c r="V2" t="n">
        <v>0.7</v>
      </c>
      <c r="W2" t="n">
        <v>0.51</v>
      </c>
      <c r="X2" t="n">
        <v>3.83</v>
      </c>
      <c r="Y2" t="n">
        <v>4</v>
      </c>
      <c r="Z2" t="n">
        <v>10</v>
      </c>
      <c r="AA2" t="n">
        <v>87.69600151804333</v>
      </c>
      <c r="AB2" t="n">
        <v>119.9895381514734</v>
      </c>
      <c r="AC2" t="n">
        <v>108.5379050367026</v>
      </c>
      <c r="AD2" t="n">
        <v>87696.00151804333</v>
      </c>
      <c r="AE2" t="n">
        <v>119989.5381514734</v>
      </c>
      <c r="AF2" t="n">
        <v>1.248057858769889e-05</v>
      </c>
      <c r="AG2" t="n">
        <v>2.805989583333333</v>
      </c>
      <c r="AH2" t="n">
        <v>108537.9050367026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6.1194</v>
      </c>
      <c r="E2" t="n">
        <v>16.34</v>
      </c>
      <c r="F2" t="n">
        <v>12.24</v>
      </c>
      <c r="G2" t="n">
        <v>9.539999999999999</v>
      </c>
      <c r="H2" t="n">
        <v>0.14</v>
      </c>
      <c r="I2" t="n">
        <v>77</v>
      </c>
      <c r="J2" t="n">
        <v>124.63</v>
      </c>
      <c r="K2" t="n">
        <v>45</v>
      </c>
      <c r="L2" t="n">
        <v>1</v>
      </c>
      <c r="M2" t="n">
        <v>7</v>
      </c>
      <c r="N2" t="n">
        <v>18.64</v>
      </c>
      <c r="O2" t="n">
        <v>15605.44</v>
      </c>
      <c r="P2" t="n">
        <v>96.8</v>
      </c>
      <c r="Q2" t="n">
        <v>4508.67</v>
      </c>
      <c r="R2" t="n">
        <v>201.5</v>
      </c>
      <c r="S2" t="n">
        <v>107.88</v>
      </c>
      <c r="T2" t="n">
        <v>46771.95</v>
      </c>
      <c r="U2" t="n">
        <v>0.54</v>
      </c>
      <c r="V2" t="n">
        <v>0.75</v>
      </c>
      <c r="W2" t="n">
        <v>0.43</v>
      </c>
      <c r="X2" t="n">
        <v>2.89</v>
      </c>
      <c r="Y2" t="n">
        <v>4</v>
      </c>
      <c r="Z2" t="n">
        <v>10</v>
      </c>
      <c r="AA2" t="n">
        <v>89.97108830938863</v>
      </c>
      <c r="AB2" t="n">
        <v>123.102412269136</v>
      </c>
      <c r="AC2" t="n">
        <v>111.3536908175227</v>
      </c>
      <c r="AD2" t="n">
        <v>89971.08830938864</v>
      </c>
      <c r="AE2" t="n">
        <v>123102.412269136</v>
      </c>
      <c r="AF2" t="n">
        <v>1.219912747407001e-05</v>
      </c>
      <c r="AG2" t="n">
        <v>2.659505208333333</v>
      </c>
      <c r="AH2" t="n">
        <v>111353.6908175227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6.1056</v>
      </c>
      <c r="E3" t="n">
        <v>16.38</v>
      </c>
      <c r="F3" t="n">
        <v>12.28</v>
      </c>
      <c r="G3" t="n">
        <v>9.57</v>
      </c>
      <c r="H3" t="n">
        <v>0.28</v>
      </c>
      <c r="I3" t="n">
        <v>77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97.90000000000001</v>
      </c>
      <c r="Q3" t="n">
        <v>4508.42</v>
      </c>
      <c r="R3" t="n">
        <v>202.63</v>
      </c>
      <c r="S3" t="n">
        <v>107.88</v>
      </c>
      <c r="T3" t="n">
        <v>47333.6</v>
      </c>
      <c r="U3" t="n">
        <v>0.53</v>
      </c>
      <c r="V3" t="n">
        <v>0.75</v>
      </c>
      <c r="W3" t="n">
        <v>0.44</v>
      </c>
      <c r="X3" t="n">
        <v>2.93</v>
      </c>
      <c r="Y3" t="n">
        <v>4</v>
      </c>
      <c r="Z3" t="n">
        <v>10</v>
      </c>
      <c r="AA3" t="n">
        <v>90.32302532484857</v>
      </c>
      <c r="AB3" t="n">
        <v>123.5839480200534</v>
      </c>
      <c r="AC3" t="n">
        <v>111.7892694722124</v>
      </c>
      <c r="AD3" t="n">
        <v>90323.02532484857</v>
      </c>
      <c r="AE3" t="n">
        <v>123583.9480200534</v>
      </c>
      <c r="AF3" t="n">
        <v>1.217161694049774e-05</v>
      </c>
      <c r="AG3" t="n">
        <v>2.666015625</v>
      </c>
      <c r="AH3" t="n">
        <v>111789.2694722124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2024-09-26T13:16:12Z</dcterms:created>
  <dcterms:modified xmlns:dcterms="http://purl.org/dc/terms/" xmlns:xsi="http://www.w3.org/2001/XMLSchema-instance" xsi:type="dcterms:W3CDTF">2024-09-26T13:16:12Z</dcterms:modified>
</cp:coreProperties>
</file>