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gráficos!$A$7:$A$58</f>
              <numCache>
                <formatCode>General</formatCode>
                <ptCount val="5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</numCache>
            </numRef>
          </xVal>
          <yVal>
            <numRef>
              <f>gráficos!$B$7:$B$58</f>
              <numCache>
                <formatCode>General</formatCode>
                <ptCount val="5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6.1114</v>
      </c>
      <c r="E2" t="n">
        <v>16.36</v>
      </c>
      <c r="F2" t="n">
        <v>10.04</v>
      </c>
      <c r="G2" t="n">
        <v>6.14</v>
      </c>
      <c r="H2" t="n">
        <v>0.09</v>
      </c>
      <c r="I2" t="n">
        <v>98</v>
      </c>
      <c r="J2" t="n">
        <v>194.77</v>
      </c>
      <c r="K2" t="n">
        <v>54.38</v>
      </c>
      <c r="L2" t="n">
        <v>1</v>
      </c>
      <c r="M2" t="n">
        <v>96</v>
      </c>
      <c r="N2" t="n">
        <v>39.4</v>
      </c>
      <c r="O2" t="n">
        <v>24256.19</v>
      </c>
      <c r="P2" t="n">
        <v>134.6</v>
      </c>
      <c r="Q2" t="n">
        <v>1354.37</v>
      </c>
      <c r="R2" t="n">
        <v>76.97</v>
      </c>
      <c r="S2" t="n">
        <v>13.91</v>
      </c>
      <c r="T2" t="n">
        <v>31202.08</v>
      </c>
      <c r="U2" t="n">
        <v>0.18</v>
      </c>
      <c r="V2" t="n">
        <v>0.79</v>
      </c>
      <c r="W2" t="n">
        <v>0.21</v>
      </c>
      <c r="X2" t="n">
        <v>2.01</v>
      </c>
      <c r="Y2" t="n">
        <v>0.5</v>
      </c>
      <c r="Z2" t="n">
        <v>10</v>
      </c>
      <c r="AA2" t="n">
        <v>823.6756274695341</v>
      </c>
      <c r="AB2" t="n">
        <v>1126.989331507893</v>
      </c>
      <c r="AC2" t="n">
        <v>1019.43105144824</v>
      </c>
      <c r="AD2" t="n">
        <v>823675.6274695341</v>
      </c>
      <c r="AE2" t="n">
        <v>1126989.331507893</v>
      </c>
      <c r="AF2" t="n">
        <v>3.683311913949968e-06</v>
      </c>
      <c r="AG2" t="n">
        <v>42.60416666666666</v>
      </c>
      <c r="AH2" t="n">
        <v>1019431.05144824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7.6836</v>
      </c>
      <c r="E3" t="n">
        <v>13.01</v>
      </c>
      <c r="F3" t="n">
        <v>8.859999999999999</v>
      </c>
      <c r="G3" t="n">
        <v>12.66</v>
      </c>
      <c r="H3" t="n">
        <v>0.18</v>
      </c>
      <c r="I3" t="n">
        <v>42</v>
      </c>
      <c r="J3" t="n">
        <v>196.32</v>
      </c>
      <c r="K3" t="n">
        <v>54.38</v>
      </c>
      <c r="L3" t="n">
        <v>2</v>
      </c>
      <c r="M3" t="n">
        <v>40</v>
      </c>
      <c r="N3" t="n">
        <v>39.95</v>
      </c>
      <c r="O3" t="n">
        <v>24447.22</v>
      </c>
      <c r="P3" t="n">
        <v>112.49</v>
      </c>
      <c r="Q3" t="n">
        <v>1354.16</v>
      </c>
      <c r="R3" t="n">
        <v>40.2</v>
      </c>
      <c r="S3" t="n">
        <v>13.91</v>
      </c>
      <c r="T3" t="n">
        <v>13093.98</v>
      </c>
      <c r="U3" t="n">
        <v>0.35</v>
      </c>
      <c r="V3" t="n">
        <v>0.9</v>
      </c>
      <c r="W3" t="n">
        <v>0.12</v>
      </c>
      <c r="X3" t="n">
        <v>0.84</v>
      </c>
      <c r="Y3" t="n">
        <v>0.5</v>
      </c>
      <c r="Z3" t="n">
        <v>10</v>
      </c>
      <c r="AA3" t="n">
        <v>636.6979720769436</v>
      </c>
      <c r="AB3" t="n">
        <v>871.1582545277715</v>
      </c>
      <c r="AC3" t="n">
        <v>788.0161333939295</v>
      </c>
      <c r="AD3" t="n">
        <v>636697.9720769436</v>
      </c>
      <c r="AE3" t="n">
        <v>871158.2545277715</v>
      </c>
      <c r="AF3" t="n">
        <v>4.630869427958564e-06</v>
      </c>
      <c r="AG3" t="n">
        <v>33.88020833333334</v>
      </c>
      <c r="AH3" t="n">
        <v>788016.1333939296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8.3393</v>
      </c>
      <c r="E4" t="n">
        <v>11.99</v>
      </c>
      <c r="F4" t="n">
        <v>8.5</v>
      </c>
      <c r="G4" t="n">
        <v>20.41</v>
      </c>
      <c r="H4" t="n">
        <v>0.27</v>
      </c>
      <c r="I4" t="n">
        <v>25</v>
      </c>
      <c r="J4" t="n">
        <v>197.88</v>
      </c>
      <c r="K4" t="n">
        <v>54.38</v>
      </c>
      <c r="L4" t="n">
        <v>3</v>
      </c>
      <c r="M4" t="n">
        <v>23</v>
      </c>
      <c r="N4" t="n">
        <v>40.5</v>
      </c>
      <c r="O4" t="n">
        <v>24639</v>
      </c>
      <c r="P4" t="n">
        <v>100.59</v>
      </c>
      <c r="Q4" t="n">
        <v>1354.14</v>
      </c>
      <c r="R4" t="n">
        <v>28.95</v>
      </c>
      <c r="S4" t="n">
        <v>13.91</v>
      </c>
      <c r="T4" t="n">
        <v>7554.69</v>
      </c>
      <c r="U4" t="n">
        <v>0.48</v>
      </c>
      <c r="V4" t="n">
        <v>0.9399999999999999</v>
      </c>
      <c r="W4" t="n">
        <v>0.09</v>
      </c>
      <c r="X4" t="n">
        <v>0.48</v>
      </c>
      <c r="Y4" t="n">
        <v>0.5</v>
      </c>
      <c r="Z4" t="n">
        <v>10</v>
      </c>
      <c r="AA4" t="n">
        <v>578.1955436230808</v>
      </c>
      <c r="AB4" t="n">
        <v>791.1126509722071</v>
      </c>
      <c r="AC4" t="n">
        <v>715.6099698969979</v>
      </c>
      <c r="AD4" t="n">
        <v>578195.5436230807</v>
      </c>
      <c r="AE4" t="n">
        <v>791112.6509722071</v>
      </c>
      <c r="AF4" t="n">
        <v>5.026056720882771e-06</v>
      </c>
      <c r="AG4" t="n">
        <v>31.22395833333333</v>
      </c>
      <c r="AH4" t="n">
        <v>715609.9698969979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8.588200000000001</v>
      </c>
      <c r="E5" t="n">
        <v>11.64</v>
      </c>
      <c r="F5" t="n">
        <v>8.43</v>
      </c>
      <c r="G5" t="n">
        <v>28.09</v>
      </c>
      <c r="H5" t="n">
        <v>0.36</v>
      </c>
      <c r="I5" t="n">
        <v>18</v>
      </c>
      <c r="J5" t="n">
        <v>199.44</v>
      </c>
      <c r="K5" t="n">
        <v>54.38</v>
      </c>
      <c r="L5" t="n">
        <v>4</v>
      </c>
      <c r="M5" t="n">
        <v>16</v>
      </c>
      <c r="N5" t="n">
        <v>41.06</v>
      </c>
      <c r="O5" t="n">
        <v>24831.54</v>
      </c>
      <c r="P5" t="n">
        <v>92.15000000000001</v>
      </c>
      <c r="Q5" t="n">
        <v>1354.12</v>
      </c>
      <c r="R5" t="n">
        <v>26.84</v>
      </c>
      <c r="S5" t="n">
        <v>13.91</v>
      </c>
      <c r="T5" t="n">
        <v>6536.3</v>
      </c>
      <c r="U5" t="n">
        <v>0.52</v>
      </c>
      <c r="V5" t="n">
        <v>0.9399999999999999</v>
      </c>
      <c r="W5" t="n">
        <v>0.08</v>
      </c>
      <c r="X5" t="n">
        <v>0.4</v>
      </c>
      <c r="Y5" t="n">
        <v>0.5</v>
      </c>
      <c r="Z5" t="n">
        <v>10</v>
      </c>
      <c r="AA5" t="n">
        <v>549.8698946527344</v>
      </c>
      <c r="AB5" t="n">
        <v>752.3562484115419</v>
      </c>
      <c r="AC5" t="n">
        <v>680.5524240017699</v>
      </c>
      <c r="AD5" t="n">
        <v>549869.8946527344</v>
      </c>
      <c r="AE5" t="n">
        <v>752356.2484115418</v>
      </c>
      <c r="AF5" t="n">
        <v>5.17606757525037e-06</v>
      </c>
      <c r="AG5" t="n">
        <v>30.3125</v>
      </c>
      <c r="AH5" t="n">
        <v>680552.4240017699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8.753399999999999</v>
      </c>
      <c r="E6" t="n">
        <v>11.42</v>
      </c>
      <c r="F6" t="n">
        <v>8.32</v>
      </c>
      <c r="G6" t="n">
        <v>33.3</v>
      </c>
      <c r="H6" t="n">
        <v>0.44</v>
      </c>
      <c r="I6" t="n">
        <v>15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86.15000000000001</v>
      </c>
      <c r="Q6" t="n">
        <v>1354.19</v>
      </c>
      <c r="R6" t="n">
        <v>22.85</v>
      </c>
      <c r="S6" t="n">
        <v>13.91</v>
      </c>
      <c r="T6" t="n">
        <v>4555.87</v>
      </c>
      <c r="U6" t="n">
        <v>0.61</v>
      </c>
      <c r="V6" t="n">
        <v>0.96</v>
      </c>
      <c r="W6" t="n">
        <v>0.09</v>
      </c>
      <c r="X6" t="n">
        <v>0.3</v>
      </c>
      <c r="Y6" t="n">
        <v>0.5</v>
      </c>
      <c r="Z6" t="n">
        <v>10</v>
      </c>
      <c r="AA6" t="n">
        <v>543.7550890266153</v>
      </c>
      <c r="AB6" t="n">
        <v>743.9897015877006</v>
      </c>
      <c r="AC6" t="n">
        <v>672.984368664274</v>
      </c>
      <c r="AD6" t="n">
        <v>543755.0890266154</v>
      </c>
      <c r="AE6" t="n">
        <v>743989.7015877005</v>
      </c>
      <c r="AF6" t="n">
        <v>5.275632834959197e-06</v>
      </c>
      <c r="AG6" t="n">
        <v>29.73958333333333</v>
      </c>
      <c r="AH6" t="n">
        <v>672984.368664274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8.510199999999999</v>
      </c>
      <c r="E2" t="n">
        <v>11.75</v>
      </c>
      <c r="F2" t="n">
        <v>8.94</v>
      </c>
      <c r="G2" t="n">
        <v>11.66</v>
      </c>
      <c r="H2" t="n">
        <v>0.2</v>
      </c>
      <c r="I2" t="n">
        <v>46</v>
      </c>
      <c r="J2" t="n">
        <v>89.87</v>
      </c>
      <c r="K2" t="n">
        <v>37.55</v>
      </c>
      <c r="L2" t="n">
        <v>1</v>
      </c>
      <c r="M2" t="n">
        <v>44</v>
      </c>
      <c r="N2" t="n">
        <v>11.32</v>
      </c>
      <c r="O2" t="n">
        <v>11317.98</v>
      </c>
      <c r="P2" t="n">
        <v>61.71</v>
      </c>
      <c r="Q2" t="n">
        <v>1354.22</v>
      </c>
      <c r="R2" t="n">
        <v>42.65</v>
      </c>
      <c r="S2" t="n">
        <v>13.91</v>
      </c>
      <c r="T2" t="n">
        <v>14300.63</v>
      </c>
      <c r="U2" t="n">
        <v>0.33</v>
      </c>
      <c r="V2" t="n">
        <v>0.89</v>
      </c>
      <c r="W2" t="n">
        <v>0.13</v>
      </c>
      <c r="X2" t="n">
        <v>0.92</v>
      </c>
      <c r="Y2" t="n">
        <v>0.5</v>
      </c>
      <c r="Z2" t="n">
        <v>10</v>
      </c>
      <c r="AA2" t="n">
        <v>512.8321334317704</v>
      </c>
      <c r="AB2" t="n">
        <v>701.6795495183152</v>
      </c>
      <c r="AC2" t="n">
        <v>634.7122381257194</v>
      </c>
      <c r="AD2" t="n">
        <v>512832.1334317705</v>
      </c>
      <c r="AE2" t="n">
        <v>701679.5495183152</v>
      </c>
      <c r="AF2" t="n">
        <v>7.422561833594047e-06</v>
      </c>
      <c r="AG2" t="n">
        <v>30.59895833333333</v>
      </c>
      <c r="AH2" t="n">
        <v>634712.2381257194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8.789899999999999</v>
      </c>
      <c r="E3" t="n">
        <v>11.38</v>
      </c>
      <c r="F3" t="n">
        <v>8.779999999999999</v>
      </c>
      <c r="G3" t="n">
        <v>15.04</v>
      </c>
      <c r="H3" t="n">
        <v>0.39</v>
      </c>
      <c r="I3" t="n">
        <v>35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57.4</v>
      </c>
      <c r="Q3" t="n">
        <v>1354.12</v>
      </c>
      <c r="R3" t="n">
        <v>36.26</v>
      </c>
      <c r="S3" t="n">
        <v>13.91</v>
      </c>
      <c r="T3" t="n">
        <v>11157.61</v>
      </c>
      <c r="U3" t="n">
        <v>0.38</v>
      </c>
      <c r="V3" t="n">
        <v>0.91</v>
      </c>
      <c r="W3" t="n">
        <v>0.15</v>
      </c>
      <c r="X3" t="n">
        <v>0.75</v>
      </c>
      <c r="Y3" t="n">
        <v>0.5</v>
      </c>
      <c r="Z3" t="n">
        <v>10</v>
      </c>
      <c r="AA3" t="n">
        <v>488.6845507749743</v>
      </c>
      <c r="AB3" t="n">
        <v>668.639761611126</v>
      </c>
      <c r="AC3" t="n">
        <v>604.8257212047588</v>
      </c>
      <c r="AD3" t="n">
        <v>488684.5507749743</v>
      </c>
      <c r="AE3" t="n">
        <v>668639.761611126</v>
      </c>
      <c r="AF3" t="n">
        <v>7.666515036204592e-06</v>
      </c>
      <c r="AG3" t="n">
        <v>29.63541666666667</v>
      </c>
      <c r="AH3" t="n">
        <v>604825.7212047587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8.615500000000001</v>
      </c>
      <c r="E2" t="n">
        <v>11.61</v>
      </c>
      <c r="F2" t="n">
        <v>9.029999999999999</v>
      </c>
      <c r="G2" t="n">
        <v>11.53</v>
      </c>
      <c r="H2" t="n">
        <v>0.24</v>
      </c>
      <c r="I2" t="n">
        <v>47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51.17</v>
      </c>
      <c r="Q2" t="n">
        <v>1354.21</v>
      </c>
      <c r="R2" t="n">
        <v>43.6</v>
      </c>
      <c r="S2" t="n">
        <v>13.91</v>
      </c>
      <c r="T2" t="n">
        <v>14771.84</v>
      </c>
      <c r="U2" t="n">
        <v>0.32</v>
      </c>
      <c r="V2" t="n">
        <v>0.88</v>
      </c>
      <c r="W2" t="n">
        <v>0.19</v>
      </c>
      <c r="X2" t="n">
        <v>1.01</v>
      </c>
      <c r="Y2" t="n">
        <v>0.5</v>
      </c>
      <c r="Z2" t="n">
        <v>10</v>
      </c>
      <c r="AA2" t="n">
        <v>488.8124619894807</v>
      </c>
      <c r="AB2" t="n">
        <v>668.8147753778582</v>
      </c>
      <c r="AC2" t="n">
        <v>604.9840319032274</v>
      </c>
      <c r="AD2" t="n">
        <v>488812.4619894807</v>
      </c>
      <c r="AE2" t="n">
        <v>668814.7753778582</v>
      </c>
      <c r="AF2" t="n">
        <v>8.438997027426763e-06</v>
      </c>
      <c r="AG2" t="n">
        <v>30.234375</v>
      </c>
      <c r="AH2" t="n">
        <v>604984.0319032274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7.8512</v>
      </c>
      <c r="E2" t="n">
        <v>12.74</v>
      </c>
      <c r="F2" t="n">
        <v>10.02</v>
      </c>
      <c r="G2" t="n">
        <v>6.53</v>
      </c>
      <c r="H2" t="n">
        <v>0.43</v>
      </c>
      <c r="I2" t="n">
        <v>92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39.38</v>
      </c>
      <c r="Q2" t="n">
        <v>1354.33</v>
      </c>
      <c r="R2" t="n">
        <v>72.38</v>
      </c>
      <c r="S2" t="n">
        <v>13.91</v>
      </c>
      <c r="T2" t="n">
        <v>28935.72</v>
      </c>
      <c r="U2" t="n">
        <v>0.19</v>
      </c>
      <c r="V2" t="n">
        <v>0.79</v>
      </c>
      <c r="W2" t="n">
        <v>0.32</v>
      </c>
      <c r="X2" t="n">
        <v>1.99</v>
      </c>
      <c r="Y2" t="n">
        <v>0.5</v>
      </c>
      <c r="Z2" t="n">
        <v>10</v>
      </c>
      <c r="AA2" t="n">
        <v>519.0392352222523</v>
      </c>
      <c r="AB2" t="n">
        <v>710.1723800260569</v>
      </c>
      <c r="AC2" t="n">
        <v>642.3945248095647</v>
      </c>
      <c r="AD2" t="n">
        <v>519039.2352222523</v>
      </c>
      <c r="AE2" t="n">
        <v>710172.3800260569</v>
      </c>
      <c r="AF2" t="n">
        <v>1.017120150220538e-05</v>
      </c>
      <c r="AG2" t="n">
        <v>33.17708333333334</v>
      </c>
      <c r="AH2" t="n">
        <v>642394.5248095647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7.2254</v>
      </c>
      <c r="E2" t="n">
        <v>13.84</v>
      </c>
      <c r="F2" t="n">
        <v>9.5</v>
      </c>
      <c r="G2" t="n">
        <v>7.81</v>
      </c>
      <c r="H2" t="n">
        <v>0.12</v>
      </c>
      <c r="I2" t="n">
        <v>73</v>
      </c>
      <c r="J2" t="n">
        <v>141.81</v>
      </c>
      <c r="K2" t="n">
        <v>47.83</v>
      </c>
      <c r="L2" t="n">
        <v>1</v>
      </c>
      <c r="M2" t="n">
        <v>71</v>
      </c>
      <c r="N2" t="n">
        <v>22.98</v>
      </c>
      <c r="O2" t="n">
        <v>17723.39</v>
      </c>
      <c r="P2" t="n">
        <v>100.49</v>
      </c>
      <c r="Q2" t="n">
        <v>1354.2</v>
      </c>
      <c r="R2" t="n">
        <v>60.44</v>
      </c>
      <c r="S2" t="n">
        <v>13.91</v>
      </c>
      <c r="T2" t="n">
        <v>23061.63</v>
      </c>
      <c r="U2" t="n">
        <v>0.23</v>
      </c>
      <c r="V2" t="n">
        <v>0.84</v>
      </c>
      <c r="W2" t="n">
        <v>0.17</v>
      </c>
      <c r="X2" t="n">
        <v>1.48</v>
      </c>
      <c r="Y2" t="n">
        <v>0.5</v>
      </c>
      <c r="Z2" t="n">
        <v>10</v>
      </c>
      <c r="AA2" t="n">
        <v>652.5853432372755</v>
      </c>
      <c r="AB2" t="n">
        <v>892.8960566506861</v>
      </c>
      <c r="AC2" t="n">
        <v>807.6793101914302</v>
      </c>
      <c r="AD2" t="n">
        <v>652585.3432372755</v>
      </c>
      <c r="AE2" t="n">
        <v>892896.0566506861</v>
      </c>
      <c r="AF2" t="n">
        <v>5.028543114405581e-06</v>
      </c>
      <c r="AG2" t="n">
        <v>36.04166666666666</v>
      </c>
      <c r="AH2" t="n">
        <v>807679.3101914302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8.5472</v>
      </c>
      <c r="E3" t="n">
        <v>11.7</v>
      </c>
      <c r="F3" t="n">
        <v>8.6</v>
      </c>
      <c r="G3" t="n">
        <v>17.21</v>
      </c>
      <c r="H3" t="n">
        <v>0.25</v>
      </c>
      <c r="I3" t="n">
        <v>30</v>
      </c>
      <c r="J3" t="n">
        <v>143.17</v>
      </c>
      <c r="K3" t="n">
        <v>47.83</v>
      </c>
      <c r="L3" t="n">
        <v>2</v>
      </c>
      <c r="M3" t="n">
        <v>28</v>
      </c>
      <c r="N3" t="n">
        <v>23.34</v>
      </c>
      <c r="O3" t="n">
        <v>17891.86</v>
      </c>
      <c r="P3" t="n">
        <v>80.98</v>
      </c>
      <c r="Q3" t="n">
        <v>1354.16</v>
      </c>
      <c r="R3" t="n">
        <v>32.12</v>
      </c>
      <c r="S3" t="n">
        <v>13.91</v>
      </c>
      <c r="T3" t="n">
        <v>9115.07</v>
      </c>
      <c r="U3" t="n">
        <v>0.43</v>
      </c>
      <c r="V3" t="n">
        <v>0.92</v>
      </c>
      <c r="W3" t="n">
        <v>0.1</v>
      </c>
      <c r="X3" t="n">
        <v>0.58</v>
      </c>
      <c r="Y3" t="n">
        <v>0.5</v>
      </c>
      <c r="Z3" t="n">
        <v>10</v>
      </c>
      <c r="AA3" t="n">
        <v>540.6706971055058</v>
      </c>
      <c r="AB3" t="n">
        <v>739.7695004874705</v>
      </c>
      <c r="AC3" t="n">
        <v>669.1669376339605</v>
      </c>
      <c r="AD3" t="n">
        <v>540670.6971055059</v>
      </c>
      <c r="AE3" t="n">
        <v>739769.5004874705</v>
      </c>
      <c r="AF3" t="n">
        <v>5.94845457793996e-06</v>
      </c>
      <c r="AG3" t="n">
        <v>30.46875</v>
      </c>
      <c r="AH3" t="n">
        <v>669166.9376339605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8.8559</v>
      </c>
      <c r="E4" t="n">
        <v>11.29</v>
      </c>
      <c r="F4" t="n">
        <v>8.460000000000001</v>
      </c>
      <c r="G4" t="n">
        <v>24.16</v>
      </c>
      <c r="H4" t="n">
        <v>0.37</v>
      </c>
      <c r="I4" t="n">
        <v>21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72.37</v>
      </c>
      <c r="Q4" t="n">
        <v>1354.12</v>
      </c>
      <c r="R4" t="n">
        <v>26.73</v>
      </c>
      <c r="S4" t="n">
        <v>13.91</v>
      </c>
      <c r="T4" t="n">
        <v>6464.5</v>
      </c>
      <c r="U4" t="n">
        <v>0.52</v>
      </c>
      <c r="V4" t="n">
        <v>0.9399999999999999</v>
      </c>
      <c r="W4" t="n">
        <v>0.11</v>
      </c>
      <c r="X4" t="n">
        <v>0.43</v>
      </c>
      <c r="Y4" t="n">
        <v>0.5</v>
      </c>
      <c r="Z4" t="n">
        <v>10</v>
      </c>
      <c r="AA4" t="n">
        <v>512.6014487890089</v>
      </c>
      <c r="AB4" t="n">
        <v>701.3639166130006</v>
      </c>
      <c r="AC4" t="n">
        <v>634.4267287818946</v>
      </c>
      <c r="AD4" t="n">
        <v>512601.448789009</v>
      </c>
      <c r="AE4" t="n">
        <v>701363.9166130006</v>
      </c>
      <c r="AF4" t="n">
        <v>6.163295453104933e-06</v>
      </c>
      <c r="AG4" t="n">
        <v>29.40104166666667</v>
      </c>
      <c r="AH4" t="n">
        <v>634426.7287818945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6.4557</v>
      </c>
      <c r="E2" t="n">
        <v>15.49</v>
      </c>
      <c r="F2" t="n">
        <v>9.869999999999999</v>
      </c>
      <c r="G2" t="n">
        <v>6.58</v>
      </c>
      <c r="H2" t="n">
        <v>0.1</v>
      </c>
      <c r="I2" t="n">
        <v>90</v>
      </c>
      <c r="J2" t="n">
        <v>176.73</v>
      </c>
      <c r="K2" t="n">
        <v>52.44</v>
      </c>
      <c r="L2" t="n">
        <v>1</v>
      </c>
      <c r="M2" t="n">
        <v>88</v>
      </c>
      <c r="N2" t="n">
        <v>33.29</v>
      </c>
      <c r="O2" t="n">
        <v>22031.19</v>
      </c>
      <c r="P2" t="n">
        <v>123.48</v>
      </c>
      <c r="Q2" t="n">
        <v>1354.43</v>
      </c>
      <c r="R2" t="n">
        <v>71.75</v>
      </c>
      <c r="S2" t="n">
        <v>13.91</v>
      </c>
      <c r="T2" t="n">
        <v>28631.06</v>
      </c>
      <c r="U2" t="n">
        <v>0.19</v>
      </c>
      <c r="V2" t="n">
        <v>0.8100000000000001</v>
      </c>
      <c r="W2" t="n">
        <v>0.2</v>
      </c>
      <c r="X2" t="n">
        <v>1.84</v>
      </c>
      <c r="Y2" t="n">
        <v>0.5</v>
      </c>
      <c r="Z2" t="n">
        <v>10</v>
      </c>
      <c r="AA2" t="n">
        <v>768.2601095388472</v>
      </c>
      <c r="AB2" t="n">
        <v>1051.167375115019</v>
      </c>
      <c r="AC2" t="n">
        <v>950.8454361567181</v>
      </c>
      <c r="AD2" t="n">
        <v>768260.1095388472</v>
      </c>
      <c r="AE2" t="n">
        <v>1051167.375115019</v>
      </c>
      <c r="AF2" t="n">
        <v>4.059740144014388e-06</v>
      </c>
      <c r="AG2" t="n">
        <v>40.33854166666666</v>
      </c>
      <c r="AH2" t="n">
        <v>950845.4361567181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7.9717</v>
      </c>
      <c r="E3" t="n">
        <v>12.54</v>
      </c>
      <c r="F3" t="n">
        <v>8.77</v>
      </c>
      <c r="G3" t="n">
        <v>13.85</v>
      </c>
      <c r="H3" t="n">
        <v>0.2</v>
      </c>
      <c r="I3" t="n">
        <v>38</v>
      </c>
      <c r="J3" t="n">
        <v>178.21</v>
      </c>
      <c r="K3" t="n">
        <v>52.44</v>
      </c>
      <c r="L3" t="n">
        <v>2</v>
      </c>
      <c r="M3" t="n">
        <v>36</v>
      </c>
      <c r="N3" t="n">
        <v>33.77</v>
      </c>
      <c r="O3" t="n">
        <v>22213.89</v>
      </c>
      <c r="P3" t="n">
        <v>102.45</v>
      </c>
      <c r="Q3" t="n">
        <v>1354.33</v>
      </c>
      <c r="R3" t="n">
        <v>37.35</v>
      </c>
      <c r="S3" t="n">
        <v>13.91</v>
      </c>
      <c r="T3" t="n">
        <v>11688.73</v>
      </c>
      <c r="U3" t="n">
        <v>0.37</v>
      </c>
      <c r="V3" t="n">
        <v>0.91</v>
      </c>
      <c r="W3" t="n">
        <v>0.11</v>
      </c>
      <c r="X3" t="n">
        <v>0.75</v>
      </c>
      <c r="Y3" t="n">
        <v>0.5</v>
      </c>
      <c r="Z3" t="n">
        <v>10</v>
      </c>
      <c r="AA3" t="n">
        <v>600.9607231894246</v>
      </c>
      <c r="AB3" t="n">
        <v>822.2609739837193</v>
      </c>
      <c r="AC3" t="n">
        <v>743.7855406772376</v>
      </c>
      <c r="AD3" t="n">
        <v>600960.7231894246</v>
      </c>
      <c r="AE3" t="n">
        <v>822260.9739837192</v>
      </c>
      <c r="AF3" t="n">
        <v>5.013093933429295e-06</v>
      </c>
      <c r="AG3" t="n">
        <v>32.65625</v>
      </c>
      <c r="AH3" t="n">
        <v>743785.5406772376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8.545199999999999</v>
      </c>
      <c r="E4" t="n">
        <v>11.7</v>
      </c>
      <c r="F4" t="n">
        <v>8.460000000000001</v>
      </c>
      <c r="G4" t="n">
        <v>22.08</v>
      </c>
      <c r="H4" t="n">
        <v>0.3</v>
      </c>
      <c r="I4" t="n">
        <v>23</v>
      </c>
      <c r="J4" t="n">
        <v>179.7</v>
      </c>
      <c r="K4" t="n">
        <v>52.44</v>
      </c>
      <c r="L4" t="n">
        <v>3</v>
      </c>
      <c r="M4" t="n">
        <v>21</v>
      </c>
      <c r="N4" t="n">
        <v>34.26</v>
      </c>
      <c r="O4" t="n">
        <v>22397.24</v>
      </c>
      <c r="P4" t="n">
        <v>90.62</v>
      </c>
      <c r="Q4" t="n">
        <v>1354.19</v>
      </c>
      <c r="R4" t="n">
        <v>27.66</v>
      </c>
      <c r="S4" t="n">
        <v>13.91</v>
      </c>
      <c r="T4" t="n">
        <v>6921.09</v>
      </c>
      <c r="U4" t="n">
        <v>0.5</v>
      </c>
      <c r="V4" t="n">
        <v>0.9399999999999999</v>
      </c>
      <c r="W4" t="n">
        <v>0.09</v>
      </c>
      <c r="X4" t="n">
        <v>0.44</v>
      </c>
      <c r="Y4" t="n">
        <v>0.5</v>
      </c>
      <c r="Z4" t="n">
        <v>10</v>
      </c>
      <c r="AA4" t="n">
        <v>555.2125939359292</v>
      </c>
      <c r="AB4" t="n">
        <v>759.6663652740662</v>
      </c>
      <c r="AC4" t="n">
        <v>687.1648735707486</v>
      </c>
      <c r="AD4" t="n">
        <v>555212.5939359292</v>
      </c>
      <c r="AE4" t="n">
        <v>759666.3652740661</v>
      </c>
      <c r="AF4" t="n">
        <v>5.373745911153205e-06</v>
      </c>
      <c r="AG4" t="n">
        <v>30.46875</v>
      </c>
      <c r="AH4" t="n">
        <v>687164.8735707486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8.77</v>
      </c>
      <c r="E5" t="n">
        <v>11.4</v>
      </c>
      <c r="F5" t="n">
        <v>8.380000000000001</v>
      </c>
      <c r="G5" t="n">
        <v>29.57</v>
      </c>
      <c r="H5" t="n">
        <v>0.39</v>
      </c>
      <c r="I5" t="n">
        <v>17</v>
      </c>
      <c r="J5" t="n">
        <v>181.19</v>
      </c>
      <c r="K5" t="n">
        <v>52.44</v>
      </c>
      <c r="L5" t="n">
        <v>4</v>
      </c>
      <c r="M5" t="n">
        <v>2</v>
      </c>
      <c r="N5" t="n">
        <v>34.75</v>
      </c>
      <c r="O5" t="n">
        <v>22581.25</v>
      </c>
      <c r="P5" t="n">
        <v>81.47</v>
      </c>
      <c r="Q5" t="n">
        <v>1354.21</v>
      </c>
      <c r="R5" t="n">
        <v>24.54</v>
      </c>
      <c r="S5" t="n">
        <v>13.91</v>
      </c>
      <c r="T5" t="n">
        <v>5388.32</v>
      </c>
      <c r="U5" t="n">
        <v>0.57</v>
      </c>
      <c r="V5" t="n">
        <v>0.95</v>
      </c>
      <c r="W5" t="n">
        <v>0.1</v>
      </c>
      <c r="X5" t="n">
        <v>0.35</v>
      </c>
      <c r="Y5" t="n">
        <v>0.5</v>
      </c>
      <c r="Z5" t="n">
        <v>10</v>
      </c>
      <c r="AA5" t="n">
        <v>527.3620006732676</v>
      </c>
      <c r="AB5" t="n">
        <v>721.5599548906338</v>
      </c>
      <c r="AC5" t="n">
        <v>652.6952855116282</v>
      </c>
      <c r="AD5" t="n">
        <v>527362.0006732676</v>
      </c>
      <c r="AE5" t="n">
        <v>721559.9548906338</v>
      </c>
      <c r="AF5" t="n">
        <v>5.515113940084914e-06</v>
      </c>
      <c r="AG5" t="n">
        <v>29.6875</v>
      </c>
      <c r="AH5" t="n">
        <v>652695.2855116281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8.7704</v>
      </c>
      <c r="E6" t="n">
        <v>11.4</v>
      </c>
      <c r="F6" t="n">
        <v>8.380000000000001</v>
      </c>
      <c r="G6" t="n">
        <v>29.57</v>
      </c>
      <c r="H6" t="n">
        <v>0.49</v>
      </c>
      <c r="I6" t="n">
        <v>17</v>
      </c>
      <c r="J6" t="n">
        <v>182.69</v>
      </c>
      <c r="K6" t="n">
        <v>52.44</v>
      </c>
      <c r="L6" t="n">
        <v>5</v>
      </c>
      <c r="M6" t="n">
        <v>0</v>
      </c>
      <c r="N6" t="n">
        <v>35.25</v>
      </c>
      <c r="O6" t="n">
        <v>22766.06</v>
      </c>
      <c r="P6" t="n">
        <v>81.87</v>
      </c>
      <c r="Q6" t="n">
        <v>1354.18</v>
      </c>
      <c r="R6" t="n">
        <v>24.4</v>
      </c>
      <c r="S6" t="n">
        <v>13.91</v>
      </c>
      <c r="T6" t="n">
        <v>5319.56</v>
      </c>
      <c r="U6" t="n">
        <v>0.57</v>
      </c>
      <c r="V6" t="n">
        <v>0.95</v>
      </c>
      <c r="W6" t="n">
        <v>0.1</v>
      </c>
      <c r="X6" t="n">
        <v>0.35</v>
      </c>
      <c r="Y6" t="n">
        <v>0.5</v>
      </c>
      <c r="Z6" t="n">
        <v>10</v>
      </c>
      <c r="AA6" t="n">
        <v>527.606304944965</v>
      </c>
      <c r="AB6" t="n">
        <v>721.8942227731139</v>
      </c>
      <c r="AC6" t="n">
        <v>652.9976513365524</v>
      </c>
      <c r="AD6" t="n">
        <v>527606.3049449651</v>
      </c>
      <c r="AE6" t="n">
        <v>721894.222773114</v>
      </c>
      <c r="AF6" t="n">
        <v>5.51536548462038e-06</v>
      </c>
      <c r="AG6" t="n">
        <v>29.6875</v>
      </c>
      <c r="AH6" t="n">
        <v>652997.6513365523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7.062</v>
      </c>
      <c r="E2" t="n">
        <v>14.16</v>
      </c>
      <c r="F2" t="n">
        <v>10.99</v>
      </c>
      <c r="G2" t="n">
        <v>4.81</v>
      </c>
      <c r="H2" t="n">
        <v>0.64</v>
      </c>
      <c r="I2" t="n">
        <v>137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32.06</v>
      </c>
      <c r="Q2" t="n">
        <v>1354.36</v>
      </c>
      <c r="R2" t="n">
        <v>101.07</v>
      </c>
      <c r="S2" t="n">
        <v>13.91</v>
      </c>
      <c r="T2" t="n">
        <v>43055.62</v>
      </c>
      <c r="U2" t="n">
        <v>0.14</v>
      </c>
      <c r="V2" t="n">
        <v>0.72</v>
      </c>
      <c r="W2" t="n">
        <v>0.45</v>
      </c>
      <c r="X2" t="n">
        <v>2.96</v>
      </c>
      <c r="Y2" t="n">
        <v>0.5</v>
      </c>
      <c r="Z2" t="n">
        <v>10</v>
      </c>
      <c r="AA2" t="n">
        <v>558.274077605056</v>
      </c>
      <c r="AB2" t="n">
        <v>763.8552222932926</v>
      </c>
      <c r="AC2" t="n">
        <v>690.9539519551579</v>
      </c>
      <c r="AD2" t="n">
        <v>558274.077605056</v>
      </c>
      <c r="AE2" t="n">
        <v>763855.2222932926</v>
      </c>
      <c r="AF2" t="n">
        <v>1.07744103439125e-05</v>
      </c>
      <c r="AG2" t="n">
        <v>36.875</v>
      </c>
      <c r="AH2" t="n">
        <v>690953.9519551579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8.273199999999999</v>
      </c>
      <c r="E2" t="n">
        <v>12.09</v>
      </c>
      <c r="F2" t="n">
        <v>9.050000000000001</v>
      </c>
      <c r="G2" t="n">
        <v>10.65</v>
      </c>
      <c r="H2" t="n">
        <v>0.18</v>
      </c>
      <c r="I2" t="n">
        <v>51</v>
      </c>
      <c r="J2" t="n">
        <v>98.70999999999999</v>
      </c>
      <c r="K2" t="n">
        <v>39.72</v>
      </c>
      <c r="L2" t="n">
        <v>1</v>
      </c>
      <c r="M2" t="n">
        <v>49</v>
      </c>
      <c r="N2" t="n">
        <v>12.99</v>
      </c>
      <c r="O2" t="n">
        <v>12407.75</v>
      </c>
      <c r="P2" t="n">
        <v>69.23999999999999</v>
      </c>
      <c r="Q2" t="n">
        <v>1354.24</v>
      </c>
      <c r="R2" t="n">
        <v>45.99</v>
      </c>
      <c r="S2" t="n">
        <v>13.91</v>
      </c>
      <c r="T2" t="n">
        <v>15942.81</v>
      </c>
      <c r="U2" t="n">
        <v>0.3</v>
      </c>
      <c r="V2" t="n">
        <v>0.88</v>
      </c>
      <c r="W2" t="n">
        <v>0.14</v>
      </c>
      <c r="X2" t="n">
        <v>1.03</v>
      </c>
      <c r="Y2" t="n">
        <v>0.5</v>
      </c>
      <c r="Z2" t="n">
        <v>10</v>
      </c>
      <c r="AA2" t="n">
        <v>532.9103390553197</v>
      </c>
      <c r="AB2" t="n">
        <v>729.1514362403716</v>
      </c>
      <c r="AC2" t="n">
        <v>659.5622465360578</v>
      </c>
      <c r="AD2" t="n">
        <v>532910.3390553197</v>
      </c>
      <c r="AE2" t="n">
        <v>729151.4362403715</v>
      </c>
      <c r="AF2" t="n">
        <v>6.881043282110035e-06</v>
      </c>
      <c r="AG2" t="n">
        <v>31.484375</v>
      </c>
      <c r="AH2" t="n">
        <v>659562.2465360578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8.8104</v>
      </c>
      <c r="E3" t="n">
        <v>11.35</v>
      </c>
      <c r="F3" t="n">
        <v>8.699999999999999</v>
      </c>
      <c r="G3" t="n">
        <v>16.32</v>
      </c>
      <c r="H3" t="n">
        <v>0.35</v>
      </c>
      <c r="I3" t="n">
        <v>32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60.19</v>
      </c>
      <c r="Q3" t="n">
        <v>1354.23</v>
      </c>
      <c r="R3" t="n">
        <v>34.03</v>
      </c>
      <c r="S3" t="n">
        <v>13.91</v>
      </c>
      <c r="T3" t="n">
        <v>10060.51</v>
      </c>
      <c r="U3" t="n">
        <v>0.41</v>
      </c>
      <c r="V3" t="n">
        <v>0.91</v>
      </c>
      <c r="W3" t="n">
        <v>0.15</v>
      </c>
      <c r="X3" t="n">
        <v>0.68</v>
      </c>
      <c r="Y3" t="n">
        <v>0.5</v>
      </c>
      <c r="Z3" t="n">
        <v>10</v>
      </c>
      <c r="AA3" t="n">
        <v>493.1849233402094</v>
      </c>
      <c r="AB3" t="n">
        <v>674.797369897306</v>
      </c>
      <c r="AC3" t="n">
        <v>610.3956559983632</v>
      </c>
      <c r="AD3" t="n">
        <v>493184.9233402094</v>
      </c>
      <c r="AE3" t="n">
        <v>674797.369897306</v>
      </c>
      <c r="AF3" t="n">
        <v>7.327846991817224e-06</v>
      </c>
      <c r="AG3" t="n">
        <v>29.55729166666667</v>
      </c>
      <c r="AH3" t="n">
        <v>610395.6559983632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7.6153</v>
      </c>
      <c r="E2" t="n">
        <v>13.13</v>
      </c>
      <c r="F2" t="n">
        <v>9.34</v>
      </c>
      <c r="G2" t="n">
        <v>8.619999999999999</v>
      </c>
      <c r="H2" t="n">
        <v>0.14</v>
      </c>
      <c r="I2" t="n">
        <v>65</v>
      </c>
      <c r="J2" t="n">
        <v>124.63</v>
      </c>
      <c r="K2" t="n">
        <v>45</v>
      </c>
      <c r="L2" t="n">
        <v>1</v>
      </c>
      <c r="M2" t="n">
        <v>63</v>
      </c>
      <c r="N2" t="n">
        <v>18.64</v>
      </c>
      <c r="O2" t="n">
        <v>15605.44</v>
      </c>
      <c r="P2" t="n">
        <v>88.83</v>
      </c>
      <c r="Q2" t="n">
        <v>1354.18</v>
      </c>
      <c r="R2" t="n">
        <v>54.99</v>
      </c>
      <c r="S2" t="n">
        <v>13.91</v>
      </c>
      <c r="T2" t="n">
        <v>20375.25</v>
      </c>
      <c r="U2" t="n">
        <v>0.25</v>
      </c>
      <c r="V2" t="n">
        <v>0.85</v>
      </c>
      <c r="W2" t="n">
        <v>0.16</v>
      </c>
      <c r="X2" t="n">
        <v>1.31</v>
      </c>
      <c r="Y2" t="n">
        <v>0.5</v>
      </c>
      <c r="Z2" t="n">
        <v>10</v>
      </c>
      <c r="AA2" t="n">
        <v>602.5719740712422</v>
      </c>
      <c r="AB2" t="n">
        <v>824.4655585235939</v>
      </c>
      <c r="AC2" t="n">
        <v>745.7797227627802</v>
      </c>
      <c r="AD2" t="n">
        <v>602571.9740712421</v>
      </c>
      <c r="AE2" t="n">
        <v>824465.5585235939</v>
      </c>
      <c r="AF2" t="n">
        <v>5.63990116616299e-06</v>
      </c>
      <c r="AG2" t="n">
        <v>34.19270833333334</v>
      </c>
      <c r="AH2" t="n">
        <v>745779.7227627803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8.8294</v>
      </c>
      <c r="E3" t="n">
        <v>11.33</v>
      </c>
      <c r="F3" t="n">
        <v>8.529999999999999</v>
      </c>
      <c r="G3" t="n">
        <v>19.68</v>
      </c>
      <c r="H3" t="n">
        <v>0.28</v>
      </c>
      <c r="I3" t="n">
        <v>26</v>
      </c>
      <c r="J3" t="n">
        <v>125.95</v>
      </c>
      <c r="K3" t="n">
        <v>45</v>
      </c>
      <c r="L3" t="n">
        <v>2</v>
      </c>
      <c r="M3" t="n">
        <v>22</v>
      </c>
      <c r="N3" t="n">
        <v>18.95</v>
      </c>
      <c r="O3" t="n">
        <v>15767.7</v>
      </c>
      <c r="P3" t="n">
        <v>68.76000000000001</v>
      </c>
      <c r="Q3" t="n">
        <v>1354.12</v>
      </c>
      <c r="R3" t="n">
        <v>29.66</v>
      </c>
      <c r="S3" t="n">
        <v>13.91</v>
      </c>
      <c r="T3" t="n">
        <v>7906.24</v>
      </c>
      <c r="U3" t="n">
        <v>0.47</v>
      </c>
      <c r="V3" t="n">
        <v>0.93</v>
      </c>
      <c r="W3" t="n">
        <v>0.1</v>
      </c>
      <c r="X3" t="n">
        <v>0.51</v>
      </c>
      <c r="Y3" t="n">
        <v>0.5</v>
      </c>
      <c r="Z3" t="n">
        <v>10</v>
      </c>
      <c r="AA3" t="n">
        <v>506.1035620778478</v>
      </c>
      <c r="AB3" t="n">
        <v>692.4732213482603</v>
      </c>
      <c r="AC3" t="n">
        <v>626.3845489950518</v>
      </c>
      <c r="AD3" t="n">
        <v>506103.5620778478</v>
      </c>
      <c r="AE3" t="n">
        <v>692473.2213482603</v>
      </c>
      <c r="AF3" t="n">
        <v>6.539065218247409e-06</v>
      </c>
      <c r="AG3" t="n">
        <v>29.50520833333333</v>
      </c>
      <c r="AH3" t="n">
        <v>626384.5489950518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8.8711</v>
      </c>
      <c r="E4" t="n">
        <v>11.27</v>
      </c>
      <c r="F4" t="n">
        <v>8.529999999999999</v>
      </c>
      <c r="G4" t="n">
        <v>21.32</v>
      </c>
      <c r="H4" t="n">
        <v>0.42</v>
      </c>
      <c r="I4" t="n">
        <v>24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67.54000000000001</v>
      </c>
      <c r="Q4" t="n">
        <v>1354.19</v>
      </c>
      <c r="R4" t="n">
        <v>28.79</v>
      </c>
      <c r="S4" t="n">
        <v>13.91</v>
      </c>
      <c r="T4" t="n">
        <v>7480.99</v>
      </c>
      <c r="U4" t="n">
        <v>0.48</v>
      </c>
      <c r="V4" t="n">
        <v>0.93</v>
      </c>
      <c r="W4" t="n">
        <v>0.12</v>
      </c>
      <c r="X4" t="n">
        <v>0.5</v>
      </c>
      <c r="Y4" t="n">
        <v>0.5</v>
      </c>
      <c r="Z4" t="n">
        <v>10</v>
      </c>
      <c r="AA4" t="n">
        <v>504.9140628255595</v>
      </c>
      <c r="AB4" t="n">
        <v>690.8456959942758</v>
      </c>
      <c r="AC4" t="n">
        <v>624.9123523766056</v>
      </c>
      <c r="AD4" t="n">
        <v>504914.0628255595</v>
      </c>
      <c r="AE4" t="n">
        <v>690845.6959942759</v>
      </c>
      <c r="AF4" t="n">
        <v>6.569948292929824e-06</v>
      </c>
      <c r="AG4" t="n">
        <v>29.34895833333333</v>
      </c>
      <c r="AH4" t="n">
        <v>624912.3523766055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6.8205</v>
      </c>
      <c r="E2" t="n">
        <v>14.66</v>
      </c>
      <c r="F2" t="n">
        <v>9.699999999999999</v>
      </c>
      <c r="G2" t="n">
        <v>7.09</v>
      </c>
      <c r="H2" t="n">
        <v>0.11</v>
      </c>
      <c r="I2" t="n">
        <v>82</v>
      </c>
      <c r="J2" t="n">
        <v>159.12</v>
      </c>
      <c r="K2" t="n">
        <v>50.28</v>
      </c>
      <c r="L2" t="n">
        <v>1</v>
      </c>
      <c r="M2" t="n">
        <v>80</v>
      </c>
      <c r="N2" t="n">
        <v>27.84</v>
      </c>
      <c r="O2" t="n">
        <v>19859.16</v>
      </c>
      <c r="P2" t="n">
        <v>112.2</v>
      </c>
      <c r="Q2" t="n">
        <v>1354.14</v>
      </c>
      <c r="R2" t="n">
        <v>66.31999999999999</v>
      </c>
      <c r="S2" t="n">
        <v>13.91</v>
      </c>
      <c r="T2" t="n">
        <v>25954.59</v>
      </c>
      <c r="U2" t="n">
        <v>0.21</v>
      </c>
      <c r="V2" t="n">
        <v>0.82</v>
      </c>
      <c r="W2" t="n">
        <v>0.18</v>
      </c>
      <c r="X2" t="n">
        <v>1.67</v>
      </c>
      <c r="Y2" t="n">
        <v>0.5</v>
      </c>
      <c r="Z2" t="n">
        <v>10</v>
      </c>
      <c r="AA2" t="n">
        <v>705.0922762925399</v>
      </c>
      <c r="AB2" t="n">
        <v>964.7383588992991</v>
      </c>
      <c r="AC2" t="n">
        <v>872.6650839447399</v>
      </c>
      <c r="AD2" t="n">
        <v>705092.2762925399</v>
      </c>
      <c r="AE2" t="n">
        <v>964738.3588992991</v>
      </c>
      <c r="AF2" t="n">
        <v>4.497844121446872e-06</v>
      </c>
      <c r="AG2" t="n">
        <v>38.17708333333334</v>
      </c>
      <c r="AH2" t="n">
        <v>872665.0839447399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8.210000000000001</v>
      </c>
      <c r="E3" t="n">
        <v>12.18</v>
      </c>
      <c r="F3" t="n">
        <v>8.73</v>
      </c>
      <c r="G3" t="n">
        <v>14.96</v>
      </c>
      <c r="H3" t="n">
        <v>0.22</v>
      </c>
      <c r="I3" t="n">
        <v>35</v>
      </c>
      <c r="J3" t="n">
        <v>160.54</v>
      </c>
      <c r="K3" t="n">
        <v>50.28</v>
      </c>
      <c r="L3" t="n">
        <v>2</v>
      </c>
      <c r="M3" t="n">
        <v>33</v>
      </c>
      <c r="N3" t="n">
        <v>28.26</v>
      </c>
      <c r="O3" t="n">
        <v>20034.4</v>
      </c>
      <c r="P3" t="n">
        <v>92.59999999999999</v>
      </c>
      <c r="Q3" t="n">
        <v>1354.17</v>
      </c>
      <c r="R3" t="n">
        <v>36.21</v>
      </c>
      <c r="S3" t="n">
        <v>13.91</v>
      </c>
      <c r="T3" t="n">
        <v>11136.93</v>
      </c>
      <c r="U3" t="n">
        <v>0.38</v>
      </c>
      <c r="V3" t="n">
        <v>0.91</v>
      </c>
      <c r="W3" t="n">
        <v>0.1</v>
      </c>
      <c r="X3" t="n">
        <v>0.7</v>
      </c>
      <c r="Y3" t="n">
        <v>0.5</v>
      </c>
      <c r="Z3" t="n">
        <v>10</v>
      </c>
      <c r="AA3" t="n">
        <v>576.6612227772537</v>
      </c>
      <c r="AB3" t="n">
        <v>789.0133255014881</v>
      </c>
      <c r="AC3" t="n">
        <v>713.7110011027828</v>
      </c>
      <c r="AD3" t="n">
        <v>576661.2227772537</v>
      </c>
      <c r="AE3" t="n">
        <v>789013.3255014881</v>
      </c>
      <c r="AF3" t="n">
        <v>5.414163219277005e-06</v>
      </c>
      <c r="AG3" t="n">
        <v>31.71875</v>
      </c>
      <c r="AH3" t="n">
        <v>713711.0011027828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8.7989</v>
      </c>
      <c r="E4" t="n">
        <v>11.36</v>
      </c>
      <c r="F4" t="n">
        <v>8.4</v>
      </c>
      <c r="G4" t="n">
        <v>25.19</v>
      </c>
      <c r="H4" t="n">
        <v>0.33</v>
      </c>
      <c r="I4" t="n">
        <v>20</v>
      </c>
      <c r="J4" t="n">
        <v>161.97</v>
      </c>
      <c r="K4" t="n">
        <v>50.28</v>
      </c>
      <c r="L4" t="n">
        <v>3</v>
      </c>
      <c r="M4" t="n">
        <v>18</v>
      </c>
      <c r="N4" t="n">
        <v>28.69</v>
      </c>
      <c r="O4" t="n">
        <v>20210.21</v>
      </c>
      <c r="P4" t="n">
        <v>78.8</v>
      </c>
      <c r="Q4" t="n">
        <v>1354.18</v>
      </c>
      <c r="R4" t="n">
        <v>25.55</v>
      </c>
      <c r="S4" t="n">
        <v>13.91</v>
      </c>
      <c r="T4" t="n">
        <v>5879.87</v>
      </c>
      <c r="U4" t="n">
        <v>0.54</v>
      </c>
      <c r="V4" t="n">
        <v>0.95</v>
      </c>
      <c r="W4" t="n">
        <v>0.09</v>
      </c>
      <c r="X4" t="n">
        <v>0.37</v>
      </c>
      <c r="Y4" t="n">
        <v>0.5</v>
      </c>
      <c r="Z4" t="n">
        <v>10</v>
      </c>
      <c r="AA4" t="n">
        <v>521.3902892341109</v>
      </c>
      <c r="AB4" t="n">
        <v>713.3891958462644</v>
      </c>
      <c r="AC4" t="n">
        <v>645.3043322427211</v>
      </c>
      <c r="AD4" t="n">
        <v>521390.2892341109</v>
      </c>
      <c r="AE4" t="n">
        <v>713389.1958462645</v>
      </c>
      <c r="AF4" t="n">
        <v>5.802518970779103e-06</v>
      </c>
      <c r="AG4" t="n">
        <v>29.58333333333333</v>
      </c>
      <c r="AH4" t="n">
        <v>645304.3322427211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8.931699999999999</v>
      </c>
      <c r="E5" t="n">
        <v>11.2</v>
      </c>
      <c r="F5" t="n">
        <v>8.289999999999999</v>
      </c>
      <c r="G5" t="n">
        <v>27.64</v>
      </c>
      <c r="H5" t="n">
        <v>0.43</v>
      </c>
      <c r="I5" t="n">
        <v>18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75.31</v>
      </c>
      <c r="Q5" t="n">
        <v>1354.12</v>
      </c>
      <c r="R5" t="n">
        <v>21.58</v>
      </c>
      <c r="S5" t="n">
        <v>13.91</v>
      </c>
      <c r="T5" t="n">
        <v>3906</v>
      </c>
      <c r="U5" t="n">
        <v>0.64</v>
      </c>
      <c r="V5" t="n">
        <v>0.96</v>
      </c>
      <c r="W5" t="n">
        <v>0.09</v>
      </c>
      <c r="X5" t="n">
        <v>0.27</v>
      </c>
      <c r="Y5" t="n">
        <v>0.5</v>
      </c>
      <c r="Z5" t="n">
        <v>10</v>
      </c>
      <c r="AA5" t="n">
        <v>517.5173608504692</v>
      </c>
      <c r="AB5" t="n">
        <v>708.0900843702245</v>
      </c>
      <c r="AC5" t="n">
        <v>640.5109605286046</v>
      </c>
      <c r="AD5" t="n">
        <v>517517.3608504693</v>
      </c>
      <c r="AE5" t="n">
        <v>708090.0843702245</v>
      </c>
      <c r="AF5" t="n">
        <v>5.89009520409457e-06</v>
      </c>
      <c r="AG5" t="n">
        <v>29.16666666666667</v>
      </c>
      <c r="AH5" t="n">
        <v>640510.9605286047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8.6898</v>
      </c>
      <c r="E2" t="n">
        <v>11.51</v>
      </c>
      <c r="F2" t="n">
        <v>8.890000000000001</v>
      </c>
      <c r="G2" t="n">
        <v>12.7</v>
      </c>
      <c r="H2" t="n">
        <v>0.22</v>
      </c>
      <c r="I2" t="n">
        <v>42</v>
      </c>
      <c r="J2" t="n">
        <v>80.84</v>
      </c>
      <c r="K2" t="n">
        <v>35.1</v>
      </c>
      <c r="L2" t="n">
        <v>1</v>
      </c>
      <c r="M2" t="n">
        <v>18</v>
      </c>
      <c r="N2" t="n">
        <v>9.74</v>
      </c>
      <c r="O2" t="n">
        <v>10204.21</v>
      </c>
      <c r="P2" t="n">
        <v>54.75</v>
      </c>
      <c r="Q2" t="n">
        <v>1354.12</v>
      </c>
      <c r="R2" t="n">
        <v>40.3</v>
      </c>
      <c r="S2" t="n">
        <v>13.91</v>
      </c>
      <c r="T2" t="n">
        <v>13146.97</v>
      </c>
      <c r="U2" t="n">
        <v>0.35</v>
      </c>
      <c r="V2" t="n">
        <v>0.89</v>
      </c>
      <c r="W2" t="n">
        <v>0.15</v>
      </c>
      <c r="X2" t="n">
        <v>0.87</v>
      </c>
      <c r="Y2" t="n">
        <v>0.5</v>
      </c>
      <c r="Z2" t="n">
        <v>10</v>
      </c>
      <c r="AA2" t="n">
        <v>493.9022941692429</v>
      </c>
      <c r="AB2" t="n">
        <v>675.7789083137568</v>
      </c>
      <c r="AC2" t="n">
        <v>611.2835177659457</v>
      </c>
      <c r="AD2" t="n">
        <v>493902.2941692428</v>
      </c>
      <c r="AE2" t="n">
        <v>675778.9083137568</v>
      </c>
      <c r="AF2" t="n">
        <v>7.998636025619001e-06</v>
      </c>
      <c r="AG2" t="n">
        <v>29.97395833333333</v>
      </c>
      <c r="AH2" t="n">
        <v>611283.5177659458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8.7296</v>
      </c>
      <c r="E3" t="n">
        <v>11.46</v>
      </c>
      <c r="F3" t="n">
        <v>8.869999999999999</v>
      </c>
      <c r="G3" t="n">
        <v>13.31</v>
      </c>
      <c r="H3" t="n">
        <v>0.43</v>
      </c>
      <c r="I3" t="n">
        <v>40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54.93</v>
      </c>
      <c r="Q3" t="n">
        <v>1354.15</v>
      </c>
      <c r="R3" t="n">
        <v>39.02</v>
      </c>
      <c r="S3" t="n">
        <v>13.91</v>
      </c>
      <c r="T3" t="n">
        <v>12517.47</v>
      </c>
      <c r="U3" t="n">
        <v>0.36</v>
      </c>
      <c r="V3" t="n">
        <v>0.9</v>
      </c>
      <c r="W3" t="n">
        <v>0.17</v>
      </c>
      <c r="X3" t="n">
        <v>0.85</v>
      </c>
      <c r="Y3" t="n">
        <v>0.5</v>
      </c>
      <c r="Z3" t="n">
        <v>10</v>
      </c>
      <c r="AA3" t="n">
        <v>493.685175279302</v>
      </c>
      <c r="AB3" t="n">
        <v>675.4818366699303</v>
      </c>
      <c r="AC3" t="n">
        <v>611.0147982228635</v>
      </c>
      <c r="AD3" t="n">
        <v>493685.1752793021</v>
      </c>
      <c r="AE3" t="n">
        <v>675481.8366699304</v>
      </c>
      <c r="AF3" t="n">
        <v>8.035270437667567e-06</v>
      </c>
      <c r="AG3" t="n">
        <v>29.84375</v>
      </c>
      <c r="AH3" t="n">
        <v>611014.7982228636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8.0456</v>
      </c>
      <c r="E2" t="n">
        <v>12.43</v>
      </c>
      <c r="F2" t="n">
        <v>9.15</v>
      </c>
      <c r="G2" t="n">
        <v>9.800000000000001</v>
      </c>
      <c r="H2" t="n">
        <v>0.16</v>
      </c>
      <c r="I2" t="n">
        <v>56</v>
      </c>
      <c r="J2" t="n">
        <v>107.41</v>
      </c>
      <c r="K2" t="n">
        <v>41.65</v>
      </c>
      <c r="L2" t="n">
        <v>1</v>
      </c>
      <c r="M2" t="n">
        <v>54</v>
      </c>
      <c r="N2" t="n">
        <v>14.77</v>
      </c>
      <c r="O2" t="n">
        <v>13481.73</v>
      </c>
      <c r="P2" t="n">
        <v>76.29000000000001</v>
      </c>
      <c r="Q2" t="n">
        <v>1354.32</v>
      </c>
      <c r="R2" t="n">
        <v>48.86</v>
      </c>
      <c r="S2" t="n">
        <v>13.91</v>
      </c>
      <c r="T2" t="n">
        <v>17353.91</v>
      </c>
      <c r="U2" t="n">
        <v>0.28</v>
      </c>
      <c r="V2" t="n">
        <v>0.87</v>
      </c>
      <c r="W2" t="n">
        <v>0.15</v>
      </c>
      <c r="X2" t="n">
        <v>1.12</v>
      </c>
      <c r="Y2" t="n">
        <v>0.5</v>
      </c>
      <c r="Z2" t="n">
        <v>10</v>
      </c>
      <c r="AA2" t="n">
        <v>562.446119809835</v>
      </c>
      <c r="AB2" t="n">
        <v>769.5635944953833</v>
      </c>
      <c r="AC2" t="n">
        <v>696.1175251260316</v>
      </c>
      <c r="AD2" t="n">
        <v>562446.119809835</v>
      </c>
      <c r="AE2" t="n">
        <v>769563.5944953833</v>
      </c>
      <c r="AF2" t="n">
        <v>6.413307970831765e-06</v>
      </c>
      <c r="AG2" t="n">
        <v>32.36979166666666</v>
      </c>
      <c r="AH2" t="n">
        <v>696117.5251260316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8.8367</v>
      </c>
      <c r="E3" t="n">
        <v>11.32</v>
      </c>
      <c r="F3" t="n">
        <v>8.640000000000001</v>
      </c>
      <c r="G3" t="n">
        <v>17.87</v>
      </c>
      <c r="H3" t="n">
        <v>0.32</v>
      </c>
      <c r="I3" t="n">
        <v>29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62.26</v>
      </c>
      <c r="Q3" t="n">
        <v>1354.19</v>
      </c>
      <c r="R3" t="n">
        <v>32.04</v>
      </c>
      <c r="S3" t="n">
        <v>13.91</v>
      </c>
      <c r="T3" t="n">
        <v>9079.059999999999</v>
      </c>
      <c r="U3" t="n">
        <v>0.43</v>
      </c>
      <c r="V3" t="n">
        <v>0.92</v>
      </c>
      <c r="W3" t="n">
        <v>0.14</v>
      </c>
      <c r="X3" t="n">
        <v>0.61</v>
      </c>
      <c r="Y3" t="n">
        <v>0.5</v>
      </c>
      <c r="Z3" t="n">
        <v>10</v>
      </c>
      <c r="AA3" t="n">
        <v>496.9240873735851</v>
      </c>
      <c r="AB3" t="n">
        <v>679.9134590880453</v>
      </c>
      <c r="AC3" t="n">
        <v>615.0234728172147</v>
      </c>
      <c r="AD3" t="n">
        <v>496924.087373585</v>
      </c>
      <c r="AE3" t="n">
        <v>679913.4590880453</v>
      </c>
      <c r="AF3" t="n">
        <v>7.043909533887971e-06</v>
      </c>
      <c r="AG3" t="n">
        <v>29.47916666666667</v>
      </c>
      <c r="AH3" t="n">
        <v>615023.4728172147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8.4762</v>
      </c>
      <c r="E2" t="n">
        <v>11.8</v>
      </c>
      <c r="F2" t="n">
        <v>9.220000000000001</v>
      </c>
      <c r="G2" t="n">
        <v>9.880000000000001</v>
      </c>
      <c r="H2" t="n">
        <v>0.28</v>
      </c>
      <c r="I2" t="n">
        <v>56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47.95</v>
      </c>
      <c r="Q2" t="n">
        <v>1354.18</v>
      </c>
      <c r="R2" t="n">
        <v>49.29</v>
      </c>
      <c r="S2" t="n">
        <v>13.91</v>
      </c>
      <c r="T2" t="n">
        <v>17568.5</v>
      </c>
      <c r="U2" t="n">
        <v>0.28</v>
      </c>
      <c r="V2" t="n">
        <v>0.86</v>
      </c>
      <c r="W2" t="n">
        <v>0.21</v>
      </c>
      <c r="X2" t="n">
        <v>1.2</v>
      </c>
      <c r="Y2" t="n">
        <v>0.5</v>
      </c>
      <c r="Z2" t="n">
        <v>10</v>
      </c>
      <c r="AA2" t="n">
        <v>493.1671960963384</v>
      </c>
      <c r="AB2" t="n">
        <v>674.7731147001707</v>
      </c>
      <c r="AC2" t="n">
        <v>610.3737156832002</v>
      </c>
      <c r="AD2" t="n">
        <v>493167.1960963384</v>
      </c>
      <c r="AE2" t="n">
        <v>674773.1147001707</v>
      </c>
      <c r="AF2" t="n">
        <v>8.936155642922575e-06</v>
      </c>
      <c r="AG2" t="n">
        <v>30.72916666666667</v>
      </c>
      <c r="AH2" t="n">
        <v>610373.7156832002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6.6384</v>
      </c>
      <c r="E2" t="n">
        <v>15.06</v>
      </c>
      <c r="F2" t="n">
        <v>9.779999999999999</v>
      </c>
      <c r="G2" t="n">
        <v>6.82</v>
      </c>
      <c r="H2" t="n">
        <v>0.11</v>
      </c>
      <c r="I2" t="n">
        <v>86</v>
      </c>
      <c r="J2" t="n">
        <v>167.88</v>
      </c>
      <c r="K2" t="n">
        <v>51.39</v>
      </c>
      <c r="L2" t="n">
        <v>1</v>
      </c>
      <c r="M2" t="n">
        <v>84</v>
      </c>
      <c r="N2" t="n">
        <v>30.49</v>
      </c>
      <c r="O2" t="n">
        <v>20939.59</v>
      </c>
      <c r="P2" t="n">
        <v>117.79</v>
      </c>
      <c r="Q2" t="n">
        <v>1354.25</v>
      </c>
      <c r="R2" t="n">
        <v>69.02</v>
      </c>
      <c r="S2" t="n">
        <v>13.91</v>
      </c>
      <c r="T2" t="n">
        <v>27284.03</v>
      </c>
      <c r="U2" t="n">
        <v>0.2</v>
      </c>
      <c r="V2" t="n">
        <v>0.8100000000000001</v>
      </c>
      <c r="W2" t="n">
        <v>0.19</v>
      </c>
      <c r="X2" t="n">
        <v>1.75</v>
      </c>
      <c r="Y2" t="n">
        <v>0.5</v>
      </c>
      <c r="Z2" t="n">
        <v>10</v>
      </c>
      <c r="AA2" t="n">
        <v>736.2998022985403</v>
      </c>
      <c r="AB2" t="n">
        <v>1007.437872759588</v>
      </c>
      <c r="AC2" t="n">
        <v>911.2894161313467</v>
      </c>
      <c r="AD2" t="n">
        <v>736299.8022985402</v>
      </c>
      <c r="AE2" t="n">
        <v>1007437.872759588</v>
      </c>
      <c r="AF2" t="n">
        <v>4.272001071221292e-06</v>
      </c>
      <c r="AG2" t="n">
        <v>39.21875</v>
      </c>
      <c r="AH2" t="n">
        <v>911289.4161313467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8.1099</v>
      </c>
      <c r="E3" t="n">
        <v>12.33</v>
      </c>
      <c r="F3" t="n">
        <v>8.74</v>
      </c>
      <c r="G3" t="n">
        <v>14.56</v>
      </c>
      <c r="H3" t="n">
        <v>0.21</v>
      </c>
      <c r="I3" t="n">
        <v>36</v>
      </c>
      <c r="J3" t="n">
        <v>169.33</v>
      </c>
      <c r="K3" t="n">
        <v>51.39</v>
      </c>
      <c r="L3" t="n">
        <v>2</v>
      </c>
      <c r="M3" t="n">
        <v>34</v>
      </c>
      <c r="N3" t="n">
        <v>30.94</v>
      </c>
      <c r="O3" t="n">
        <v>21118.46</v>
      </c>
      <c r="P3" t="n">
        <v>97.43000000000001</v>
      </c>
      <c r="Q3" t="n">
        <v>1354.17</v>
      </c>
      <c r="R3" t="n">
        <v>36.55</v>
      </c>
      <c r="S3" t="n">
        <v>13.91</v>
      </c>
      <c r="T3" t="n">
        <v>11302.39</v>
      </c>
      <c r="U3" t="n">
        <v>0.38</v>
      </c>
      <c r="V3" t="n">
        <v>0.91</v>
      </c>
      <c r="W3" t="n">
        <v>0.11</v>
      </c>
      <c r="X3" t="n">
        <v>0.71</v>
      </c>
      <c r="Y3" t="n">
        <v>0.5</v>
      </c>
      <c r="Z3" t="n">
        <v>10</v>
      </c>
      <c r="AA3" t="n">
        <v>583.576723118304</v>
      </c>
      <c r="AB3" t="n">
        <v>798.4754181584559</v>
      </c>
      <c r="AC3" t="n">
        <v>722.2700449166998</v>
      </c>
      <c r="AD3" t="n">
        <v>583576.723118304</v>
      </c>
      <c r="AE3" t="n">
        <v>798475.4181584559</v>
      </c>
      <c r="AF3" t="n">
        <v>5.218953586330675e-06</v>
      </c>
      <c r="AG3" t="n">
        <v>32.109375</v>
      </c>
      <c r="AH3" t="n">
        <v>722270.0449166999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8.6486</v>
      </c>
      <c r="E4" t="n">
        <v>11.56</v>
      </c>
      <c r="F4" t="n">
        <v>8.44</v>
      </c>
      <c r="G4" t="n">
        <v>23.03</v>
      </c>
      <c r="H4" t="n">
        <v>0.31</v>
      </c>
      <c r="I4" t="n">
        <v>22</v>
      </c>
      <c r="J4" t="n">
        <v>170.79</v>
      </c>
      <c r="K4" t="n">
        <v>51.39</v>
      </c>
      <c r="L4" t="n">
        <v>3</v>
      </c>
      <c r="M4" t="n">
        <v>20</v>
      </c>
      <c r="N4" t="n">
        <v>31.4</v>
      </c>
      <c r="O4" t="n">
        <v>21297.94</v>
      </c>
      <c r="P4" t="n">
        <v>84.63</v>
      </c>
      <c r="Q4" t="n">
        <v>1354.12</v>
      </c>
      <c r="R4" t="n">
        <v>27.05</v>
      </c>
      <c r="S4" t="n">
        <v>13.91</v>
      </c>
      <c r="T4" t="n">
        <v>6620.75</v>
      </c>
      <c r="U4" t="n">
        <v>0.51</v>
      </c>
      <c r="V4" t="n">
        <v>0.9399999999999999</v>
      </c>
      <c r="W4" t="n">
        <v>0.09</v>
      </c>
      <c r="X4" t="n">
        <v>0.42</v>
      </c>
      <c r="Y4" t="n">
        <v>0.5</v>
      </c>
      <c r="Z4" t="n">
        <v>10</v>
      </c>
      <c r="AA4" t="n">
        <v>538.5001780952344</v>
      </c>
      <c r="AB4" t="n">
        <v>736.7997006210767</v>
      </c>
      <c r="AC4" t="n">
        <v>666.4805712986749</v>
      </c>
      <c r="AD4" t="n">
        <v>538500.1780952344</v>
      </c>
      <c r="AE4" t="n">
        <v>736799.7006210766</v>
      </c>
      <c r="AF4" t="n">
        <v>5.565622509123352e-06</v>
      </c>
      <c r="AG4" t="n">
        <v>30.10416666666667</v>
      </c>
      <c r="AH4" t="n">
        <v>666480.5712986749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8.841699999999999</v>
      </c>
      <c r="E5" t="n">
        <v>11.31</v>
      </c>
      <c r="F5" t="n">
        <v>8.359999999999999</v>
      </c>
      <c r="G5" t="n">
        <v>29.51</v>
      </c>
      <c r="H5" t="n">
        <v>0.41</v>
      </c>
      <c r="I5" t="n">
        <v>17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78.67</v>
      </c>
      <c r="Q5" t="n">
        <v>1354.12</v>
      </c>
      <c r="R5" t="n">
        <v>23.92</v>
      </c>
      <c r="S5" t="n">
        <v>13.91</v>
      </c>
      <c r="T5" t="n">
        <v>5080.46</v>
      </c>
      <c r="U5" t="n">
        <v>0.58</v>
      </c>
      <c r="V5" t="n">
        <v>0.95</v>
      </c>
      <c r="W5" t="n">
        <v>0.1</v>
      </c>
      <c r="X5" t="n">
        <v>0.34</v>
      </c>
      <c r="Y5" t="n">
        <v>0.5</v>
      </c>
      <c r="Z5" t="n">
        <v>10</v>
      </c>
      <c r="AA5" t="n">
        <v>522.7451001892689</v>
      </c>
      <c r="AB5" t="n">
        <v>715.2429079651525</v>
      </c>
      <c r="AC5" t="n">
        <v>646.9811286786837</v>
      </c>
      <c r="AD5" t="n">
        <v>522745.1001892689</v>
      </c>
      <c r="AE5" t="n">
        <v>715242.9079651525</v>
      </c>
      <c r="AF5" t="n">
        <v>5.689887905431624e-06</v>
      </c>
      <c r="AG5" t="n">
        <v>29.453125</v>
      </c>
      <c r="AH5" t="n">
        <v>646981.1286786838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8.2683</v>
      </c>
      <c r="E2" t="n">
        <v>12.09</v>
      </c>
      <c r="F2" t="n">
        <v>9.5</v>
      </c>
      <c r="G2" t="n">
        <v>8.26</v>
      </c>
      <c r="H2" t="n">
        <v>0.34</v>
      </c>
      <c r="I2" t="n">
        <v>69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44.08</v>
      </c>
      <c r="Q2" t="n">
        <v>1354.31</v>
      </c>
      <c r="R2" t="n">
        <v>57.43</v>
      </c>
      <c r="S2" t="n">
        <v>13.91</v>
      </c>
      <c r="T2" t="n">
        <v>21577.49</v>
      </c>
      <c r="U2" t="n">
        <v>0.24</v>
      </c>
      <c r="V2" t="n">
        <v>0.84</v>
      </c>
      <c r="W2" t="n">
        <v>0.25</v>
      </c>
      <c r="X2" t="n">
        <v>1.48</v>
      </c>
      <c r="Y2" t="n">
        <v>0.5</v>
      </c>
      <c r="Z2" t="n">
        <v>10</v>
      </c>
      <c r="AA2" t="n">
        <v>496.8973378889692</v>
      </c>
      <c r="AB2" t="n">
        <v>679.8768592630898</v>
      </c>
      <c r="AC2" t="n">
        <v>614.9903660281848</v>
      </c>
      <c r="AD2" t="n">
        <v>496897.3378889692</v>
      </c>
      <c r="AE2" t="n">
        <v>679876.8592630898</v>
      </c>
      <c r="AF2" t="n">
        <v>9.537974429348956e-06</v>
      </c>
      <c r="AG2" t="n">
        <v>31.484375</v>
      </c>
      <c r="AH2" t="n">
        <v>614990.3660281848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7.421</v>
      </c>
      <c r="E2" t="n">
        <v>13.48</v>
      </c>
      <c r="F2" t="n">
        <v>9.42</v>
      </c>
      <c r="G2" t="n">
        <v>8.19</v>
      </c>
      <c r="H2" t="n">
        <v>0.13</v>
      </c>
      <c r="I2" t="n">
        <v>69</v>
      </c>
      <c r="J2" t="n">
        <v>133.21</v>
      </c>
      <c r="K2" t="n">
        <v>46.47</v>
      </c>
      <c r="L2" t="n">
        <v>1</v>
      </c>
      <c r="M2" t="n">
        <v>67</v>
      </c>
      <c r="N2" t="n">
        <v>20.75</v>
      </c>
      <c r="O2" t="n">
        <v>16663.42</v>
      </c>
      <c r="P2" t="n">
        <v>94.73999999999999</v>
      </c>
      <c r="Q2" t="n">
        <v>1354.54</v>
      </c>
      <c r="R2" t="n">
        <v>57.62</v>
      </c>
      <c r="S2" t="n">
        <v>13.91</v>
      </c>
      <c r="T2" t="n">
        <v>21669.24</v>
      </c>
      <c r="U2" t="n">
        <v>0.24</v>
      </c>
      <c r="V2" t="n">
        <v>0.85</v>
      </c>
      <c r="W2" t="n">
        <v>0.16</v>
      </c>
      <c r="X2" t="n">
        <v>1.39</v>
      </c>
      <c r="Y2" t="n">
        <v>0.5</v>
      </c>
      <c r="Z2" t="n">
        <v>10</v>
      </c>
      <c r="AA2" t="n">
        <v>632.1666222597097</v>
      </c>
      <c r="AB2" t="n">
        <v>864.9582617987871</v>
      </c>
      <c r="AC2" t="n">
        <v>782.4078592692551</v>
      </c>
      <c r="AD2" t="n">
        <v>632166.6222597098</v>
      </c>
      <c r="AE2" t="n">
        <v>864958.2617987872</v>
      </c>
      <c r="AF2" t="n">
        <v>5.3213887438493e-06</v>
      </c>
      <c r="AG2" t="n">
        <v>35.10416666666666</v>
      </c>
      <c r="AH2" t="n">
        <v>782407.8592692552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8.6873</v>
      </c>
      <c r="E3" t="n">
        <v>11.51</v>
      </c>
      <c r="F3" t="n">
        <v>8.57</v>
      </c>
      <c r="G3" t="n">
        <v>18.36</v>
      </c>
      <c r="H3" t="n">
        <v>0.26</v>
      </c>
      <c r="I3" t="n">
        <v>28</v>
      </c>
      <c r="J3" t="n">
        <v>134.55</v>
      </c>
      <c r="K3" t="n">
        <v>46.47</v>
      </c>
      <c r="L3" t="n">
        <v>2</v>
      </c>
      <c r="M3" t="n">
        <v>26</v>
      </c>
      <c r="N3" t="n">
        <v>21.09</v>
      </c>
      <c r="O3" t="n">
        <v>16828.84</v>
      </c>
      <c r="P3" t="n">
        <v>75.05</v>
      </c>
      <c r="Q3" t="n">
        <v>1354.15</v>
      </c>
      <c r="R3" t="n">
        <v>30.93</v>
      </c>
      <c r="S3" t="n">
        <v>13.91</v>
      </c>
      <c r="T3" t="n">
        <v>8528.780000000001</v>
      </c>
      <c r="U3" t="n">
        <v>0.45</v>
      </c>
      <c r="V3" t="n">
        <v>0.93</v>
      </c>
      <c r="W3" t="n">
        <v>0.1</v>
      </c>
      <c r="X3" t="n">
        <v>0.54</v>
      </c>
      <c r="Y3" t="n">
        <v>0.5</v>
      </c>
      <c r="Z3" t="n">
        <v>10</v>
      </c>
      <c r="AA3" t="n">
        <v>523.3960563645252</v>
      </c>
      <c r="AB3" t="n">
        <v>716.1335749222978</v>
      </c>
      <c r="AC3" t="n">
        <v>647.7867916314981</v>
      </c>
      <c r="AD3" t="n">
        <v>523396.0563645252</v>
      </c>
      <c r="AE3" t="n">
        <v>716133.5749222978</v>
      </c>
      <c r="AF3" t="n">
        <v>6.229416579226792e-06</v>
      </c>
      <c r="AG3" t="n">
        <v>29.97395833333333</v>
      </c>
      <c r="AH3" t="n">
        <v>647786.7916314981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8.8727</v>
      </c>
      <c r="E4" t="n">
        <v>11.27</v>
      </c>
      <c r="F4" t="n">
        <v>8.49</v>
      </c>
      <c r="G4" t="n">
        <v>23.16</v>
      </c>
      <c r="H4" t="n">
        <v>0.39</v>
      </c>
      <c r="I4" t="n">
        <v>22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69.88</v>
      </c>
      <c r="Q4" t="n">
        <v>1354.24</v>
      </c>
      <c r="R4" t="n">
        <v>27.75</v>
      </c>
      <c r="S4" t="n">
        <v>13.91</v>
      </c>
      <c r="T4" t="n">
        <v>6972.13</v>
      </c>
      <c r="U4" t="n">
        <v>0.5</v>
      </c>
      <c r="V4" t="n">
        <v>0.9399999999999999</v>
      </c>
      <c r="W4" t="n">
        <v>0.12</v>
      </c>
      <c r="X4" t="n">
        <v>0.47</v>
      </c>
      <c r="Y4" t="n">
        <v>0.5</v>
      </c>
      <c r="Z4" t="n">
        <v>10</v>
      </c>
      <c r="AA4" t="n">
        <v>508.6750633914488</v>
      </c>
      <c r="AB4" t="n">
        <v>695.9916628921603</v>
      </c>
      <c r="AC4" t="n">
        <v>629.5671954161656</v>
      </c>
      <c r="AD4" t="n">
        <v>508675.0633914488</v>
      </c>
      <c r="AE4" t="n">
        <v>695991.6628921604</v>
      </c>
      <c r="AF4" t="n">
        <v>6.362361663866283e-06</v>
      </c>
      <c r="AG4" t="n">
        <v>29.34895833333333</v>
      </c>
      <c r="AH4" t="n">
        <v>629567.1954161656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7.007</v>
      </c>
      <c r="E2" t="n">
        <v>14.27</v>
      </c>
      <c r="F2" t="n">
        <v>9.609999999999999</v>
      </c>
      <c r="G2" t="n">
        <v>7.39</v>
      </c>
      <c r="H2" t="n">
        <v>0.12</v>
      </c>
      <c r="I2" t="n">
        <v>78</v>
      </c>
      <c r="J2" t="n">
        <v>150.44</v>
      </c>
      <c r="K2" t="n">
        <v>49.1</v>
      </c>
      <c r="L2" t="n">
        <v>1</v>
      </c>
      <c r="M2" t="n">
        <v>76</v>
      </c>
      <c r="N2" t="n">
        <v>25.34</v>
      </c>
      <c r="O2" t="n">
        <v>18787.76</v>
      </c>
      <c r="P2" t="n">
        <v>106.53</v>
      </c>
      <c r="Q2" t="n">
        <v>1354.18</v>
      </c>
      <c r="R2" t="n">
        <v>63.75</v>
      </c>
      <c r="S2" t="n">
        <v>13.91</v>
      </c>
      <c r="T2" t="n">
        <v>24688.62</v>
      </c>
      <c r="U2" t="n">
        <v>0.22</v>
      </c>
      <c r="V2" t="n">
        <v>0.83</v>
      </c>
      <c r="W2" t="n">
        <v>0.18</v>
      </c>
      <c r="X2" t="n">
        <v>1.59</v>
      </c>
      <c r="Y2" t="n">
        <v>0.5</v>
      </c>
      <c r="Z2" t="n">
        <v>10</v>
      </c>
      <c r="AA2" t="n">
        <v>683.8278349654495</v>
      </c>
      <c r="AB2" t="n">
        <v>935.6434121546318</v>
      </c>
      <c r="AC2" t="n">
        <v>846.3469180823696</v>
      </c>
      <c r="AD2" t="n">
        <v>683827.8349654495</v>
      </c>
      <c r="AE2" t="n">
        <v>935643.4121546318</v>
      </c>
      <c r="AF2" t="n">
        <v>4.742705906453223e-06</v>
      </c>
      <c r="AG2" t="n">
        <v>37.16145833333334</v>
      </c>
      <c r="AH2" t="n">
        <v>846346.9180823696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8.3622</v>
      </c>
      <c r="E3" t="n">
        <v>11.96</v>
      </c>
      <c r="F3" t="n">
        <v>8.67</v>
      </c>
      <c r="G3" t="n">
        <v>15.77</v>
      </c>
      <c r="H3" t="n">
        <v>0.23</v>
      </c>
      <c r="I3" t="n">
        <v>33</v>
      </c>
      <c r="J3" t="n">
        <v>151.83</v>
      </c>
      <c r="K3" t="n">
        <v>49.1</v>
      </c>
      <c r="L3" t="n">
        <v>2</v>
      </c>
      <c r="M3" t="n">
        <v>31</v>
      </c>
      <c r="N3" t="n">
        <v>25.73</v>
      </c>
      <c r="O3" t="n">
        <v>18959.54</v>
      </c>
      <c r="P3" t="n">
        <v>87.03</v>
      </c>
      <c r="Q3" t="n">
        <v>1354.12</v>
      </c>
      <c r="R3" t="n">
        <v>34.23</v>
      </c>
      <c r="S3" t="n">
        <v>13.91</v>
      </c>
      <c r="T3" t="n">
        <v>10154.25</v>
      </c>
      <c r="U3" t="n">
        <v>0.41</v>
      </c>
      <c r="V3" t="n">
        <v>0.92</v>
      </c>
      <c r="W3" t="n">
        <v>0.11</v>
      </c>
      <c r="X3" t="n">
        <v>0.65</v>
      </c>
      <c r="Y3" t="n">
        <v>0.5</v>
      </c>
      <c r="Z3" t="n">
        <v>10</v>
      </c>
      <c r="AA3" t="n">
        <v>558.9454163513581</v>
      </c>
      <c r="AB3" t="n">
        <v>764.7737775833581</v>
      </c>
      <c r="AC3" t="n">
        <v>691.7848416175401</v>
      </c>
      <c r="AD3" t="n">
        <v>558945.4163513581</v>
      </c>
      <c r="AE3" t="n">
        <v>764773.7775833581</v>
      </c>
      <c r="AF3" t="n">
        <v>5.659976499349672e-06</v>
      </c>
      <c r="AG3" t="n">
        <v>31.14583333333333</v>
      </c>
      <c r="AH3" t="n">
        <v>691784.8416175401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8.854799999999999</v>
      </c>
      <c r="E4" t="n">
        <v>11.29</v>
      </c>
      <c r="F4" t="n">
        <v>8.41</v>
      </c>
      <c r="G4" t="n">
        <v>25.22</v>
      </c>
      <c r="H4" t="n">
        <v>0.35</v>
      </c>
      <c r="I4" t="n">
        <v>20</v>
      </c>
      <c r="J4" t="n">
        <v>153.23</v>
      </c>
      <c r="K4" t="n">
        <v>49.1</v>
      </c>
      <c r="L4" t="n">
        <v>3</v>
      </c>
      <c r="M4" t="n">
        <v>6</v>
      </c>
      <c r="N4" t="n">
        <v>26.13</v>
      </c>
      <c r="O4" t="n">
        <v>19131.85</v>
      </c>
      <c r="P4" t="n">
        <v>74.69</v>
      </c>
      <c r="Q4" t="n">
        <v>1354.16</v>
      </c>
      <c r="R4" t="n">
        <v>25.32</v>
      </c>
      <c r="S4" t="n">
        <v>13.91</v>
      </c>
      <c r="T4" t="n">
        <v>5762.88</v>
      </c>
      <c r="U4" t="n">
        <v>0.55</v>
      </c>
      <c r="V4" t="n">
        <v>0.95</v>
      </c>
      <c r="W4" t="n">
        <v>0.1</v>
      </c>
      <c r="X4" t="n">
        <v>0.38</v>
      </c>
      <c r="Y4" t="n">
        <v>0.5</v>
      </c>
      <c r="Z4" t="n">
        <v>10</v>
      </c>
      <c r="AA4" t="n">
        <v>516.1121885182963</v>
      </c>
      <c r="AB4" t="n">
        <v>706.1674655935172</v>
      </c>
      <c r="AC4" t="n">
        <v>638.771833789534</v>
      </c>
      <c r="AD4" t="n">
        <v>516112.1885182963</v>
      </c>
      <c r="AE4" t="n">
        <v>706167.4655935173</v>
      </c>
      <c r="AF4" t="n">
        <v>5.993394071708577e-06</v>
      </c>
      <c r="AG4" t="n">
        <v>29.40104166666667</v>
      </c>
      <c r="AH4" t="n">
        <v>638771.8337895339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8.8309</v>
      </c>
      <c r="E5" t="n">
        <v>11.32</v>
      </c>
      <c r="F5" t="n">
        <v>8.44</v>
      </c>
      <c r="G5" t="n">
        <v>25.31</v>
      </c>
      <c r="H5" t="n">
        <v>0.46</v>
      </c>
      <c r="I5" t="n">
        <v>20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74.83</v>
      </c>
      <c r="Q5" t="n">
        <v>1354.22</v>
      </c>
      <c r="R5" t="n">
        <v>26.2</v>
      </c>
      <c r="S5" t="n">
        <v>13.91</v>
      </c>
      <c r="T5" t="n">
        <v>6203.06</v>
      </c>
      <c r="U5" t="n">
        <v>0.53</v>
      </c>
      <c r="V5" t="n">
        <v>0.9399999999999999</v>
      </c>
      <c r="W5" t="n">
        <v>0.11</v>
      </c>
      <c r="X5" t="n">
        <v>0.41</v>
      </c>
      <c r="Y5" t="n">
        <v>0.5</v>
      </c>
      <c r="Z5" t="n">
        <v>10</v>
      </c>
      <c r="AA5" t="n">
        <v>516.5245600431514</v>
      </c>
      <c r="AB5" t="n">
        <v>706.7316905063718</v>
      </c>
      <c r="AC5" t="n">
        <v>639.2822098686003</v>
      </c>
      <c r="AD5" t="n">
        <v>516524.5600431514</v>
      </c>
      <c r="AE5" t="n">
        <v>706731.6905063718</v>
      </c>
      <c r="AF5" t="n">
        <v>5.977217295461363e-06</v>
      </c>
      <c r="AG5" t="n">
        <v>29.47916666666667</v>
      </c>
      <c r="AH5" t="n">
        <v>639282.2098686002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6.2837</v>
      </c>
      <c r="E2" t="n">
        <v>15.91</v>
      </c>
      <c r="F2" t="n">
        <v>9.949999999999999</v>
      </c>
      <c r="G2" t="n">
        <v>6.35</v>
      </c>
      <c r="H2" t="n">
        <v>0.1</v>
      </c>
      <c r="I2" t="n">
        <v>94</v>
      </c>
      <c r="J2" t="n">
        <v>185.69</v>
      </c>
      <c r="K2" t="n">
        <v>53.44</v>
      </c>
      <c r="L2" t="n">
        <v>1</v>
      </c>
      <c r="M2" t="n">
        <v>92</v>
      </c>
      <c r="N2" t="n">
        <v>36.26</v>
      </c>
      <c r="O2" t="n">
        <v>23136.14</v>
      </c>
      <c r="P2" t="n">
        <v>128.96</v>
      </c>
      <c r="Q2" t="n">
        <v>1354.35</v>
      </c>
      <c r="R2" t="n">
        <v>74.15000000000001</v>
      </c>
      <c r="S2" t="n">
        <v>13.91</v>
      </c>
      <c r="T2" t="n">
        <v>29811.29</v>
      </c>
      <c r="U2" t="n">
        <v>0.19</v>
      </c>
      <c r="V2" t="n">
        <v>0.8</v>
      </c>
      <c r="W2" t="n">
        <v>0.2</v>
      </c>
      <c r="X2" t="n">
        <v>1.92</v>
      </c>
      <c r="Y2" t="n">
        <v>0.5</v>
      </c>
      <c r="Z2" t="n">
        <v>10</v>
      </c>
      <c r="AA2" t="n">
        <v>790.6543973369712</v>
      </c>
      <c r="AB2" t="n">
        <v>1081.808227646663</v>
      </c>
      <c r="AC2" t="n">
        <v>978.5619687274484</v>
      </c>
      <c r="AD2" t="n">
        <v>790654.3973369712</v>
      </c>
      <c r="AE2" t="n">
        <v>1081808.227646663</v>
      </c>
      <c r="AF2" t="n">
        <v>3.866329075705314e-06</v>
      </c>
      <c r="AG2" t="n">
        <v>41.43229166666666</v>
      </c>
      <c r="AH2" t="n">
        <v>978561.9687274484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7.8281</v>
      </c>
      <c r="E3" t="n">
        <v>12.77</v>
      </c>
      <c r="F3" t="n">
        <v>8.82</v>
      </c>
      <c r="G3" t="n">
        <v>13.23</v>
      </c>
      <c r="H3" t="n">
        <v>0.19</v>
      </c>
      <c r="I3" t="n">
        <v>40</v>
      </c>
      <c r="J3" t="n">
        <v>187.21</v>
      </c>
      <c r="K3" t="n">
        <v>53.44</v>
      </c>
      <c r="L3" t="n">
        <v>2</v>
      </c>
      <c r="M3" t="n">
        <v>38</v>
      </c>
      <c r="N3" t="n">
        <v>36.77</v>
      </c>
      <c r="O3" t="n">
        <v>23322.88</v>
      </c>
      <c r="P3" t="n">
        <v>107.4</v>
      </c>
      <c r="Q3" t="n">
        <v>1354.23</v>
      </c>
      <c r="R3" t="n">
        <v>38.8</v>
      </c>
      <c r="S3" t="n">
        <v>13.91</v>
      </c>
      <c r="T3" t="n">
        <v>12405</v>
      </c>
      <c r="U3" t="n">
        <v>0.36</v>
      </c>
      <c r="V3" t="n">
        <v>0.9</v>
      </c>
      <c r="W3" t="n">
        <v>0.12</v>
      </c>
      <c r="X3" t="n">
        <v>0.79</v>
      </c>
      <c r="Y3" t="n">
        <v>0.5</v>
      </c>
      <c r="Z3" t="n">
        <v>10</v>
      </c>
      <c r="AA3" t="n">
        <v>618.6779238410927</v>
      </c>
      <c r="AB3" t="n">
        <v>846.5024295430597</v>
      </c>
      <c r="AC3" t="n">
        <v>765.713425741091</v>
      </c>
      <c r="AD3" t="n">
        <v>618677.9238410927</v>
      </c>
      <c r="AE3" t="n">
        <v>846502.4295430598</v>
      </c>
      <c r="AF3" t="n">
        <v>4.816590645245439e-06</v>
      </c>
      <c r="AG3" t="n">
        <v>33.25520833333334</v>
      </c>
      <c r="AH3" t="n">
        <v>765713.425741091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8.439</v>
      </c>
      <c r="E4" t="n">
        <v>11.85</v>
      </c>
      <c r="F4" t="n">
        <v>8.49</v>
      </c>
      <c r="G4" t="n">
        <v>21.22</v>
      </c>
      <c r="H4" t="n">
        <v>0.28</v>
      </c>
      <c r="I4" t="n">
        <v>24</v>
      </c>
      <c r="J4" t="n">
        <v>188.73</v>
      </c>
      <c r="K4" t="n">
        <v>53.44</v>
      </c>
      <c r="L4" t="n">
        <v>3</v>
      </c>
      <c r="M4" t="n">
        <v>22</v>
      </c>
      <c r="N4" t="n">
        <v>37.29</v>
      </c>
      <c r="O4" t="n">
        <v>23510.33</v>
      </c>
      <c r="P4" t="n">
        <v>95.76000000000001</v>
      </c>
      <c r="Q4" t="n">
        <v>1354.18</v>
      </c>
      <c r="R4" t="n">
        <v>28.41</v>
      </c>
      <c r="S4" t="n">
        <v>13.91</v>
      </c>
      <c r="T4" t="n">
        <v>7288.45</v>
      </c>
      <c r="U4" t="n">
        <v>0.49</v>
      </c>
      <c r="V4" t="n">
        <v>0.9399999999999999</v>
      </c>
      <c r="W4" t="n">
        <v>0.09</v>
      </c>
      <c r="X4" t="n">
        <v>0.46</v>
      </c>
      <c r="Y4" t="n">
        <v>0.5</v>
      </c>
      <c r="Z4" t="n">
        <v>10</v>
      </c>
      <c r="AA4" t="n">
        <v>561.9913429865773</v>
      </c>
      <c r="AB4" t="n">
        <v>768.9413487824646</v>
      </c>
      <c r="AC4" t="n">
        <v>695.5546656706267</v>
      </c>
      <c r="AD4" t="n">
        <v>561991.3429865773</v>
      </c>
      <c r="AE4" t="n">
        <v>768941.3487824646</v>
      </c>
      <c r="AF4" t="n">
        <v>5.192474349487904e-06</v>
      </c>
      <c r="AG4" t="n">
        <v>30.859375</v>
      </c>
      <c r="AH4" t="n">
        <v>695554.6656706267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8.7226</v>
      </c>
      <c r="E5" t="n">
        <v>11.46</v>
      </c>
      <c r="F5" t="n">
        <v>8.359999999999999</v>
      </c>
      <c r="G5" t="n">
        <v>29.52</v>
      </c>
      <c r="H5" t="n">
        <v>0.37</v>
      </c>
      <c r="I5" t="n">
        <v>17</v>
      </c>
      <c r="J5" t="n">
        <v>190.25</v>
      </c>
      <c r="K5" t="n">
        <v>53.44</v>
      </c>
      <c r="L5" t="n">
        <v>4</v>
      </c>
      <c r="M5" t="n">
        <v>14</v>
      </c>
      <c r="N5" t="n">
        <v>37.82</v>
      </c>
      <c r="O5" t="n">
        <v>23698.48</v>
      </c>
      <c r="P5" t="n">
        <v>85.34</v>
      </c>
      <c r="Q5" t="n">
        <v>1354.12</v>
      </c>
      <c r="R5" t="n">
        <v>24.64</v>
      </c>
      <c r="S5" t="n">
        <v>13.91</v>
      </c>
      <c r="T5" t="n">
        <v>5437.57</v>
      </c>
      <c r="U5" t="n">
        <v>0.5600000000000001</v>
      </c>
      <c r="V5" t="n">
        <v>0.95</v>
      </c>
      <c r="W5" t="n">
        <v>0.08</v>
      </c>
      <c r="X5" t="n">
        <v>0.34</v>
      </c>
      <c r="Y5" t="n">
        <v>0.5</v>
      </c>
      <c r="Z5" t="n">
        <v>10</v>
      </c>
      <c r="AA5" t="n">
        <v>541.813413980362</v>
      </c>
      <c r="AB5" t="n">
        <v>741.3330161287594</v>
      </c>
      <c r="AC5" t="n">
        <v>670.5812335368528</v>
      </c>
      <c r="AD5" t="n">
        <v>541813.413980362</v>
      </c>
      <c r="AE5" t="n">
        <v>741333.0161287594</v>
      </c>
      <c r="AF5" t="n">
        <v>5.366972006261783e-06</v>
      </c>
      <c r="AG5" t="n">
        <v>29.84375</v>
      </c>
      <c r="AH5" t="n">
        <v>670581.2335368528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8.751899999999999</v>
      </c>
      <c r="E6" t="n">
        <v>11.43</v>
      </c>
      <c r="F6" t="n">
        <v>8.359999999999999</v>
      </c>
      <c r="G6" t="n">
        <v>31.36</v>
      </c>
      <c r="H6" t="n">
        <v>0.46</v>
      </c>
      <c r="I6" t="n">
        <v>16</v>
      </c>
      <c r="J6" t="n">
        <v>191.78</v>
      </c>
      <c r="K6" t="n">
        <v>53.44</v>
      </c>
      <c r="L6" t="n">
        <v>5</v>
      </c>
      <c r="M6" t="n">
        <v>0</v>
      </c>
      <c r="N6" t="n">
        <v>38.35</v>
      </c>
      <c r="O6" t="n">
        <v>23887.36</v>
      </c>
      <c r="P6" t="n">
        <v>84.42</v>
      </c>
      <c r="Q6" t="n">
        <v>1354.12</v>
      </c>
      <c r="R6" t="n">
        <v>24</v>
      </c>
      <c r="S6" t="n">
        <v>13.91</v>
      </c>
      <c r="T6" t="n">
        <v>5122.65</v>
      </c>
      <c r="U6" t="n">
        <v>0.58</v>
      </c>
      <c r="V6" t="n">
        <v>0.95</v>
      </c>
      <c r="W6" t="n">
        <v>0.1</v>
      </c>
      <c r="X6" t="n">
        <v>0.34</v>
      </c>
      <c r="Y6" t="n">
        <v>0.5</v>
      </c>
      <c r="Z6" t="n">
        <v>10</v>
      </c>
      <c r="AA6" t="n">
        <v>540.9437075263918</v>
      </c>
      <c r="AB6" t="n">
        <v>740.1430453896965</v>
      </c>
      <c r="AC6" t="n">
        <v>669.5048319349917</v>
      </c>
      <c r="AD6" t="n">
        <v>540943.7075263918</v>
      </c>
      <c r="AE6" t="n">
        <v>740143.0453896965</v>
      </c>
      <c r="AF6" t="n">
        <v>5.385000149221849e-06</v>
      </c>
      <c r="AG6" t="n">
        <v>29.765625</v>
      </c>
      <c r="AH6" t="n">
        <v>669504.8319349916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7.8135</v>
      </c>
      <c r="E2" t="n">
        <v>12.8</v>
      </c>
      <c r="F2" t="n">
        <v>9.26</v>
      </c>
      <c r="G2" t="n">
        <v>9.109999999999999</v>
      </c>
      <c r="H2" t="n">
        <v>0.15</v>
      </c>
      <c r="I2" t="n">
        <v>61</v>
      </c>
      <c r="J2" t="n">
        <v>116.05</v>
      </c>
      <c r="K2" t="n">
        <v>43.4</v>
      </c>
      <c r="L2" t="n">
        <v>1</v>
      </c>
      <c r="M2" t="n">
        <v>59</v>
      </c>
      <c r="N2" t="n">
        <v>16.65</v>
      </c>
      <c r="O2" t="n">
        <v>14546.17</v>
      </c>
      <c r="P2" t="n">
        <v>82.73999999999999</v>
      </c>
      <c r="Q2" t="n">
        <v>1354.26</v>
      </c>
      <c r="R2" t="n">
        <v>52.5</v>
      </c>
      <c r="S2" t="n">
        <v>13.91</v>
      </c>
      <c r="T2" t="n">
        <v>19151.82</v>
      </c>
      <c r="U2" t="n">
        <v>0.26</v>
      </c>
      <c r="V2" t="n">
        <v>0.86</v>
      </c>
      <c r="W2" t="n">
        <v>0.15</v>
      </c>
      <c r="X2" t="n">
        <v>1.23</v>
      </c>
      <c r="Y2" t="n">
        <v>0.5</v>
      </c>
      <c r="Z2" t="n">
        <v>10</v>
      </c>
      <c r="AA2" t="n">
        <v>582.6931245061427</v>
      </c>
      <c r="AB2" t="n">
        <v>797.2664395556772</v>
      </c>
      <c r="AC2" t="n">
        <v>721.1764495349582</v>
      </c>
      <c r="AD2" t="n">
        <v>582693.1245061427</v>
      </c>
      <c r="AE2" t="n">
        <v>797266.4395556771</v>
      </c>
      <c r="AF2" t="n">
        <v>5.993393462646267e-06</v>
      </c>
      <c r="AG2" t="n">
        <v>33.33333333333334</v>
      </c>
      <c r="AH2" t="n">
        <v>721176.4495349582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8.8779</v>
      </c>
      <c r="E3" t="n">
        <v>11.26</v>
      </c>
      <c r="F3" t="n">
        <v>8.56</v>
      </c>
      <c r="G3" t="n">
        <v>19.75</v>
      </c>
      <c r="H3" t="n">
        <v>0.3</v>
      </c>
      <c r="I3" t="n">
        <v>26</v>
      </c>
      <c r="J3" t="n">
        <v>117.34</v>
      </c>
      <c r="K3" t="n">
        <v>43.4</v>
      </c>
      <c r="L3" t="n">
        <v>2</v>
      </c>
      <c r="M3" t="n">
        <v>4</v>
      </c>
      <c r="N3" t="n">
        <v>16.94</v>
      </c>
      <c r="O3" t="n">
        <v>14705.49</v>
      </c>
      <c r="P3" t="n">
        <v>64.97</v>
      </c>
      <c r="Q3" t="n">
        <v>1354.12</v>
      </c>
      <c r="R3" t="n">
        <v>29.78</v>
      </c>
      <c r="S3" t="n">
        <v>13.91</v>
      </c>
      <c r="T3" t="n">
        <v>7967.15</v>
      </c>
      <c r="U3" t="n">
        <v>0.47</v>
      </c>
      <c r="V3" t="n">
        <v>0.93</v>
      </c>
      <c r="W3" t="n">
        <v>0.12</v>
      </c>
      <c r="X3" t="n">
        <v>0.53</v>
      </c>
      <c r="Y3" t="n">
        <v>0.5</v>
      </c>
      <c r="Z3" t="n">
        <v>10</v>
      </c>
      <c r="AA3" t="n">
        <v>500.7763547019073</v>
      </c>
      <c r="AB3" t="n">
        <v>685.1843011966956</v>
      </c>
      <c r="AC3" t="n">
        <v>619.7912731526887</v>
      </c>
      <c r="AD3" t="n">
        <v>500776.3547019073</v>
      </c>
      <c r="AE3" t="n">
        <v>685184.3011966957</v>
      </c>
      <c r="AF3" t="n">
        <v>6.809848060667729e-06</v>
      </c>
      <c r="AG3" t="n">
        <v>29.32291666666667</v>
      </c>
      <c r="AH3" t="n">
        <v>619791.2731526888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8.8757</v>
      </c>
      <c r="E4" t="n">
        <v>11.27</v>
      </c>
      <c r="F4" t="n">
        <v>8.56</v>
      </c>
      <c r="G4" t="n">
        <v>19.76</v>
      </c>
      <c r="H4" t="n">
        <v>0.45</v>
      </c>
      <c r="I4" t="n">
        <v>26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65.72</v>
      </c>
      <c r="Q4" t="n">
        <v>1354.19</v>
      </c>
      <c r="R4" t="n">
        <v>29.74</v>
      </c>
      <c r="S4" t="n">
        <v>13.91</v>
      </c>
      <c r="T4" t="n">
        <v>7943.21</v>
      </c>
      <c r="U4" t="n">
        <v>0.47</v>
      </c>
      <c r="V4" t="n">
        <v>0.93</v>
      </c>
      <c r="W4" t="n">
        <v>0.13</v>
      </c>
      <c r="X4" t="n">
        <v>0.54</v>
      </c>
      <c r="Y4" t="n">
        <v>0.5</v>
      </c>
      <c r="Z4" t="n">
        <v>10</v>
      </c>
      <c r="AA4" t="n">
        <v>501.2532073104608</v>
      </c>
      <c r="AB4" t="n">
        <v>685.836751972971</v>
      </c>
      <c r="AC4" t="n">
        <v>620.3814549425969</v>
      </c>
      <c r="AD4" t="n">
        <v>501253.2073104608</v>
      </c>
      <c r="AE4" t="n">
        <v>685836.751972971</v>
      </c>
      <c r="AF4" t="n">
        <v>6.808160537071667e-06</v>
      </c>
      <c r="AG4" t="n">
        <v>29.34895833333333</v>
      </c>
      <c r="AH4" t="n">
        <v>620381.4549425968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6.1114</v>
      </c>
      <c r="E2" t="n">
        <v>16.36</v>
      </c>
      <c r="F2" t="n">
        <v>10.04</v>
      </c>
      <c r="G2" t="n">
        <v>6.14</v>
      </c>
      <c r="H2" t="n">
        <v>0.09</v>
      </c>
      <c r="I2" t="n">
        <v>98</v>
      </c>
      <c r="J2" t="n">
        <v>194.77</v>
      </c>
      <c r="K2" t="n">
        <v>54.38</v>
      </c>
      <c r="L2" t="n">
        <v>1</v>
      </c>
      <c r="M2" t="n">
        <v>96</v>
      </c>
      <c r="N2" t="n">
        <v>39.4</v>
      </c>
      <c r="O2" t="n">
        <v>24256.19</v>
      </c>
      <c r="P2" t="n">
        <v>134.6</v>
      </c>
      <c r="Q2" t="n">
        <v>1354.37</v>
      </c>
      <c r="R2" t="n">
        <v>76.97</v>
      </c>
      <c r="S2" t="n">
        <v>13.91</v>
      </c>
      <c r="T2" t="n">
        <v>31202.08</v>
      </c>
      <c r="U2" t="n">
        <v>0.18</v>
      </c>
      <c r="V2" t="n">
        <v>0.79</v>
      </c>
      <c r="W2" t="n">
        <v>0.21</v>
      </c>
      <c r="X2" t="n">
        <v>2.01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7.6836</v>
      </c>
      <c r="E3" t="n">
        <v>13.01</v>
      </c>
      <c r="F3" t="n">
        <v>8.859999999999999</v>
      </c>
      <c r="G3" t="n">
        <v>12.66</v>
      </c>
      <c r="H3" t="n">
        <v>0.18</v>
      </c>
      <c r="I3" t="n">
        <v>42</v>
      </c>
      <c r="J3" t="n">
        <v>196.32</v>
      </c>
      <c r="K3" t="n">
        <v>54.38</v>
      </c>
      <c r="L3" t="n">
        <v>2</v>
      </c>
      <c r="M3" t="n">
        <v>40</v>
      </c>
      <c r="N3" t="n">
        <v>39.95</v>
      </c>
      <c r="O3" t="n">
        <v>24447.22</v>
      </c>
      <c r="P3" t="n">
        <v>112.49</v>
      </c>
      <c r="Q3" t="n">
        <v>1354.16</v>
      </c>
      <c r="R3" t="n">
        <v>40.2</v>
      </c>
      <c r="S3" t="n">
        <v>13.91</v>
      </c>
      <c r="T3" t="n">
        <v>13093.98</v>
      </c>
      <c r="U3" t="n">
        <v>0.35</v>
      </c>
      <c r="V3" t="n">
        <v>0.9</v>
      </c>
      <c r="W3" t="n">
        <v>0.12</v>
      </c>
      <c r="X3" t="n">
        <v>0.84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8.3393</v>
      </c>
      <c r="E4" t="n">
        <v>11.99</v>
      </c>
      <c r="F4" t="n">
        <v>8.5</v>
      </c>
      <c r="G4" t="n">
        <v>20.41</v>
      </c>
      <c r="H4" t="n">
        <v>0.27</v>
      </c>
      <c r="I4" t="n">
        <v>25</v>
      </c>
      <c r="J4" t="n">
        <v>197.88</v>
      </c>
      <c r="K4" t="n">
        <v>54.38</v>
      </c>
      <c r="L4" t="n">
        <v>3</v>
      </c>
      <c r="M4" t="n">
        <v>23</v>
      </c>
      <c r="N4" t="n">
        <v>40.5</v>
      </c>
      <c r="O4" t="n">
        <v>24639</v>
      </c>
      <c r="P4" t="n">
        <v>100.59</v>
      </c>
      <c r="Q4" t="n">
        <v>1354.14</v>
      </c>
      <c r="R4" t="n">
        <v>28.95</v>
      </c>
      <c r="S4" t="n">
        <v>13.91</v>
      </c>
      <c r="T4" t="n">
        <v>7554.69</v>
      </c>
      <c r="U4" t="n">
        <v>0.48</v>
      </c>
      <c r="V4" t="n">
        <v>0.9399999999999999</v>
      </c>
      <c r="W4" t="n">
        <v>0.09</v>
      </c>
      <c r="X4" t="n">
        <v>0.48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8.588200000000001</v>
      </c>
      <c r="E5" t="n">
        <v>11.64</v>
      </c>
      <c r="F5" t="n">
        <v>8.43</v>
      </c>
      <c r="G5" t="n">
        <v>28.09</v>
      </c>
      <c r="H5" t="n">
        <v>0.36</v>
      </c>
      <c r="I5" t="n">
        <v>18</v>
      </c>
      <c r="J5" t="n">
        <v>199.44</v>
      </c>
      <c r="K5" t="n">
        <v>54.38</v>
      </c>
      <c r="L5" t="n">
        <v>4</v>
      </c>
      <c r="M5" t="n">
        <v>16</v>
      </c>
      <c r="N5" t="n">
        <v>41.06</v>
      </c>
      <c r="O5" t="n">
        <v>24831.54</v>
      </c>
      <c r="P5" t="n">
        <v>92.15000000000001</v>
      </c>
      <c r="Q5" t="n">
        <v>1354.12</v>
      </c>
      <c r="R5" t="n">
        <v>26.84</v>
      </c>
      <c r="S5" t="n">
        <v>13.91</v>
      </c>
      <c r="T5" t="n">
        <v>6536.3</v>
      </c>
      <c r="U5" t="n">
        <v>0.52</v>
      </c>
      <c r="V5" t="n">
        <v>0.9399999999999999</v>
      </c>
      <c r="W5" t="n">
        <v>0.08</v>
      </c>
      <c r="X5" t="n">
        <v>0.4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8.753399999999999</v>
      </c>
      <c r="E6" t="n">
        <v>11.42</v>
      </c>
      <c r="F6" t="n">
        <v>8.32</v>
      </c>
      <c r="G6" t="n">
        <v>33.3</v>
      </c>
      <c r="H6" t="n">
        <v>0.44</v>
      </c>
      <c r="I6" t="n">
        <v>15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86.15000000000001</v>
      </c>
      <c r="Q6" t="n">
        <v>1354.19</v>
      </c>
      <c r="R6" t="n">
        <v>22.85</v>
      </c>
      <c r="S6" t="n">
        <v>13.91</v>
      </c>
      <c r="T6" t="n">
        <v>4555.87</v>
      </c>
      <c r="U6" t="n">
        <v>0.61</v>
      </c>
      <c r="V6" t="n">
        <v>0.96</v>
      </c>
      <c r="W6" t="n">
        <v>0.09</v>
      </c>
      <c r="X6" t="n">
        <v>0.3</v>
      </c>
      <c r="Y6" t="n">
        <v>0.5</v>
      </c>
      <c r="Z6" t="n">
        <v>10</v>
      </c>
    </row>
    <row r="7">
      <c r="A7" t="n">
        <v>0</v>
      </c>
      <c r="B7" t="n">
        <v>40</v>
      </c>
      <c r="C7" t="inlineStr">
        <is>
          <t xml:space="preserve">CONCLUIDO	</t>
        </is>
      </c>
      <c r="D7" t="n">
        <v>8.510199999999999</v>
      </c>
      <c r="E7" t="n">
        <v>11.75</v>
      </c>
      <c r="F7" t="n">
        <v>8.94</v>
      </c>
      <c r="G7" t="n">
        <v>11.66</v>
      </c>
      <c r="H7" t="n">
        <v>0.2</v>
      </c>
      <c r="I7" t="n">
        <v>46</v>
      </c>
      <c r="J7" t="n">
        <v>89.87</v>
      </c>
      <c r="K7" t="n">
        <v>37.55</v>
      </c>
      <c r="L7" t="n">
        <v>1</v>
      </c>
      <c r="M7" t="n">
        <v>44</v>
      </c>
      <c r="N7" t="n">
        <v>11.32</v>
      </c>
      <c r="O7" t="n">
        <v>11317.98</v>
      </c>
      <c r="P7" t="n">
        <v>61.71</v>
      </c>
      <c r="Q7" t="n">
        <v>1354.22</v>
      </c>
      <c r="R7" t="n">
        <v>42.65</v>
      </c>
      <c r="S7" t="n">
        <v>13.91</v>
      </c>
      <c r="T7" t="n">
        <v>14300.63</v>
      </c>
      <c r="U7" t="n">
        <v>0.33</v>
      </c>
      <c r="V7" t="n">
        <v>0.89</v>
      </c>
      <c r="W7" t="n">
        <v>0.13</v>
      </c>
      <c r="X7" t="n">
        <v>0.92</v>
      </c>
      <c r="Y7" t="n">
        <v>0.5</v>
      </c>
      <c r="Z7" t="n">
        <v>10</v>
      </c>
    </row>
    <row r="8">
      <c r="A8" t="n">
        <v>1</v>
      </c>
      <c r="B8" t="n">
        <v>40</v>
      </c>
      <c r="C8" t="inlineStr">
        <is>
          <t xml:space="preserve">CONCLUIDO	</t>
        </is>
      </c>
      <c r="D8" t="n">
        <v>8.789899999999999</v>
      </c>
      <c r="E8" t="n">
        <v>11.38</v>
      </c>
      <c r="F8" t="n">
        <v>8.779999999999999</v>
      </c>
      <c r="G8" t="n">
        <v>15.04</v>
      </c>
      <c r="H8" t="n">
        <v>0.39</v>
      </c>
      <c r="I8" t="n">
        <v>35</v>
      </c>
      <c r="J8" t="n">
        <v>91.09999999999999</v>
      </c>
      <c r="K8" t="n">
        <v>37.55</v>
      </c>
      <c r="L8" t="n">
        <v>2</v>
      </c>
      <c r="M8" t="n">
        <v>0</v>
      </c>
      <c r="N8" t="n">
        <v>11.54</v>
      </c>
      <c r="O8" t="n">
        <v>11468.97</v>
      </c>
      <c r="P8" t="n">
        <v>57.4</v>
      </c>
      <c r="Q8" t="n">
        <v>1354.12</v>
      </c>
      <c r="R8" t="n">
        <v>36.26</v>
      </c>
      <c r="S8" t="n">
        <v>13.91</v>
      </c>
      <c r="T8" t="n">
        <v>11157.61</v>
      </c>
      <c r="U8" t="n">
        <v>0.38</v>
      </c>
      <c r="V8" t="n">
        <v>0.91</v>
      </c>
      <c r="W8" t="n">
        <v>0.15</v>
      </c>
      <c r="X8" t="n">
        <v>0.75</v>
      </c>
      <c r="Y8" t="n">
        <v>0.5</v>
      </c>
      <c r="Z8" t="n">
        <v>10</v>
      </c>
    </row>
    <row r="9">
      <c r="A9" t="n">
        <v>0</v>
      </c>
      <c r="B9" t="n">
        <v>30</v>
      </c>
      <c r="C9" t="inlineStr">
        <is>
          <t xml:space="preserve">CONCLUIDO	</t>
        </is>
      </c>
      <c r="D9" t="n">
        <v>8.615500000000001</v>
      </c>
      <c r="E9" t="n">
        <v>11.61</v>
      </c>
      <c r="F9" t="n">
        <v>9.029999999999999</v>
      </c>
      <c r="G9" t="n">
        <v>11.53</v>
      </c>
      <c r="H9" t="n">
        <v>0.24</v>
      </c>
      <c r="I9" t="n">
        <v>47</v>
      </c>
      <c r="J9" t="n">
        <v>71.52</v>
      </c>
      <c r="K9" t="n">
        <v>32.27</v>
      </c>
      <c r="L9" t="n">
        <v>1</v>
      </c>
      <c r="M9" t="n">
        <v>0</v>
      </c>
      <c r="N9" t="n">
        <v>8.25</v>
      </c>
      <c r="O9" t="n">
        <v>9054.6</v>
      </c>
      <c r="P9" t="n">
        <v>51.17</v>
      </c>
      <c r="Q9" t="n">
        <v>1354.21</v>
      </c>
      <c r="R9" t="n">
        <v>43.6</v>
      </c>
      <c r="S9" t="n">
        <v>13.91</v>
      </c>
      <c r="T9" t="n">
        <v>14771.84</v>
      </c>
      <c r="U9" t="n">
        <v>0.32</v>
      </c>
      <c r="V9" t="n">
        <v>0.88</v>
      </c>
      <c r="W9" t="n">
        <v>0.19</v>
      </c>
      <c r="X9" t="n">
        <v>1.01</v>
      </c>
      <c r="Y9" t="n">
        <v>0.5</v>
      </c>
      <c r="Z9" t="n">
        <v>10</v>
      </c>
    </row>
    <row r="10">
      <c r="A10" t="n">
        <v>0</v>
      </c>
      <c r="B10" t="n">
        <v>15</v>
      </c>
      <c r="C10" t="inlineStr">
        <is>
          <t xml:space="preserve">CONCLUIDO	</t>
        </is>
      </c>
      <c r="D10" t="n">
        <v>7.8512</v>
      </c>
      <c r="E10" t="n">
        <v>12.74</v>
      </c>
      <c r="F10" t="n">
        <v>10.02</v>
      </c>
      <c r="G10" t="n">
        <v>6.53</v>
      </c>
      <c r="H10" t="n">
        <v>0.43</v>
      </c>
      <c r="I10" t="n">
        <v>92</v>
      </c>
      <c r="J10" t="n">
        <v>39.78</v>
      </c>
      <c r="K10" t="n">
        <v>19.54</v>
      </c>
      <c r="L10" t="n">
        <v>1</v>
      </c>
      <c r="M10" t="n">
        <v>0</v>
      </c>
      <c r="N10" t="n">
        <v>4.24</v>
      </c>
      <c r="O10" t="n">
        <v>5140</v>
      </c>
      <c r="P10" t="n">
        <v>39.38</v>
      </c>
      <c r="Q10" t="n">
        <v>1354.33</v>
      </c>
      <c r="R10" t="n">
        <v>72.38</v>
      </c>
      <c r="S10" t="n">
        <v>13.91</v>
      </c>
      <c r="T10" t="n">
        <v>28935.72</v>
      </c>
      <c r="U10" t="n">
        <v>0.19</v>
      </c>
      <c r="V10" t="n">
        <v>0.79</v>
      </c>
      <c r="W10" t="n">
        <v>0.32</v>
      </c>
      <c r="X10" t="n">
        <v>1.99</v>
      </c>
      <c r="Y10" t="n">
        <v>0.5</v>
      </c>
      <c r="Z10" t="n">
        <v>10</v>
      </c>
    </row>
    <row r="11">
      <c r="A11" t="n">
        <v>0</v>
      </c>
      <c r="B11" t="n">
        <v>70</v>
      </c>
      <c r="C11" t="inlineStr">
        <is>
          <t xml:space="preserve">CONCLUIDO	</t>
        </is>
      </c>
      <c r="D11" t="n">
        <v>7.2254</v>
      </c>
      <c r="E11" t="n">
        <v>13.84</v>
      </c>
      <c r="F11" t="n">
        <v>9.5</v>
      </c>
      <c r="G11" t="n">
        <v>7.81</v>
      </c>
      <c r="H11" t="n">
        <v>0.12</v>
      </c>
      <c r="I11" t="n">
        <v>73</v>
      </c>
      <c r="J11" t="n">
        <v>141.81</v>
      </c>
      <c r="K11" t="n">
        <v>47.83</v>
      </c>
      <c r="L11" t="n">
        <v>1</v>
      </c>
      <c r="M11" t="n">
        <v>71</v>
      </c>
      <c r="N11" t="n">
        <v>22.98</v>
      </c>
      <c r="O11" t="n">
        <v>17723.39</v>
      </c>
      <c r="P11" t="n">
        <v>100.49</v>
      </c>
      <c r="Q11" t="n">
        <v>1354.2</v>
      </c>
      <c r="R11" t="n">
        <v>60.44</v>
      </c>
      <c r="S11" t="n">
        <v>13.91</v>
      </c>
      <c r="T11" t="n">
        <v>23061.63</v>
      </c>
      <c r="U11" t="n">
        <v>0.23</v>
      </c>
      <c r="V11" t="n">
        <v>0.84</v>
      </c>
      <c r="W11" t="n">
        <v>0.17</v>
      </c>
      <c r="X11" t="n">
        <v>1.48</v>
      </c>
      <c r="Y11" t="n">
        <v>0.5</v>
      </c>
      <c r="Z11" t="n">
        <v>10</v>
      </c>
    </row>
    <row r="12">
      <c r="A12" t="n">
        <v>1</v>
      </c>
      <c r="B12" t="n">
        <v>70</v>
      </c>
      <c r="C12" t="inlineStr">
        <is>
          <t xml:space="preserve">CONCLUIDO	</t>
        </is>
      </c>
      <c r="D12" t="n">
        <v>8.5472</v>
      </c>
      <c r="E12" t="n">
        <v>11.7</v>
      </c>
      <c r="F12" t="n">
        <v>8.6</v>
      </c>
      <c r="G12" t="n">
        <v>17.21</v>
      </c>
      <c r="H12" t="n">
        <v>0.25</v>
      </c>
      <c r="I12" t="n">
        <v>30</v>
      </c>
      <c r="J12" t="n">
        <v>143.17</v>
      </c>
      <c r="K12" t="n">
        <v>47.83</v>
      </c>
      <c r="L12" t="n">
        <v>2</v>
      </c>
      <c r="M12" t="n">
        <v>28</v>
      </c>
      <c r="N12" t="n">
        <v>23.34</v>
      </c>
      <c r="O12" t="n">
        <v>17891.86</v>
      </c>
      <c r="P12" t="n">
        <v>80.98</v>
      </c>
      <c r="Q12" t="n">
        <v>1354.16</v>
      </c>
      <c r="R12" t="n">
        <v>32.12</v>
      </c>
      <c r="S12" t="n">
        <v>13.91</v>
      </c>
      <c r="T12" t="n">
        <v>9115.07</v>
      </c>
      <c r="U12" t="n">
        <v>0.43</v>
      </c>
      <c r="V12" t="n">
        <v>0.92</v>
      </c>
      <c r="W12" t="n">
        <v>0.1</v>
      </c>
      <c r="X12" t="n">
        <v>0.58</v>
      </c>
      <c r="Y12" t="n">
        <v>0.5</v>
      </c>
      <c r="Z12" t="n">
        <v>10</v>
      </c>
    </row>
    <row r="13">
      <c r="A13" t="n">
        <v>2</v>
      </c>
      <c r="B13" t="n">
        <v>70</v>
      </c>
      <c r="C13" t="inlineStr">
        <is>
          <t xml:space="preserve">CONCLUIDO	</t>
        </is>
      </c>
      <c r="D13" t="n">
        <v>8.8559</v>
      </c>
      <c r="E13" t="n">
        <v>11.29</v>
      </c>
      <c r="F13" t="n">
        <v>8.460000000000001</v>
      </c>
      <c r="G13" t="n">
        <v>24.16</v>
      </c>
      <c r="H13" t="n">
        <v>0.37</v>
      </c>
      <c r="I13" t="n">
        <v>21</v>
      </c>
      <c r="J13" t="n">
        <v>144.54</v>
      </c>
      <c r="K13" t="n">
        <v>47.83</v>
      </c>
      <c r="L13" t="n">
        <v>3</v>
      </c>
      <c r="M13" t="n">
        <v>0</v>
      </c>
      <c r="N13" t="n">
        <v>23.71</v>
      </c>
      <c r="O13" t="n">
        <v>18060.85</v>
      </c>
      <c r="P13" t="n">
        <v>72.37</v>
      </c>
      <c r="Q13" t="n">
        <v>1354.12</v>
      </c>
      <c r="R13" t="n">
        <v>26.73</v>
      </c>
      <c r="S13" t="n">
        <v>13.91</v>
      </c>
      <c r="T13" t="n">
        <v>6464.5</v>
      </c>
      <c r="U13" t="n">
        <v>0.52</v>
      </c>
      <c r="V13" t="n">
        <v>0.9399999999999999</v>
      </c>
      <c r="W13" t="n">
        <v>0.11</v>
      </c>
      <c r="X13" t="n">
        <v>0.43</v>
      </c>
      <c r="Y13" t="n">
        <v>0.5</v>
      </c>
      <c r="Z13" t="n">
        <v>10</v>
      </c>
    </row>
    <row r="14">
      <c r="A14" t="n">
        <v>0</v>
      </c>
      <c r="B14" t="n">
        <v>90</v>
      </c>
      <c r="C14" t="inlineStr">
        <is>
          <t xml:space="preserve">CONCLUIDO	</t>
        </is>
      </c>
      <c r="D14" t="n">
        <v>6.4557</v>
      </c>
      <c r="E14" t="n">
        <v>15.49</v>
      </c>
      <c r="F14" t="n">
        <v>9.869999999999999</v>
      </c>
      <c r="G14" t="n">
        <v>6.58</v>
      </c>
      <c r="H14" t="n">
        <v>0.1</v>
      </c>
      <c r="I14" t="n">
        <v>90</v>
      </c>
      <c r="J14" t="n">
        <v>176.73</v>
      </c>
      <c r="K14" t="n">
        <v>52.44</v>
      </c>
      <c r="L14" t="n">
        <v>1</v>
      </c>
      <c r="M14" t="n">
        <v>88</v>
      </c>
      <c r="N14" t="n">
        <v>33.29</v>
      </c>
      <c r="O14" t="n">
        <v>22031.19</v>
      </c>
      <c r="P14" t="n">
        <v>123.48</v>
      </c>
      <c r="Q14" t="n">
        <v>1354.43</v>
      </c>
      <c r="R14" t="n">
        <v>71.75</v>
      </c>
      <c r="S14" t="n">
        <v>13.91</v>
      </c>
      <c r="T14" t="n">
        <v>28631.06</v>
      </c>
      <c r="U14" t="n">
        <v>0.19</v>
      </c>
      <c r="V14" t="n">
        <v>0.8100000000000001</v>
      </c>
      <c r="W14" t="n">
        <v>0.2</v>
      </c>
      <c r="X14" t="n">
        <v>1.84</v>
      </c>
      <c r="Y14" t="n">
        <v>0.5</v>
      </c>
      <c r="Z14" t="n">
        <v>10</v>
      </c>
    </row>
    <row r="15">
      <c r="A15" t="n">
        <v>1</v>
      </c>
      <c r="B15" t="n">
        <v>90</v>
      </c>
      <c r="C15" t="inlineStr">
        <is>
          <t xml:space="preserve">CONCLUIDO	</t>
        </is>
      </c>
      <c r="D15" t="n">
        <v>7.9717</v>
      </c>
      <c r="E15" t="n">
        <v>12.54</v>
      </c>
      <c r="F15" t="n">
        <v>8.77</v>
      </c>
      <c r="G15" t="n">
        <v>13.85</v>
      </c>
      <c r="H15" t="n">
        <v>0.2</v>
      </c>
      <c r="I15" t="n">
        <v>38</v>
      </c>
      <c r="J15" t="n">
        <v>178.21</v>
      </c>
      <c r="K15" t="n">
        <v>52.44</v>
      </c>
      <c r="L15" t="n">
        <v>2</v>
      </c>
      <c r="M15" t="n">
        <v>36</v>
      </c>
      <c r="N15" t="n">
        <v>33.77</v>
      </c>
      <c r="O15" t="n">
        <v>22213.89</v>
      </c>
      <c r="P15" t="n">
        <v>102.45</v>
      </c>
      <c r="Q15" t="n">
        <v>1354.33</v>
      </c>
      <c r="R15" t="n">
        <v>37.35</v>
      </c>
      <c r="S15" t="n">
        <v>13.91</v>
      </c>
      <c r="T15" t="n">
        <v>11688.73</v>
      </c>
      <c r="U15" t="n">
        <v>0.37</v>
      </c>
      <c r="V15" t="n">
        <v>0.91</v>
      </c>
      <c r="W15" t="n">
        <v>0.11</v>
      </c>
      <c r="X15" t="n">
        <v>0.75</v>
      </c>
      <c r="Y15" t="n">
        <v>0.5</v>
      </c>
      <c r="Z15" t="n">
        <v>10</v>
      </c>
    </row>
    <row r="16">
      <c r="A16" t="n">
        <v>2</v>
      </c>
      <c r="B16" t="n">
        <v>90</v>
      </c>
      <c r="C16" t="inlineStr">
        <is>
          <t xml:space="preserve">CONCLUIDO	</t>
        </is>
      </c>
      <c r="D16" t="n">
        <v>8.545199999999999</v>
      </c>
      <c r="E16" t="n">
        <v>11.7</v>
      </c>
      <c r="F16" t="n">
        <v>8.460000000000001</v>
      </c>
      <c r="G16" t="n">
        <v>22.08</v>
      </c>
      <c r="H16" t="n">
        <v>0.3</v>
      </c>
      <c r="I16" t="n">
        <v>23</v>
      </c>
      <c r="J16" t="n">
        <v>179.7</v>
      </c>
      <c r="K16" t="n">
        <v>52.44</v>
      </c>
      <c r="L16" t="n">
        <v>3</v>
      </c>
      <c r="M16" t="n">
        <v>21</v>
      </c>
      <c r="N16" t="n">
        <v>34.26</v>
      </c>
      <c r="O16" t="n">
        <v>22397.24</v>
      </c>
      <c r="P16" t="n">
        <v>90.62</v>
      </c>
      <c r="Q16" t="n">
        <v>1354.19</v>
      </c>
      <c r="R16" t="n">
        <v>27.66</v>
      </c>
      <c r="S16" t="n">
        <v>13.91</v>
      </c>
      <c r="T16" t="n">
        <v>6921.09</v>
      </c>
      <c r="U16" t="n">
        <v>0.5</v>
      </c>
      <c r="V16" t="n">
        <v>0.9399999999999999</v>
      </c>
      <c r="W16" t="n">
        <v>0.09</v>
      </c>
      <c r="X16" t="n">
        <v>0.44</v>
      </c>
      <c r="Y16" t="n">
        <v>0.5</v>
      </c>
      <c r="Z16" t="n">
        <v>10</v>
      </c>
    </row>
    <row r="17">
      <c r="A17" t="n">
        <v>3</v>
      </c>
      <c r="B17" t="n">
        <v>90</v>
      </c>
      <c r="C17" t="inlineStr">
        <is>
          <t xml:space="preserve">CONCLUIDO	</t>
        </is>
      </c>
      <c r="D17" t="n">
        <v>8.77</v>
      </c>
      <c r="E17" t="n">
        <v>11.4</v>
      </c>
      <c r="F17" t="n">
        <v>8.380000000000001</v>
      </c>
      <c r="G17" t="n">
        <v>29.57</v>
      </c>
      <c r="H17" t="n">
        <v>0.39</v>
      </c>
      <c r="I17" t="n">
        <v>17</v>
      </c>
      <c r="J17" t="n">
        <v>181.19</v>
      </c>
      <c r="K17" t="n">
        <v>52.44</v>
      </c>
      <c r="L17" t="n">
        <v>4</v>
      </c>
      <c r="M17" t="n">
        <v>2</v>
      </c>
      <c r="N17" t="n">
        <v>34.75</v>
      </c>
      <c r="O17" t="n">
        <v>22581.25</v>
      </c>
      <c r="P17" t="n">
        <v>81.47</v>
      </c>
      <c r="Q17" t="n">
        <v>1354.21</v>
      </c>
      <c r="R17" t="n">
        <v>24.54</v>
      </c>
      <c r="S17" t="n">
        <v>13.91</v>
      </c>
      <c r="T17" t="n">
        <v>5388.32</v>
      </c>
      <c r="U17" t="n">
        <v>0.57</v>
      </c>
      <c r="V17" t="n">
        <v>0.95</v>
      </c>
      <c r="W17" t="n">
        <v>0.1</v>
      </c>
      <c r="X17" t="n">
        <v>0.35</v>
      </c>
      <c r="Y17" t="n">
        <v>0.5</v>
      </c>
      <c r="Z17" t="n">
        <v>10</v>
      </c>
    </row>
    <row r="18">
      <c r="A18" t="n">
        <v>4</v>
      </c>
      <c r="B18" t="n">
        <v>90</v>
      </c>
      <c r="C18" t="inlineStr">
        <is>
          <t xml:space="preserve">CONCLUIDO	</t>
        </is>
      </c>
      <c r="D18" t="n">
        <v>8.7704</v>
      </c>
      <c r="E18" t="n">
        <v>11.4</v>
      </c>
      <c r="F18" t="n">
        <v>8.380000000000001</v>
      </c>
      <c r="G18" t="n">
        <v>29.57</v>
      </c>
      <c r="H18" t="n">
        <v>0.49</v>
      </c>
      <c r="I18" t="n">
        <v>17</v>
      </c>
      <c r="J18" t="n">
        <v>182.69</v>
      </c>
      <c r="K18" t="n">
        <v>52.44</v>
      </c>
      <c r="L18" t="n">
        <v>5</v>
      </c>
      <c r="M18" t="n">
        <v>0</v>
      </c>
      <c r="N18" t="n">
        <v>35.25</v>
      </c>
      <c r="O18" t="n">
        <v>22766.06</v>
      </c>
      <c r="P18" t="n">
        <v>81.87</v>
      </c>
      <c r="Q18" t="n">
        <v>1354.18</v>
      </c>
      <c r="R18" t="n">
        <v>24.4</v>
      </c>
      <c r="S18" t="n">
        <v>13.91</v>
      </c>
      <c r="T18" t="n">
        <v>5319.56</v>
      </c>
      <c r="U18" t="n">
        <v>0.57</v>
      </c>
      <c r="V18" t="n">
        <v>0.95</v>
      </c>
      <c r="W18" t="n">
        <v>0.1</v>
      </c>
      <c r="X18" t="n">
        <v>0.35</v>
      </c>
      <c r="Y18" t="n">
        <v>0.5</v>
      </c>
      <c r="Z18" t="n">
        <v>10</v>
      </c>
    </row>
    <row r="19">
      <c r="A19" t="n">
        <v>0</v>
      </c>
      <c r="B19" t="n">
        <v>10</v>
      </c>
      <c r="C19" t="inlineStr">
        <is>
          <t xml:space="preserve">CONCLUIDO	</t>
        </is>
      </c>
      <c r="D19" t="n">
        <v>7.062</v>
      </c>
      <c r="E19" t="n">
        <v>14.16</v>
      </c>
      <c r="F19" t="n">
        <v>10.99</v>
      </c>
      <c r="G19" t="n">
        <v>4.81</v>
      </c>
      <c r="H19" t="n">
        <v>0.64</v>
      </c>
      <c r="I19" t="n">
        <v>137</v>
      </c>
      <c r="J19" t="n">
        <v>26.11</v>
      </c>
      <c r="K19" t="n">
        <v>12.1</v>
      </c>
      <c r="L19" t="n">
        <v>1</v>
      </c>
      <c r="M19" t="n">
        <v>0</v>
      </c>
      <c r="N19" t="n">
        <v>3.01</v>
      </c>
      <c r="O19" t="n">
        <v>3454.41</v>
      </c>
      <c r="P19" t="n">
        <v>32.06</v>
      </c>
      <c r="Q19" t="n">
        <v>1354.36</v>
      </c>
      <c r="R19" t="n">
        <v>101.07</v>
      </c>
      <c r="S19" t="n">
        <v>13.91</v>
      </c>
      <c r="T19" t="n">
        <v>43055.62</v>
      </c>
      <c r="U19" t="n">
        <v>0.14</v>
      </c>
      <c r="V19" t="n">
        <v>0.72</v>
      </c>
      <c r="W19" t="n">
        <v>0.45</v>
      </c>
      <c r="X19" t="n">
        <v>2.96</v>
      </c>
      <c r="Y19" t="n">
        <v>0.5</v>
      </c>
      <c r="Z19" t="n">
        <v>10</v>
      </c>
    </row>
    <row r="20">
      <c r="A20" t="n">
        <v>0</v>
      </c>
      <c r="B20" t="n">
        <v>45</v>
      </c>
      <c r="C20" t="inlineStr">
        <is>
          <t xml:space="preserve">CONCLUIDO	</t>
        </is>
      </c>
      <c r="D20" t="n">
        <v>8.273199999999999</v>
      </c>
      <c r="E20" t="n">
        <v>12.09</v>
      </c>
      <c r="F20" t="n">
        <v>9.050000000000001</v>
      </c>
      <c r="G20" t="n">
        <v>10.65</v>
      </c>
      <c r="H20" t="n">
        <v>0.18</v>
      </c>
      <c r="I20" t="n">
        <v>51</v>
      </c>
      <c r="J20" t="n">
        <v>98.70999999999999</v>
      </c>
      <c r="K20" t="n">
        <v>39.72</v>
      </c>
      <c r="L20" t="n">
        <v>1</v>
      </c>
      <c r="M20" t="n">
        <v>49</v>
      </c>
      <c r="N20" t="n">
        <v>12.99</v>
      </c>
      <c r="O20" t="n">
        <v>12407.75</v>
      </c>
      <c r="P20" t="n">
        <v>69.23999999999999</v>
      </c>
      <c r="Q20" t="n">
        <v>1354.24</v>
      </c>
      <c r="R20" t="n">
        <v>45.99</v>
      </c>
      <c r="S20" t="n">
        <v>13.91</v>
      </c>
      <c r="T20" t="n">
        <v>15942.81</v>
      </c>
      <c r="U20" t="n">
        <v>0.3</v>
      </c>
      <c r="V20" t="n">
        <v>0.88</v>
      </c>
      <c r="W20" t="n">
        <v>0.14</v>
      </c>
      <c r="X20" t="n">
        <v>1.03</v>
      </c>
      <c r="Y20" t="n">
        <v>0.5</v>
      </c>
      <c r="Z20" t="n">
        <v>10</v>
      </c>
    </row>
    <row r="21">
      <c r="A21" t="n">
        <v>1</v>
      </c>
      <c r="B21" t="n">
        <v>45</v>
      </c>
      <c r="C21" t="inlineStr">
        <is>
          <t xml:space="preserve">CONCLUIDO	</t>
        </is>
      </c>
      <c r="D21" t="n">
        <v>8.8104</v>
      </c>
      <c r="E21" t="n">
        <v>11.35</v>
      </c>
      <c r="F21" t="n">
        <v>8.699999999999999</v>
      </c>
      <c r="G21" t="n">
        <v>16.32</v>
      </c>
      <c r="H21" t="n">
        <v>0.35</v>
      </c>
      <c r="I21" t="n">
        <v>32</v>
      </c>
      <c r="J21" t="n">
        <v>99.95</v>
      </c>
      <c r="K21" t="n">
        <v>39.72</v>
      </c>
      <c r="L21" t="n">
        <v>2</v>
      </c>
      <c r="M21" t="n">
        <v>0</v>
      </c>
      <c r="N21" t="n">
        <v>13.24</v>
      </c>
      <c r="O21" t="n">
        <v>12561.45</v>
      </c>
      <c r="P21" t="n">
        <v>60.19</v>
      </c>
      <c r="Q21" t="n">
        <v>1354.23</v>
      </c>
      <c r="R21" t="n">
        <v>34.03</v>
      </c>
      <c r="S21" t="n">
        <v>13.91</v>
      </c>
      <c r="T21" t="n">
        <v>10060.51</v>
      </c>
      <c r="U21" t="n">
        <v>0.41</v>
      </c>
      <c r="V21" t="n">
        <v>0.91</v>
      </c>
      <c r="W21" t="n">
        <v>0.15</v>
      </c>
      <c r="X21" t="n">
        <v>0.68</v>
      </c>
      <c r="Y21" t="n">
        <v>0.5</v>
      </c>
      <c r="Z21" t="n">
        <v>10</v>
      </c>
    </row>
    <row r="22">
      <c r="A22" t="n">
        <v>0</v>
      </c>
      <c r="B22" t="n">
        <v>60</v>
      </c>
      <c r="C22" t="inlineStr">
        <is>
          <t xml:space="preserve">CONCLUIDO	</t>
        </is>
      </c>
      <c r="D22" t="n">
        <v>7.6153</v>
      </c>
      <c r="E22" t="n">
        <v>13.13</v>
      </c>
      <c r="F22" t="n">
        <v>9.34</v>
      </c>
      <c r="G22" t="n">
        <v>8.619999999999999</v>
      </c>
      <c r="H22" t="n">
        <v>0.14</v>
      </c>
      <c r="I22" t="n">
        <v>65</v>
      </c>
      <c r="J22" t="n">
        <v>124.63</v>
      </c>
      <c r="K22" t="n">
        <v>45</v>
      </c>
      <c r="L22" t="n">
        <v>1</v>
      </c>
      <c r="M22" t="n">
        <v>63</v>
      </c>
      <c r="N22" t="n">
        <v>18.64</v>
      </c>
      <c r="O22" t="n">
        <v>15605.44</v>
      </c>
      <c r="P22" t="n">
        <v>88.83</v>
      </c>
      <c r="Q22" t="n">
        <v>1354.18</v>
      </c>
      <c r="R22" t="n">
        <v>54.99</v>
      </c>
      <c r="S22" t="n">
        <v>13.91</v>
      </c>
      <c r="T22" t="n">
        <v>20375.25</v>
      </c>
      <c r="U22" t="n">
        <v>0.25</v>
      </c>
      <c r="V22" t="n">
        <v>0.85</v>
      </c>
      <c r="W22" t="n">
        <v>0.16</v>
      </c>
      <c r="X22" t="n">
        <v>1.31</v>
      </c>
      <c r="Y22" t="n">
        <v>0.5</v>
      </c>
      <c r="Z22" t="n">
        <v>10</v>
      </c>
    </row>
    <row r="23">
      <c r="A23" t="n">
        <v>1</v>
      </c>
      <c r="B23" t="n">
        <v>60</v>
      </c>
      <c r="C23" t="inlineStr">
        <is>
          <t xml:space="preserve">CONCLUIDO	</t>
        </is>
      </c>
      <c r="D23" t="n">
        <v>8.8294</v>
      </c>
      <c r="E23" t="n">
        <v>11.33</v>
      </c>
      <c r="F23" t="n">
        <v>8.529999999999999</v>
      </c>
      <c r="G23" t="n">
        <v>19.68</v>
      </c>
      <c r="H23" t="n">
        <v>0.28</v>
      </c>
      <c r="I23" t="n">
        <v>26</v>
      </c>
      <c r="J23" t="n">
        <v>125.95</v>
      </c>
      <c r="K23" t="n">
        <v>45</v>
      </c>
      <c r="L23" t="n">
        <v>2</v>
      </c>
      <c r="M23" t="n">
        <v>22</v>
      </c>
      <c r="N23" t="n">
        <v>18.95</v>
      </c>
      <c r="O23" t="n">
        <v>15767.7</v>
      </c>
      <c r="P23" t="n">
        <v>68.76000000000001</v>
      </c>
      <c r="Q23" t="n">
        <v>1354.12</v>
      </c>
      <c r="R23" t="n">
        <v>29.66</v>
      </c>
      <c r="S23" t="n">
        <v>13.91</v>
      </c>
      <c r="T23" t="n">
        <v>7906.24</v>
      </c>
      <c r="U23" t="n">
        <v>0.47</v>
      </c>
      <c r="V23" t="n">
        <v>0.93</v>
      </c>
      <c r="W23" t="n">
        <v>0.1</v>
      </c>
      <c r="X23" t="n">
        <v>0.51</v>
      </c>
      <c r="Y23" t="n">
        <v>0.5</v>
      </c>
      <c r="Z23" t="n">
        <v>10</v>
      </c>
    </row>
    <row r="24">
      <c r="A24" t="n">
        <v>2</v>
      </c>
      <c r="B24" t="n">
        <v>60</v>
      </c>
      <c r="C24" t="inlineStr">
        <is>
          <t xml:space="preserve">CONCLUIDO	</t>
        </is>
      </c>
      <c r="D24" t="n">
        <v>8.8711</v>
      </c>
      <c r="E24" t="n">
        <v>11.27</v>
      </c>
      <c r="F24" t="n">
        <v>8.529999999999999</v>
      </c>
      <c r="G24" t="n">
        <v>21.32</v>
      </c>
      <c r="H24" t="n">
        <v>0.42</v>
      </c>
      <c r="I24" t="n">
        <v>24</v>
      </c>
      <c r="J24" t="n">
        <v>127.27</v>
      </c>
      <c r="K24" t="n">
        <v>45</v>
      </c>
      <c r="L24" t="n">
        <v>3</v>
      </c>
      <c r="M24" t="n">
        <v>0</v>
      </c>
      <c r="N24" t="n">
        <v>19.27</v>
      </c>
      <c r="O24" t="n">
        <v>15930.42</v>
      </c>
      <c r="P24" t="n">
        <v>67.54000000000001</v>
      </c>
      <c r="Q24" t="n">
        <v>1354.19</v>
      </c>
      <c r="R24" t="n">
        <v>28.79</v>
      </c>
      <c r="S24" t="n">
        <v>13.91</v>
      </c>
      <c r="T24" t="n">
        <v>7480.99</v>
      </c>
      <c r="U24" t="n">
        <v>0.48</v>
      </c>
      <c r="V24" t="n">
        <v>0.93</v>
      </c>
      <c r="W24" t="n">
        <v>0.12</v>
      </c>
      <c r="X24" t="n">
        <v>0.5</v>
      </c>
      <c r="Y24" t="n">
        <v>0.5</v>
      </c>
      <c r="Z24" t="n">
        <v>10</v>
      </c>
    </row>
    <row r="25">
      <c r="A25" t="n">
        <v>0</v>
      </c>
      <c r="B25" t="n">
        <v>80</v>
      </c>
      <c r="C25" t="inlineStr">
        <is>
          <t xml:space="preserve">CONCLUIDO	</t>
        </is>
      </c>
      <c r="D25" t="n">
        <v>6.8205</v>
      </c>
      <c r="E25" t="n">
        <v>14.66</v>
      </c>
      <c r="F25" t="n">
        <v>9.699999999999999</v>
      </c>
      <c r="G25" t="n">
        <v>7.09</v>
      </c>
      <c r="H25" t="n">
        <v>0.11</v>
      </c>
      <c r="I25" t="n">
        <v>82</v>
      </c>
      <c r="J25" t="n">
        <v>159.12</v>
      </c>
      <c r="K25" t="n">
        <v>50.28</v>
      </c>
      <c r="L25" t="n">
        <v>1</v>
      </c>
      <c r="M25" t="n">
        <v>80</v>
      </c>
      <c r="N25" t="n">
        <v>27.84</v>
      </c>
      <c r="O25" t="n">
        <v>19859.16</v>
      </c>
      <c r="P25" t="n">
        <v>112.2</v>
      </c>
      <c r="Q25" t="n">
        <v>1354.14</v>
      </c>
      <c r="R25" t="n">
        <v>66.31999999999999</v>
      </c>
      <c r="S25" t="n">
        <v>13.91</v>
      </c>
      <c r="T25" t="n">
        <v>25954.59</v>
      </c>
      <c r="U25" t="n">
        <v>0.21</v>
      </c>
      <c r="V25" t="n">
        <v>0.82</v>
      </c>
      <c r="W25" t="n">
        <v>0.18</v>
      </c>
      <c r="X25" t="n">
        <v>1.67</v>
      </c>
      <c r="Y25" t="n">
        <v>0.5</v>
      </c>
      <c r="Z25" t="n">
        <v>10</v>
      </c>
    </row>
    <row r="26">
      <c r="A26" t="n">
        <v>1</v>
      </c>
      <c r="B26" t="n">
        <v>80</v>
      </c>
      <c r="C26" t="inlineStr">
        <is>
          <t xml:space="preserve">CONCLUIDO	</t>
        </is>
      </c>
      <c r="D26" t="n">
        <v>8.210000000000001</v>
      </c>
      <c r="E26" t="n">
        <v>12.18</v>
      </c>
      <c r="F26" t="n">
        <v>8.73</v>
      </c>
      <c r="G26" t="n">
        <v>14.96</v>
      </c>
      <c r="H26" t="n">
        <v>0.22</v>
      </c>
      <c r="I26" t="n">
        <v>35</v>
      </c>
      <c r="J26" t="n">
        <v>160.54</v>
      </c>
      <c r="K26" t="n">
        <v>50.28</v>
      </c>
      <c r="L26" t="n">
        <v>2</v>
      </c>
      <c r="M26" t="n">
        <v>33</v>
      </c>
      <c r="N26" t="n">
        <v>28.26</v>
      </c>
      <c r="O26" t="n">
        <v>20034.4</v>
      </c>
      <c r="P26" t="n">
        <v>92.59999999999999</v>
      </c>
      <c r="Q26" t="n">
        <v>1354.17</v>
      </c>
      <c r="R26" t="n">
        <v>36.21</v>
      </c>
      <c r="S26" t="n">
        <v>13.91</v>
      </c>
      <c r="T26" t="n">
        <v>11136.93</v>
      </c>
      <c r="U26" t="n">
        <v>0.38</v>
      </c>
      <c r="V26" t="n">
        <v>0.91</v>
      </c>
      <c r="W26" t="n">
        <v>0.1</v>
      </c>
      <c r="X26" t="n">
        <v>0.7</v>
      </c>
      <c r="Y26" t="n">
        <v>0.5</v>
      </c>
      <c r="Z26" t="n">
        <v>10</v>
      </c>
    </row>
    <row r="27">
      <c r="A27" t="n">
        <v>2</v>
      </c>
      <c r="B27" t="n">
        <v>80</v>
      </c>
      <c r="C27" t="inlineStr">
        <is>
          <t xml:space="preserve">CONCLUIDO	</t>
        </is>
      </c>
      <c r="D27" t="n">
        <v>8.7989</v>
      </c>
      <c r="E27" t="n">
        <v>11.36</v>
      </c>
      <c r="F27" t="n">
        <v>8.4</v>
      </c>
      <c r="G27" t="n">
        <v>25.19</v>
      </c>
      <c r="H27" t="n">
        <v>0.33</v>
      </c>
      <c r="I27" t="n">
        <v>20</v>
      </c>
      <c r="J27" t="n">
        <v>161.97</v>
      </c>
      <c r="K27" t="n">
        <v>50.28</v>
      </c>
      <c r="L27" t="n">
        <v>3</v>
      </c>
      <c r="M27" t="n">
        <v>18</v>
      </c>
      <c r="N27" t="n">
        <v>28.69</v>
      </c>
      <c r="O27" t="n">
        <v>20210.21</v>
      </c>
      <c r="P27" t="n">
        <v>78.8</v>
      </c>
      <c r="Q27" t="n">
        <v>1354.18</v>
      </c>
      <c r="R27" t="n">
        <v>25.55</v>
      </c>
      <c r="S27" t="n">
        <v>13.91</v>
      </c>
      <c r="T27" t="n">
        <v>5879.87</v>
      </c>
      <c r="U27" t="n">
        <v>0.54</v>
      </c>
      <c r="V27" t="n">
        <v>0.95</v>
      </c>
      <c r="W27" t="n">
        <v>0.09</v>
      </c>
      <c r="X27" t="n">
        <v>0.37</v>
      </c>
      <c r="Y27" t="n">
        <v>0.5</v>
      </c>
      <c r="Z27" t="n">
        <v>10</v>
      </c>
    </row>
    <row r="28">
      <c r="A28" t="n">
        <v>3</v>
      </c>
      <c r="B28" t="n">
        <v>80</v>
      </c>
      <c r="C28" t="inlineStr">
        <is>
          <t xml:space="preserve">CONCLUIDO	</t>
        </is>
      </c>
      <c r="D28" t="n">
        <v>8.931699999999999</v>
      </c>
      <c r="E28" t="n">
        <v>11.2</v>
      </c>
      <c r="F28" t="n">
        <v>8.289999999999999</v>
      </c>
      <c r="G28" t="n">
        <v>27.64</v>
      </c>
      <c r="H28" t="n">
        <v>0.43</v>
      </c>
      <c r="I28" t="n">
        <v>18</v>
      </c>
      <c r="J28" t="n">
        <v>163.4</v>
      </c>
      <c r="K28" t="n">
        <v>50.28</v>
      </c>
      <c r="L28" t="n">
        <v>4</v>
      </c>
      <c r="M28" t="n">
        <v>0</v>
      </c>
      <c r="N28" t="n">
        <v>29.12</v>
      </c>
      <c r="O28" t="n">
        <v>20386.62</v>
      </c>
      <c r="P28" t="n">
        <v>75.31</v>
      </c>
      <c r="Q28" t="n">
        <v>1354.12</v>
      </c>
      <c r="R28" t="n">
        <v>21.58</v>
      </c>
      <c r="S28" t="n">
        <v>13.91</v>
      </c>
      <c r="T28" t="n">
        <v>3906</v>
      </c>
      <c r="U28" t="n">
        <v>0.64</v>
      </c>
      <c r="V28" t="n">
        <v>0.96</v>
      </c>
      <c r="W28" t="n">
        <v>0.09</v>
      </c>
      <c r="X28" t="n">
        <v>0.27</v>
      </c>
      <c r="Y28" t="n">
        <v>0.5</v>
      </c>
      <c r="Z28" t="n">
        <v>10</v>
      </c>
    </row>
    <row r="29">
      <c r="A29" t="n">
        <v>0</v>
      </c>
      <c r="B29" t="n">
        <v>35</v>
      </c>
      <c r="C29" t="inlineStr">
        <is>
          <t xml:space="preserve">CONCLUIDO	</t>
        </is>
      </c>
      <c r="D29" t="n">
        <v>8.6898</v>
      </c>
      <c r="E29" t="n">
        <v>11.51</v>
      </c>
      <c r="F29" t="n">
        <v>8.890000000000001</v>
      </c>
      <c r="G29" t="n">
        <v>12.7</v>
      </c>
      <c r="H29" t="n">
        <v>0.22</v>
      </c>
      <c r="I29" t="n">
        <v>42</v>
      </c>
      <c r="J29" t="n">
        <v>80.84</v>
      </c>
      <c r="K29" t="n">
        <v>35.1</v>
      </c>
      <c r="L29" t="n">
        <v>1</v>
      </c>
      <c r="M29" t="n">
        <v>18</v>
      </c>
      <c r="N29" t="n">
        <v>9.74</v>
      </c>
      <c r="O29" t="n">
        <v>10204.21</v>
      </c>
      <c r="P29" t="n">
        <v>54.75</v>
      </c>
      <c r="Q29" t="n">
        <v>1354.12</v>
      </c>
      <c r="R29" t="n">
        <v>40.3</v>
      </c>
      <c r="S29" t="n">
        <v>13.91</v>
      </c>
      <c r="T29" t="n">
        <v>13146.97</v>
      </c>
      <c r="U29" t="n">
        <v>0.35</v>
      </c>
      <c r="V29" t="n">
        <v>0.89</v>
      </c>
      <c r="W29" t="n">
        <v>0.15</v>
      </c>
      <c r="X29" t="n">
        <v>0.87</v>
      </c>
      <c r="Y29" t="n">
        <v>0.5</v>
      </c>
      <c r="Z29" t="n">
        <v>10</v>
      </c>
    </row>
    <row r="30">
      <c r="A30" t="n">
        <v>1</v>
      </c>
      <c r="B30" t="n">
        <v>35</v>
      </c>
      <c r="C30" t="inlineStr">
        <is>
          <t xml:space="preserve">CONCLUIDO	</t>
        </is>
      </c>
      <c r="D30" t="n">
        <v>8.7296</v>
      </c>
      <c r="E30" t="n">
        <v>11.46</v>
      </c>
      <c r="F30" t="n">
        <v>8.869999999999999</v>
      </c>
      <c r="G30" t="n">
        <v>13.31</v>
      </c>
      <c r="H30" t="n">
        <v>0.43</v>
      </c>
      <c r="I30" t="n">
        <v>40</v>
      </c>
      <c r="J30" t="n">
        <v>82.04000000000001</v>
      </c>
      <c r="K30" t="n">
        <v>35.1</v>
      </c>
      <c r="L30" t="n">
        <v>2</v>
      </c>
      <c r="M30" t="n">
        <v>0</v>
      </c>
      <c r="N30" t="n">
        <v>9.94</v>
      </c>
      <c r="O30" t="n">
        <v>10352.53</v>
      </c>
      <c r="P30" t="n">
        <v>54.93</v>
      </c>
      <c r="Q30" t="n">
        <v>1354.15</v>
      </c>
      <c r="R30" t="n">
        <v>39.02</v>
      </c>
      <c r="S30" t="n">
        <v>13.91</v>
      </c>
      <c r="T30" t="n">
        <v>12517.47</v>
      </c>
      <c r="U30" t="n">
        <v>0.36</v>
      </c>
      <c r="V30" t="n">
        <v>0.9</v>
      </c>
      <c r="W30" t="n">
        <v>0.17</v>
      </c>
      <c r="X30" t="n">
        <v>0.85</v>
      </c>
      <c r="Y30" t="n">
        <v>0.5</v>
      </c>
      <c r="Z30" t="n">
        <v>10</v>
      </c>
    </row>
    <row r="31">
      <c r="A31" t="n">
        <v>0</v>
      </c>
      <c r="B31" t="n">
        <v>50</v>
      </c>
      <c r="C31" t="inlineStr">
        <is>
          <t xml:space="preserve">CONCLUIDO	</t>
        </is>
      </c>
      <c r="D31" t="n">
        <v>8.0456</v>
      </c>
      <c r="E31" t="n">
        <v>12.43</v>
      </c>
      <c r="F31" t="n">
        <v>9.15</v>
      </c>
      <c r="G31" t="n">
        <v>9.800000000000001</v>
      </c>
      <c r="H31" t="n">
        <v>0.16</v>
      </c>
      <c r="I31" t="n">
        <v>56</v>
      </c>
      <c r="J31" t="n">
        <v>107.41</v>
      </c>
      <c r="K31" t="n">
        <v>41.65</v>
      </c>
      <c r="L31" t="n">
        <v>1</v>
      </c>
      <c r="M31" t="n">
        <v>54</v>
      </c>
      <c r="N31" t="n">
        <v>14.77</v>
      </c>
      <c r="O31" t="n">
        <v>13481.73</v>
      </c>
      <c r="P31" t="n">
        <v>76.29000000000001</v>
      </c>
      <c r="Q31" t="n">
        <v>1354.32</v>
      </c>
      <c r="R31" t="n">
        <v>48.86</v>
      </c>
      <c r="S31" t="n">
        <v>13.91</v>
      </c>
      <c r="T31" t="n">
        <v>17353.91</v>
      </c>
      <c r="U31" t="n">
        <v>0.28</v>
      </c>
      <c r="V31" t="n">
        <v>0.87</v>
      </c>
      <c r="W31" t="n">
        <v>0.15</v>
      </c>
      <c r="X31" t="n">
        <v>1.12</v>
      </c>
      <c r="Y31" t="n">
        <v>0.5</v>
      </c>
      <c r="Z31" t="n">
        <v>10</v>
      </c>
    </row>
    <row r="32">
      <c r="A32" t="n">
        <v>1</v>
      </c>
      <c r="B32" t="n">
        <v>50</v>
      </c>
      <c r="C32" t="inlineStr">
        <is>
          <t xml:space="preserve">CONCLUIDO	</t>
        </is>
      </c>
      <c r="D32" t="n">
        <v>8.8367</v>
      </c>
      <c r="E32" t="n">
        <v>11.32</v>
      </c>
      <c r="F32" t="n">
        <v>8.640000000000001</v>
      </c>
      <c r="G32" t="n">
        <v>17.87</v>
      </c>
      <c r="H32" t="n">
        <v>0.32</v>
      </c>
      <c r="I32" t="n">
        <v>29</v>
      </c>
      <c r="J32" t="n">
        <v>108.68</v>
      </c>
      <c r="K32" t="n">
        <v>41.65</v>
      </c>
      <c r="L32" t="n">
        <v>2</v>
      </c>
      <c r="M32" t="n">
        <v>0</v>
      </c>
      <c r="N32" t="n">
        <v>15.03</v>
      </c>
      <c r="O32" t="n">
        <v>13638.32</v>
      </c>
      <c r="P32" t="n">
        <v>62.26</v>
      </c>
      <c r="Q32" t="n">
        <v>1354.19</v>
      </c>
      <c r="R32" t="n">
        <v>32.04</v>
      </c>
      <c r="S32" t="n">
        <v>13.91</v>
      </c>
      <c r="T32" t="n">
        <v>9079.059999999999</v>
      </c>
      <c r="U32" t="n">
        <v>0.43</v>
      </c>
      <c r="V32" t="n">
        <v>0.92</v>
      </c>
      <c r="W32" t="n">
        <v>0.14</v>
      </c>
      <c r="X32" t="n">
        <v>0.61</v>
      </c>
      <c r="Y32" t="n">
        <v>0.5</v>
      </c>
      <c r="Z32" t="n">
        <v>10</v>
      </c>
    </row>
    <row r="33">
      <c r="A33" t="n">
        <v>0</v>
      </c>
      <c r="B33" t="n">
        <v>25</v>
      </c>
      <c r="C33" t="inlineStr">
        <is>
          <t xml:space="preserve">CONCLUIDO	</t>
        </is>
      </c>
      <c r="D33" t="n">
        <v>8.4762</v>
      </c>
      <c r="E33" t="n">
        <v>11.8</v>
      </c>
      <c r="F33" t="n">
        <v>9.220000000000001</v>
      </c>
      <c r="G33" t="n">
        <v>9.880000000000001</v>
      </c>
      <c r="H33" t="n">
        <v>0.28</v>
      </c>
      <c r="I33" t="n">
        <v>56</v>
      </c>
      <c r="J33" t="n">
        <v>61.76</v>
      </c>
      <c r="K33" t="n">
        <v>28.92</v>
      </c>
      <c r="L33" t="n">
        <v>1</v>
      </c>
      <c r="M33" t="n">
        <v>0</v>
      </c>
      <c r="N33" t="n">
        <v>6.84</v>
      </c>
      <c r="O33" t="n">
        <v>7851.41</v>
      </c>
      <c r="P33" t="n">
        <v>47.95</v>
      </c>
      <c r="Q33" t="n">
        <v>1354.18</v>
      </c>
      <c r="R33" t="n">
        <v>49.29</v>
      </c>
      <c r="S33" t="n">
        <v>13.91</v>
      </c>
      <c r="T33" t="n">
        <v>17568.5</v>
      </c>
      <c r="U33" t="n">
        <v>0.28</v>
      </c>
      <c r="V33" t="n">
        <v>0.86</v>
      </c>
      <c r="W33" t="n">
        <v>0.21</v>
      </c>
      <c r="X33" t="n">
        <v>1.2</v>
      </c>
      <c r="Y33" t="n">
        <v>0.5</v>
      </c>
      <c r="Z33" t="n">
        <v>10</v>
      </c>
    </row>
    <row r="34">
      <c r="A34" t="n">
        <v>0</v>
      </c>
      <c r="B34" t="n">
        <v>85</v>
      </c>
      <c r="C34" t="inlineStr">
        <is>
          <t xml:space="preserve">CONCLUIDO	</t>
        </is>
      </c>
      <c r="D34" t="n">
        <v>6.6384</v>
      </c>
      <c r="E34" t="n">
        <v>15.06</v>
      </c>
      <c r="F34" t="n">
        <v>9.779999999999999</v>
      </c>
      <c r="G34" t="n">
        <v>6.82</v>
      </c>
      <c r="H34" t="n">
        <v>0.11</v>
      </c>
      <c r="I34" t="n">
        <v>86</v>
      </c>
      <c r="J34" t="n">
        <v>167.88</v>
      </c>
      <c r="K34" t="n">
        <v>51.39</v>
      </c>
      <c r="L34" t="n">
        <v>1</v>
      </c>
      <c r="M34" t="n">
        <v>84</v>
      </c>
      <c r="N34" t="n">
        <v>30.49</v>
      </c>
      <c r="O34" t="n">
        <v>20939.59</v>
      </c>
      <c r="P34" t="n">
        <v>117.79</v>
      </c>
      <c r="Q34" t="n">
        <v>1354.25</v>
      </c>
      <c r="R34" t="n">
        <v>69.02</v>
      </c>
      <c r="S34" t="n">
        <v>13.91</v>
      </c>
      <c r="T34" t="n">
        <v>27284.03</v>
      </c>
      <c r="U34" t="n">
        <v>0.2</v>
      </c>
      <c r="V34" t="n">
        <v>0.8100000000000001</v>
      </c>
      <c r="W34" t="n">
        <v>0.19</v>
      </c>
      <c r="X34" t="n">
        <v>1.75</v>
      </c>
      <c r="Y34" t="n">
        <v>0.5</v>
      </c>
      <c r="Z34" t="n">
        <v>10</v>
      </c>
    </row>
    <row r="35">
      <c r="A35" t="n">
        <v>1</v>
      </c>
      <c r="B35" t="n">
        <v>85</v>
      </c>
      <c r="C35" t="inlineStr">
        <is>
          <t xml:space="preserve">CONCLUIDO	</t>
        </is>
      </c>
      <c r="D35" t="n">
        <v>8.1099</v>
      </c>
      <c r="E35" t="n">
        <v>12.33</v>
      </c>
      <c r="F35" t="n">
        <v>8.74</v>
      </c>
      <c r="G35" t="n">
        <v>14.56</v>
      </c>
      <c r="H35" t="n">
        <v>0.21</v>
      </c>
      <c r="I35" t="n">
        <v>36</v>
      </c>
      <c r="J35" t="n">
        <v>169.33</v>
      </c>
      <c r="K35" t="n">
        <v>51.39</v>
      </c>
      <c r="L35" t="n">
        <v>2</v>
      </c>
      <c r="M35" t="n">
        <v>34</v>
      </c>
      <c r="N35" t="n">
        <v>30.94</v>
      </c>
      <c r="O35" t="n">
        <v>21118.46</v>
      </c>
      <c r="P35" t="n">
        <v>97.43000000000001</v>
      </c>
      <c r="Q35" t="n">
        <v>1354.17</v>
      </c>
      <c r="R35" t="n">
        <v>36.55</v>
      </c>
      <c r="S35" t="n">
        <v>13.91</v>
      </c>
      <c r="T35" t="n">
        <v>11302.39</v>
      </c>
      <c r="U35" t="n">
        <v>0.38</v>
      </c>
      <c r="V35" t="n">
        <v>0.91</v>
      </c>
      <c r="W35" t="n">
        <v>0.11</v>
      </c>
      <c r="X35" t="n">
        <v>0.71</v>
      </c>
      <c r="Y35" t="n">
        <v>0.5</v>
      </c>
      <c r="Z35" t="n">
        <v>10</v>
      </c>
    </row>
    <row r="36">
      <c r="A36" t="n">
        <v>2</v>
      </c>
      <c r="B36" t="n">
        <v>85</v>
      </c>
      <c r="C36" t="inlineStr">
        <is>
          <t xml:space="preserve">CONCLUIDO	</t>
        </is>
      </c>
      <c r="D36" t="n">
        <v>8.6486</v>
      </c>
      <c r="E36" t="n">
        <v>11.56</v>
      </c>
      <c r="F36" t="n">
        <v>8.44</v>
      </c>
      <c r="G36" t="n">
        <v>23.03</v>
      </c>
      <c r="H36" t="n">
        <v>0.31</v>
      </c>
      <c r="I36" t="n">
        <v>22</v>
      </c>
      <c r="J36" t="n">
        <v>170.79</v>
      </c>
      <c r="K36" t="n">
        <v>51.39</v>
      </c>
      <c r="L36" t="n">
        <v>3</v>
      </c>
      <c r="M36" t="n">
        <v>20</v>
      </c>
      <c r="N36" t="n">
        <v>31.4</v>
      </c>
      <c r="O36" t="n">
        <v>21297.94</v>
      </c>
      <c r="P36" t="n">
        <v>84.63</v>
      </c>
      <c r="Q36" t="n">
        <v>1354.12</v>
      </c>
      <c r="R36" t="n">
        <v>27.05</v>
      </c>
      <c r="S36" t="n">
        <v>13.91</v>
      </c>
      <c r="T36" t="n">
        <v>6620.75</v>
      </c>
      <c r="U36" t="n">
        <v>0.51</v>
      </c>
      <c r="V36" t="n">
        <v>0.9399999999999999</v>
      </c>
      <c r="W36" t="n">
        <v>0.09</v>
      </c>
      <c r="X36" t="n">
        <v>0.42</v>
      </c>
      <c r="Y36" t="n">
        <v>0.5</v>
      </c>
      <c r="Z36" t="n">
        <v>10</v>
      </c>
    </row>
    <row r="37">
      <c r="A37" t="n">
        <v>3</v>
      </c>
      <c r="B37" t="n">
        <v>85</v>
      </c>
      <c r="C37" t="inlineStr">
        <is>
          <t xml:space="preserve">CONCLUIDO	</t>
        </is>
      </c>
      <c r="D37" t="n">
        <v>8.841699999999999</v>
      </c>
      <c r="E37" t="n">
        <v>11.31</v>
      </c>
      <c r="F37" t="n">
        <v>8.359999999999999</v>
      </c>
      <c r="G37" t="n">
        <v>29.51</v>
      </c>
      <c r="H37" t="n">
        <v>0.41</v>
      </c>
      <c r="I37" t="n">
        <v>17</v>
      </c>
      <c r="J37" t="n">
        <v>172.25</v>
      </c>
      <c r="K37" t="n">
        <v>51.39</v>
      </c>
      <c r="L37" t="n">
        <v>4</v>
      </c>
      <c r="M37" t="n">
        <v>0</v>
      </c>
      <c r="N37" t="n">
        <v>31.86</v>
      </c>
      <c r="O37" t="n">
        <v>21478.05</v>
      </c>
      <c r="P37" t="n">
        <v>78.67</v>
      </c>
      <c r="Q37" t="n">
        <v>1354.12</v>
      </c>
      <c r="R37" t="n">
        <v>23.92</v>
      </c>
      <c r="S37" t="n">
        <v>13.91</v>
      </c>
      <c r="T37" t="n">
        <v>5080.46</v>
      </c>
      <c r="U37" t="n">
        <v>0.58</v>
      </c>
      <c r="V37" t="n">
        <v>0.95</v>
      </c>
      <c r="W37" t="n">
        <v>0.1</v>
      </c>
      <c r="X37" t="n">
        <v>0.34</v>
      </c>
      <c r="Y37" t="n">
        <v>0.5</v>
      </c>
      <c r="Z37" t="n">
        <v>10</v>
      </c>
    </row>
    <row r="38">
      <c r="A38" t="n">
        <v>0</v>
      </c>
      <c r="B38" t="n">
        <v>20</v>
      </c>
      <c r="C38" t="inlineStr">
        <is>
          <t xml:space="preserve">CONCLUIDO	</t>
        </is>
      </c>
      <c r="D38" t="n">
        <v>8.2683</v>
      </c>
      <c r="E38" t="n">
        <v>12.09</v>
      </c>
      <c r="F38" t="n">
        <v>9.5</v>
      </c>
      <c r="G38" t="n">
        <v>8.26</v>
      </c>
      <c r="H38" t="n">
        <v>0.34</v>
      </c>
      <c r="I38" t="n">
        <v>69</v>
      </c>
      <c r="J38" t="n">
        <v>51.33</v>
      </c>
      <c r="K38" t="n">
        <v>24.83</v>
      </c>
      <c r="L38" t="n">
        <v>1</v>
      </c>
      <c r="M38" t="n">
        <v>0</v>
      </c>
      <c r="N38" t="n">
        <v>5.51</v>
      </c>
      <c r="O38" t="n">
        <v>6564.78</v>
      </c>
      <c r="P38" t="n">
        <v>44.08</v>
      </c>
      <c r="Q38" t="n">
        <v>1354.31</v>
      </c>
      <c r="R38" t="n">
        <v>57.43</v>
      </c>
      <c r="S38" t="n">
        <v>13.91</v>
      </c>
      <c r="T38" t="n">
        <v>21577.49</v>
      </c>
      <c r="U38" t="n">
        <v>0.24</v>
      </c>
      <c r="V38" t="n">
        <v>0.84</v>
      </c>
      <c r="W38" t="n">
        <v>0.25</v>
      </c>
      <c r="X38" t="n">
        <v>1.48</v>
      </c>
      <c r="Y38" t="n">
        <v>0.5</v>
      </c>
      <c r="Z38" t="n">
        <v>10</v>
      </c>
    </row>
    <row r="39">
      <c r="A39" t="n">
        <v>0</v>
      </c>
      <c r="B39" t="n">
        <v>65</v>
      </c>
      <c r="C39" t="inlineStr">
        <is>
          <t xml:space="preserve">CONCLUIDO	</t>
        </is>
      </c>
      <c r="D39" t="n">
        <v>7.421</v>
      </c>
      <c r="E39" t="n">
        <v>13.48</v>
      </c>
      <c r="F39" t="n">
        <v>9.42</v>
      </c>
      <c r="G39" t="n">
        <v>8.19</v>
      </c>
      <c r="H39" t="n">
        <v>0.13</v>
      </c>
      <c r="I39" t="n">
        <v>69</v>
      </c>
      <c r="J39" t="n">
        <v>133.21</v>
      </c>
      <c r="K39" t="n">
        <v>46.47</v>
      </c>
      <c r="L39" t="n">
        <v>1</v>
      </c>
      <c r="M39" t="n">
        <v>67</v>
      </c>
      <c r="N39" t="n">
        <v>20.75</v>
      </c>
      <c r="O39" t="n">
        <v>16663.42</v>
      </c>
      <c r="P39" t="n">
        <v>94.73999999999999</v>
      </c>
      <c r="Q39" t="n">
        <v>1354.54</v>
      </c>
      <c r="R39" t="n">
        <v>57.62</v>
      </c>
      <c r="S39" t="n">
        <v>13.91</v>
      </c>
      <c r="T39" t="n">
        <v>21669.24</v>
      </c>
      <c r="U39" t="n">
        <v>0.24</v>
      </c>
      <c r="V39" t="n">
        <v>0.85</v>
      </c>
      <c r="W39" t="n">
        <v>0.16</v>
      </c>
      <c r="X39" t="n">
        <v>1.39</v>
      </c>
      <c r="Y39" t="n">
        <v>0.5</v>
      </c>
      <c r="Z39" t="n">
        <v>10</v>
      </c>
    </row>
    <row r="40">
      <c r="A40" t="n">
        <v>1</v>
      </c>
      <c r="B40" t="n">
        <v>65</v>
      </c>
      <c r="C40" t="inlineStr">
        <is>
          <t xml:space="preserve">CONCLUIDO	</t>
        </is>
      </c>
      <c r="D40" t="n">
        <v>8.6873</v>
      </c>
      <c r="E40" t="n">
        <v>11.51</v>
      </c>
      <c r="F40" t="n">
        <v>8.57</v>
      </c>
      <c r="G40" t="n">
        <v>18.36</v>
      </c>
      <c r="H40" t="n">
        <v>0.26</v>
      </c>
      <c r="I40" t="n">
        <v>28</v>
      </c>
      <c r="J40" t="n">
        <v>134.55</v>
      </c>
      <c r="K40" t="n">
        <v>46.47</v>
      </c>
      <c r="L40" t="n">
        <v>2</v>
      </c>
      <c r="M40" t="n">
        <v>26</v>
      </c>
      <c r="N40" t="n">
        <v>21.09</v>
      </c>
      <c r="O40" t="n">
        <v>16828.84</v>
      </c>
      <c r="P40" t="n">
        <v>75.05</v>
      </c>
      <c r="Q40" t="n">
        <v>1354.15</v>
      </c>
      <c r="R40" t="n">
        <v>30.93</v>
      </c>
      <c r="S40" t="n">
        <v>13.91</v>
      </c>
      <c r="T40" t="n">
        <v>8528.780000000001</v>
      </c>
      <c r="U40" t="n">
        <v>0.45</v>
      </c>
      <c r="V40" t="n">
        <v>0.93</v>
      </c>
      <c r="W40" t="n">
        <v>0.1</v>
      </c>
      <c r="X40" t="n">
        <v>0.54</v>
      </c>
      <c r="Y40" t="n">
        <v>0.5</v>
      </c>
      <c r="Z40" t="n">
        <v>10</v>
      </c>
    </row>
    <row r="41">
      <c r="A41" t="n">
        <v>2</v>
      </c>
      <c r="B41" t="n">
        <v>65</v>
      </c>
      <c r="C41" t="inlineStr">
        <is>
          <t xml:space="preserve">CONCLUIDO	</t>
        </is>
      </c>
      <c r="D41" t="n">
        <v>8.8727</v>
      </c>
      <c r="E41" t="n">
        <v>11.27</v>
      </c>
      <c r="F41" t="n">
        <v>8.49</v>
      </c>
      <c r="G41" t="n">
        <v>23.16</v>
      </c>
      <c r="H41" t="n">
        <v>0.39</v>
      </c>
      <c r="I41" t="n">
        <v>22</v>
      </c>
      <c r="J41" t="n">
        <v>135.9</v>
      </c>
      <c r="K41" t="n">
        <v>46.47</v>
      </c>
      <c r="L41" t="n">
        <v>3</v>
      </c>
      <c r="M41" t="n">
        <v>0</v>
      </c>
      <c r="N41" t="n">
        <v>21.43</v>
      </c>
      <c r="O41" t="n">
        <v>16994.64</v>
      </c>
      <c r="P41" t="n">
        <v>69.88</v>
      </c>
      <c r="Q41" t="n">
        <v>1354.24</v>
      </c>
      <c r="R41" t="n">
        <v>27.75</v>
      </c>
      <c r="S41" t="n">
        <v>13.91</v>
      </c>
      <c r="T41" t="n">
        <v>6972.13</v>
      </c>
      <c r="U41" t="n">
        <v>0.5</v>
      </c>
      <c r="V41" t="n">
        <v>0.9399999999999999</v>
      </c>
      <c r="W41" t="n">
        <v>0.12</v>
      </c>
      <c r="X41" t="n">
        <v>0.47</v>
      </c>
      <c r="Y41" t="n">
        <v>0.5</v>
      </c>
      <c r="Z41" t="n">
        <v>10</v>
      </c>
    </row>
    <row r="42">
      <c r="A42" t="n">
        <v>0</v>
      </c>
      <c r="B42" t="n">
        <v>75</v>
      </c>
      <c r="C42" t="inlineStr">
        <is>
          <t xml:space="preserve">CONCLUIDO	</t>
        </is>
      </c>
      <c r="D42" t="n">
        <v>7.007</v>
      </c>
      <c r="E42" t="n">
        <v>14.27</v>
      </c>
      <c r="F42" t="n">
        <v>9.609999999999999</v>
      </c>
      <c r="G42" t="n">
        <v>7.39</v>
      </c>
      <c r="H42" t="n">
        <v>0.12</v>
      </c>
      <c r="I42" t="n">
        <v>78</v>
      </c>
      <c r="J42" t="n">
        <v>150.44</v>
      </c>
      <c r="K42" t="n">
        <v>49.1</v>
      </c>
      <c r="L42" t="n">
        <v>1</v>
      </c>
      <c r="M42" t="n">
        <v>76</v>
      </c>
      <c r="N42" t="n">
        <v>25.34</v>
      </c>
      <c r="O42" t="n">
        <v>18787.76</v>
      </c>
      <c r="P42" t="n">
        <v>106.53</v>
      </c>
      <c r="Q42" t="n">
        <v>1354.18</v>
      </c>
      <c r="R42" t="n">
        <v>63.75</v>
      </c>
      <c r="S42" t="n">
        <v>13.91</v>
      </c>
      <c r="T42" t="n">
        <v>24688.62</v>
      </c>
      <c r="U42" t="n">
        <v>0.22</v>
      </c>
      <c r="V42" t="n">
        <v>0.83</v>
      </c>
      <c r="W42" t="n">
        <v>0.18</v>
      </c>
      <c r="X42" t="n">
        <v>1.59</v>
      </c>
      <c r="Y42" t="n">
        <v>0.5</v>
      </c>
      <c r="Z42" t="n">
        <v>10</v>
      </c>
    </row>
    <row r="43">
      <c r="A43" t="n">
        <v>1</v>
      </c>
      <c r="B43" t="n">
        <v>75</v>
      </c>
      <c r="C43" t="inlineStr">
        <is>
          <t xml:space="preserve">CONCLUIDO	</t>
        </is>
      </c>
      <c r="D43" t="n">
        <v>8.3622</v>
      </c>
      <c r="E43" t="n">
        <v>11.96</v>
      </c>
      <c r="F43" t="n">
        <v>8.67</v>
      </c>
      <c r="G43" t="n">
        <v>15.77</v>
      </c>
      <c r="H43" t="n">
        <v>0.23</v>
      </c>
      <c r="I43" t="n">
        <v>33</v>
      </c>
      <c r="J43" t="n">
        <v>151.83</v>
      </c>
      <c r="K43" t="n">
        <v>49.1</v>
      </c>
      <c r="L43" t="n">
        <v>2</v>
      </c>
      <c r="M43" t="n">
        <v>31</v>
      </c>
      <c r="N43" t="n">
        <v>25.73</v>
      </c>
      <c r="O43" t="n">
        <v>18959.54</v>
      </c>
      <c r="P43" t="n">
        <v>87.03</v>
      </c>
      <c r="Q43" t="n">
        <v>1354.12</v>
      </c>
      <c r="R43" t="n">
        <v>34.23</v>
      </c>
      <c r="S43" t="n">
        <v>13.91</v>
      </c>
      <c r="T43" t="n">
        <v>10154.25</v>
      </c>
      <c r="U43" t="n">
        <v>0.41</v>
      </c>
      <c r="V43" t="n">
        <v>0.92</v>
      </c>
      <c r="W43" t="n">
        <v>0.11</v>
      </c>
      <c r="X43" t="n">
        <v>0.65</v>
      </c>
      <c r="Y43" t="n">
        <v>0.5</v>
      </c>
      <c r="Z43" t="n">
        <v>10</v>
      </c>
    </row>
    <row r="44">
      <c r="A44" t="n">
        <v>2</v>
      </c>
      <c r="B44" t="n">
        <v>75</v>
      </c>
      <c r="C44" t="inlineStr">
        <is>
          <t xml:space="preserve">CONCLUIDO	</t>
        </is>
      </c>
      <c r="D44" t="n">
        <v>8.854799999999999</v>
      </c>
      <c r="E44" t="n">
        <v>11.29</v>
      </c>
      <c r="F44" t="n">
        <v>8.41</v>
      </c>
      <c r="G44" t="n">
        <v>25.22</v>
      </c>
      <c r="H44" t="n">
        <v>0.35</v>
      </c>
      <c r="I44" t="n">
        <v>20</v>
      </c>
      <c r="J44" t="n">
        <v>153.23</v>
      </c>
      <c r="K44" t="n">
        <v>49.1</v>
      </c>
      <c r="L44" t="n">
        <v>3</v>
      </c>
      <c r="M44" t="n">
        <v>6</v>
      </c>
      <c r="N44" t="n">
        <v>26.13</v>
      </c>
      <c r="O44" t="n">
        <v>19131.85</v>
      </c>
      <c r="P44" t="n">
        <v>74.69</v>
      </c>
      <c r="Q44" t="n">
        <v>1354.16</v>
      </c>
      <c r="R44" t="n">
        <v>25.32</v>
      </c>
      <c r="S44" t="n">
        <v>13.91</v>
      </c>
      <c r="T44" t="n">
        <v>5762.88</v>
      </c>
      <c r="U44" t="n">
        <v>0.55</v>
      </c>
      <c r="V44" t="n">
        <v>0.95</v>
      </c>
      <c r="W44" t="n">
        <v>0.1</v>
      </c>
      <c r="X44" t="n">
        <v>0.38</v>
      </c>
      <c r="Y44" t="n">
        <v>0.5</v>
      </c>
      <c r="Z44" t="n">
        <v>10</v>
      </c>
    </row>
    <row r="45">
      <c r="A45" t="n">
        <v>3</v>
      </c>
      <c r="B45" t="n">
        <v>75</v>
      </c>
      <c r="C45" t="inlineStr">
        <is>
          <t xml:space="preserve">CONCLUIDO	</t>
        </is>
      </c>
      <c r="D45" t="n">
        <v>8.8309</v>
      </c>
      <c r="E45" t="n">
        <v>11.32</v>
      </c>
      <c r="F45" t="n">
        <v>8.44</v>
      </c>
      <c r="G45" t="n">
        <v>25.31</v>
      </c>
      <c r="H45" t="n">
        <v>0.46</v>
      </c>
      <c r="I45" t="n">
        <v>20</v>
      </c>
      <c r="J45" t="n">
        <v>154.63</v>
      </c>
      <c r="K45" t="n">
        <v>49.1</v>
      </c>
      <c r="L45" t="n">
        <v>4</v>
      </c>
      <c r="M45" t="n">
        <v>0</v>
      </c>
      <c r="N45" t="n">
        <v>26.53</v>
      </c>
      <c r="O45" t="n">
        <v>19304.72</v>
      </c>
      <c r="P45" t="n">
        <v>74.83</v>
      </c>
      <c r="Q45" t="n">
        <v>1354.22</v>
      </c>
      <c r="R45" t="n">
        <v>26.2</v>
      </c>
      <c r="S45" t="n">
        <v>13.91</v>
      </c>
      <c r="T45" t="n">
        <v>6203.06</v>
      </c>
      <c r="U45" t="n">
        <v>0.53</v>
      </c>
      <c r="V45" t="n">
        <v>0.9399999999999999</v>
      </c>
      <c r="W45" t="n">
        <v>0.11</v>
      </c>
      <c r="X45" t="n">
        <v>0.41</v>
      </c>
      <c r="Y45" t="n">
        <v>0.5</v>
      </c>
      <c r="Z45" t="n">
        <v>10</v>
      </c>
    </row>
    <row r="46">
      <c r="A46" t="n">
        <v>0</v>
      </c>
      <c r="B46" t="n">
        <v>95</v>
      </c>
      <c r="C46" t="inlineStr">
        <is>
          <t xml:space="preserve">CONCLUIDO	</t>
        </is>
      </c>
      <c r="D46" t="n">
        <v>6.2837</v>
      </c>
      <c r="E46" t="n">
        <v>15.91</v>
      </c>
      <c r="F46" t="n">
        <v>9.949999999999999</v>
      </c>
      <c r="G46" t="n">
        <v>6.35</v>
      </c>
      <c r="H46" t="n">
        <v>0.1</v>
      </c>
      <c r="I46" t="n">
        <v>94</v>
      </c>
      <c r="J46" t="n">
        <v>185.69</v>
      </c>
      <c r="K46" t="n">
        <v>53.44</v>
      </c>
      <c r="L46" t="n">
        <v>1</v>
      </c>
      <c r="M46" t="n">
        <v>92</v>
      </c>
      <c r="N46" t="n">
        <v>36.26</v>
      </c>
      <c r="O46" t="n">
        <v>23136.14</v>
      </c>
      <c r="P46" t="n">
        <v>128.96</v>
      </c>
      <c r="Q46" t="n">
        <v>1354.35</v>
      </c>
      <c r="R46" t="n">
        <v>74.15000000000001</v>
      </c>
      <c r="S46" t="n">
        <v>13.91</v>
      </c>
      <c r="T46" t="n">
        <v>29811.29</v>
      </c>
      <c r="U46" t="n">
        <v>0.19</v>
      </c>
      <c r="V46" t="n">
        <v>0.8</v>
      </c>
      <c r="W46" t="n">
        <v>0.2</v>
      </c>
      <c r="X46" t="n">
        <v>1.92</v>
      </c>
      <c r="Y46" t="n">
        <v>0.5</v>
      </c>
      <c r="Z46" t="n">
        <v>10</v>
      </c>
    </row>
    <row r="47">
      <c r="A47" t="n">
        <v>1</v>
      </c>
      <c r="B47" t="n">
        <v>95</v>
      </c>
      <c r="C47" t="inlineStr">
        <is>
          <t xml:space="preserve">CONCLUIDO	</t>
        </is>
      </c>
      <c r="D47" t="n">
        <v>7.8281</v>
      </c>
      <c r="E47" t="n">
        <v>12.77</v>
      </c>
      <c r="F47" t="n">
        <v>8.82</v>
      </c>
      <c r="G47" t="n">
        <v>13.23</v>
      </c>
      <c r="H47" t="n">
        <v>0.19</v>
      </c>
      <c r="I47" t="n">
        <v>40</v>
      </c>
      <c r="J47" t="n">
        <v>187.21</v>
      </c>
      <c r="K47" t="n">
        <v>53.44</v>
      </c>
      <c r="L47" t="n">
        <v>2</v>
      </c>
      <c r="M47" t="n">
        <v>38</v>
      </c>
      <c r="N47" t="n">
        <v>36.77</v>
      </c>
      <c r="O47" t="n">
        <v>23322.88</v>
      </c>
      <c r="P47" t="n">
        <v>107.4</v>
      </c>
      <c r="Q47" t="n">
        <v>1354.23</v>
      </c>
      <c r="R47" t="n">
        <v>38.8</v>
      </c>
      <c r="S47" t="n">
        <v>13.91</v>
      </c>
      <c r="T47" t="n">
        <v>12405</v>
      </c>
      <c r="U47" t="n">
        <v>0.36</v>
      </c>
      <c r="V47" t="n">
        <v>0.9</v>
      </c>
      <c r="W47" t="n">
        <v>0.12</v>
      </c>
      <c r="X47" t="n">
        <v>0.79</v>
      </c>
      <c r="Y47" t="n">
        <v>0.5</v>
      </c>
      <c r="Z47" t="n">
        <v>10</v>
      </c>
    </row>
    <row r="48">
      <c r="A48" t="n">
        <v>2</v>
      </c>
      <c r="B48" t="n">
        <v>95</v>
      </c>
      <c r="C48" t="inlineStr">
        <is>
          <t xml:space="preserve">CONCLUIDO	</t>
        </is>
      </c>
      <c r="D48" t="n">
        <v>8.439</v>
      </c>
      <c r="E48" t="n">
        <v>11.85</v>
      </c>
      <c r="F48" t="n">
        <v>8.49</v>
      </c>
      <c r="G48" t="n">
        <v>21.22</v>
      </c>
      <c r="H48" t="n">
        <v>0.28</v>
      </c>
      <c r="I48" t="n">
        <v>24</v>
      </c>
      <c r="J48" t="n">
        <v>188.73</v>
      </c>
      <c r="K48" t="n">
        <v>53.44</v>
      </c>
      <c r="L48" t="n">
        <v>3</v>
      </c>
      <c r="M48" t="n">
        <v>22</v>
      </c>
      <c r="N48" t="n">
        <v>37.29</v>
      </c>
      <c r="O48" t="n">
        <v>23510.33</v>
      </c>
      <c r="P48" t="n">
        <v>95.76000000000001</v>
      </c>
      <c r="Q48" t="n">
        <v>1354.18</v>
      </c>
      <c r="R48" t="n">
        <v>28.41</v>
      </c>
      <c r="S48" t="n">
        <v>13.91</v>
      </c>
      <c r="T48" t="n">
        <v>7288.45</v>
      </c>
      <c r="U48" t="n">
        <v>0.49</v>
      </c>
      <c r="V48" t="n">
        <v>0.9399999999999999</v>
      </c>
      <c r="W48" t="n">
        <v>0.09</v>
      </c>
      <c r="X48" t="n">
        <v>0.46</v>
      </c>
      <c r="Y48" t="n">
        <v>0.5</v>
      </c>
      <c r="Z48" t="n">
        <v>10</v>
      </c>
    </row>
    <row r="49">
      <c r="A49" t="n">
        <v>3</v>
      </c>
      <c r="B49" t="n">
        <v>95</v>
      </c>
      <c r="C49" t="inlineStr">
        <is>
          <t xml:space="preserve">CONCLUIDO	</t>
        </is>
      </c>
      <c r="D49" t="n">
        <v>8.7226</v>
      </c>
      <c r="E49" t="n">
        <v>11.46</v>
      </c>
      <c r="F49" t="n">
        <v>8.359999999999999</v>
      </c>
      <c r="G49" t="n">
        <v>29.52</v>
      </c>
      <c r="H49" t="n">
        <v>0.37</v>
      </c>
      <c r="I49" t="n">
        <v>17</v>
      </c>
      <c r="J49" t="n">
        <v>190.25</v>
      </c>
      <c r="K49" t="n">
        <v>53.44</v>
      </c>
      <c r="L49" t="n">
        <v>4</v>
      </c>
      <c r="M49" t="n">
        <v>14</v>
      </c>
      <c r="N49" t="n">
        <v>37.82</v>
      </c>
      <c r="O49" t="n">
        <v>23698.48</v>
      </c>
      <c r="P49" t="n">
        <v>85.34</v>
      </c>
      <c r="Q49" t="n">
        <v>1354.12</v>
      </c>
      <c r="R49" t="n">
        <v>24.64</v>
      </c>
      <c r="S49" t="n">
        <v>13.91</v>
      </c>
      <c r="T49" t="n">
        <v>5437.57</v>
      </c>
      <c r="U49" t="n">
        <v>0.5600000000000001</v>
      </c>
      <c r="V49" t="n">
        <v>0.95</v>
      </c>
      <c r="W49" t="n">
        <v>0.08</v>
      </c>
      <c r="X49" t="n">
        <v>0.34</v>
      </c>
      <c r="Y49" t="n">
        <v>0.5</v>
      </c>
      <c r="Z49" t="n">
        <v>10</v>
      </c>
    </row>
    <row r="50">
      <c r="A50" t="n">
        <v>4</v>
      </c>
      <c r="B50" t="n">
        <v>95</v>
      </c>
      <c r="C50" t="inlineStr">
        <is>
          <t xml:space="preserve">CONCLUIDO	</t>
        </is>
      </c>
      <c r="D50" t="n">
        <v>8.751899999999999</v>
      </c>
      <c r="E50" t="n">
        <v>11.43</v>
      </c>
      <c r="F50" t="n">
        <v>8.359999999999999</v>
      </c>
      <c r="G50" t="n">
        <v>31.36</v>
      </c>
      <c r="H50" t="n">
        <v>0.46</v>
      </c>
      <c r="I50" t="n">
        <v>16</v>
      </c>
      <c r="J50" t="n">
        <v>191.78</v>
      </c>
      <c r="K50" t="n">
        <v>53.44</v>
      </c>
      <c r="L50" t="n">
        <v>5</v>
      </c>
      <c r="M50" t="n">
        <v>0</v>
      </c>
      <c r="N50" t="n">
        <v>38.35</v>
      </c>
      <c r="O50" t="n">
        <v>23887.36</v>
      </c>
      <c r="P50" t="n">
        <v>84.42</v>
      </c>
      <c r="Q50" t="n">
        <v>1354.12</v>
      </c>
      <c r="R50" t="n">
        <v>24</v>
      </c>
      <c r="S50" t="n">
        <v>13.91</v>
      </c>
      <c r="T50" t="n">
        <v>5122.65</v>
      </c>
      <c r="U50" t="n">
        <v>0.58</v>
      </c>
      <c r="V50" t="n">
        <v>0.95</v>
      </c>
      <c r="W50" t="n">
        <v>0.1</v>
      </c>
      <c r="X50" t="n">
        <v>0.34</v>
      </c>
      <c r="Y50" t="n">
        <v>0.5</v>
      </c>
      <c r="Z50" t="n">
        <v>10</v>
      </c>
    </row>
    <row r="51">
      <c r="A51" t="n">
        <v>0</v>
      </c>
      <c r="B51" t="n">
        <v>55</v>
      </c>
      <c r="C51" t="inlineStr">
        <is>
          <t xml:space="preserve">CONCLUIDO	</t>
        </is>
      </c>
      <c r="D51" t="n">
        <v>7.8135</v>
      </c>
      <c r="E51" t="n">
        <v>12.8</v>
      </c>
      <c r="F51" t="n">
        <v>9.26</v>
      </c>
      <c r="G51" t="n">
        <v>9.109999999999999</v>
      </c>
      <c r="H51" t="n">
        <v>0.15</v>
      </c>
      <c r="I51" t="n">
        <v>61</v>
      </c>
      <c r="J51" t="n">
        <v>116.05</v>
      </c>
      <c r="K51" t="n">
        <v>43.4</v>
      </c>
      <c r="L51" t="n">
        <v>1</v>
      </c>
      <c r="M51" t="n">
        <v>59</v>
      </c>
      <c r="N51" t="n">
        <v>16.65</v>
      </c>
      <c r="O51" t="n">
        <v>14546.17</v>
      </c>
      <c r="P51" t="n">
        <v>82.73999999999999</v>
      </c>
      <c r="Q51" t="n">
        <v>1354.26</v>
      </c>
      <c r="R51" t="n">
        <v>52.5</v>
      </c>
      <c r="S51" t="n">
        <v>13.91</v>
      </c>
      <c r="T51" t="n">
        <v>19151.82</v>
      </c>
      <c r="U51" t="n">
        <v>0.26</v>
      </c>
      <c r="V51" t="n">
        <v>0.86</v>
      </c>
      <c r="W51" t="n">
        <v>0.15</v>
      </c>
      <c r="X51" t="n">
        <v>1.23</v>
      </c>
      <c r="Y51" t="n">
        <v>0.5</v>
      </c>
      <c r="Z51" t="n">
        <v>10</v>
      </c>
    </row>
    <row r="52">
      <c r="A52" t="n">
        <v>1</v>
      </c>
      <c r="B52" t="n">
        <v>55</v>
      </c>
      <c r="C52" t="inlineStr">
        <is>
          <t xml:space="preserve">CONCLUIDO	</t>
        </is>
      </c>
      <c r="D52" t="n">
        <v>8.8779</v>
      </c>
      <c r="E52" t="n">
        <v>11.26</v>
      </c>
      <c r="F52" t="n">
        <v>8.56</v>
      </c>
      <c r="G52" t="n">
        <v>19.75</v>
      </c>
      <c r="H52" t="n">
        <v>0.3</v>
      </c>
      <c r="I52" t="n">
        <v>26</v>
      </c>
      <c r="J52" t="n">
        <v>117.34</v>
      </c>
      <c r="K52" t="n">
        <v>43.4</v>
      </c>
      <c r="L52" t="n">
        <v>2</v>
      </c>
      <c r="M52" t="n">
        <v>4</v>
      </c>
      <c r="N52" t="n">
        <v>16.94</v>
      </c>
      <c r="O52" t="n">
        <v>14705.49</v>
      </c>
      <c r="P52" t="n">
        <v>64.97</v>
      </c>
      <c r="Q52" t="n">
        <v>1354.12</v>
      </c>
      <c r="R52" t="n">
        <v>29.78</v>
      </c>
      <c r="S52" t="n">
        <v>13.91</v>
      </c>
      <c r="T52" t="n">
        <v>7967.15</v>
      </c>
      <c r="U52" t="n">
        <v>0.47</v>
      </c>
      <c r="V52" t="n">
        <v>0.93</v>
      </c>
      <c r="W52" t="n">
        <v>0.12</v>
      </c>
      <c r="X52" t="n">
        <v>0.53</v>
      </c>
      <c r="Y52" t="n">
        <v>0.5</v>
      </c>
      <c r="Z52" t="n">
        <v>10</v>
      </c>
    </row>
    <row r="53">
      <c r="A53" t="n">
        <v>2</v>
      </c>
      <c r="B53" t="n">
        <v>55</v>
      </c>
      <c r="C53" t="inlineStr">
        <is>
          <t xml:space="preserve">CONCLUIDO	</t>
        </is>
      </c>
      <c r="D53" t="n">
        <v>8.8757</v>
      </c>
      <c r="E53" t="n">
        <v>11.27</v>
      </c>
      <c r="F53" t="n">
        <v>8.56</v>
      </c>
      <c r="G53" t="n">
        <v>19.76</v>
      </c>
      <c r="H53" t="n">
        <v>0.45</v>
      </c>
      <c r="I53" t="n">
        <v>26</v>
      </c>
      <c r="J53" t="n">
        <v>118.63</v>
      </c>
      <c r="K53" t="n">
        <v>43.4</v>
      </c>
      <c r="L53" t="n">
        <v>3</v>
      </c>
      <c r="M53" t="n">
        <v>0</v>
      </c>
      <c r="N53" t="n">
        <v>17.23</v>
      </c>
      <c r="O53" t="n">
        <v>14865.24</v>
      </c>
      <c r="P53" t="n">
        <v>65.72</v>
      </c>
      <c r="Q53" t="n">
        <v>1354.19</v>
      </c>
      <c r="R53" t="n">
        <v>29.74</v>
      </c>
      <c r="S53" t="n">
        <v>13.91</v>
      </c>
      <c r="T53" t="n">
        <v>7943.21</v>
      </c>
      <c r="U53" t="n">
        <v>0.47</v>
      </c>
      <c r="V53" t="n">
        <v>0.93</v>
      </c>
      <c r="W53" t="n">
        <v>0.13</v>
      </c>
      <c r="X53" t="n">
        <v>0.54</v>
      </c>
      <c r="Y53" t="n">
        <v>0.5</v>
      </c>
      <c r="Z5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INDEX(resultados!$A$2:$ZZ$53, 1, MATCH($B$1, resultados!$A$1:$ZZ$1, 0))</f>
        <v/>
      </c>
      <c r="B7">
        <f>INDEX(resultados!$A$2:$ZZ$53, 1, MATCH($B$2, resultados!$A$1:$ZZ$1, 0))</f>
        <v/>
      </c>
      <c r="C7">
        <f>INDEX(resultados!$A$2:$ZZ$53, 1, MATCH($B$3, resultados!$A$1:$ZZ$1, 0))</f>
        <v/>
      </c>
    </row>
    <row r="8">
      <c r="A8">
        <f>INDEX(resultados!$A$2:$ZZ$53, 2, MATCH($B$1, resultados!$A$1:$ZZ$1, 0))</f>
        <v/>
      </c>
      <c r="B8">
        <f>INDEX(resultados!$A$2:$ZZ$53, 2, MATCH($B$2, resultados!$A$1:$ZZ$1, 0))</f>
        <v/>
      </c>
      <c r="C8">
        <f>INDEX(resultados!$A$2:$ZZ$53, 2, MATCH($B$3, resultados!$A$1:$ZZ$1, 0))</f>
        <v/>
      </c>
    </row>
    <row r="9">
      <c r="A9">
        <f>INDEX(resultados!$A$2:$ZZ$53, 3, MATCH($B$1, resultados!$A$1:$ZZ$1, 0))</f>
        <v/>
      </c>
      <c r="B9">
        <f>INDEX(resultados!$A$2:$ZZ$53, 3, MATCH($B$2, resultados!$A$1:$ZZ$1, 0))</f>
        <v/>
      </c>
      <c r="C9">
        <f>INDEX(resultados!$A$2:$ZZ$53, 3, MATCH($B$3, resultados!$A$1:$ZZ$1, 0))</f>
        <v/>
      </c>
    </row>
    <row r="10">
      <c r="A10">
        <f>INDEX(resultados!$A$2:$ZZ$53, 4, MATCH($B$1, resultados!$A$1:$ZZ$1, 0))</f>
        <v/>
      </c>
      <c r="B10">
        <f>INDEX(resultados!$A$2:$ZZ$53, 4, MATCH($B$2, resultados!$A$1:$ZZ$1, 0))</f>
        <v/>
      </c>
      <c r="C10">
        <f>INDEX(resultados!$A$2:$ZZ$53, 4, MATCH($B$3, resultados!$A$1:$ZZ$1, 0))</f>
        <v/>
      </c>
    </row>
    <row r="11">
      <c r="A11">
        <f>INDEX(resultados!$A$2:$ZZ$53, 5, MATCH($B$1, resultados!$A$1:$ZZ$1, 0))</f>
        <v/>
      </c>
      <c r="B11">
        <f>INDEX(resultados!$A$2:$ZZ$53, 5, MATCH($B$2, resultados!$A$1:$ZZ$1, 0))</f>
        <v/>
      </c>
      <c r="C11">
        <f>INDEX(resultados!$A$2:$ZZ$53, 5, MATCH($B$3, resultados!$A$1:$ZZ$1, 0))</f>
        <v/>
      </c>
    </row>
    <row r="12">
      <c r="A12">
        <f>INDEX(resultados!$A$2:$ZZ$53, 6, MATCH($B$1, resultados!$A$1:$ZZ$1, 0))</f>
        <v/>
      </c>
      <c r="B12">
        <f>INDEX(resultados!$A$2:$ZZ$53, 6, MATCH($B$2, resultados!$A$1:$ZZ$1, 0))</f>
        <v/>
      </c>
      <c r="C12">
        <f>INDEX(resultados!$A$2:$ZZ$53, 6, MATCH($B$3, resultados!$A$1:$ZZ$1, 0))</f>
        <v/>
      </c>
    </row>
    <row r="13">
      <c r="A13">
        <f>INDEX(resultados!$A$2:$ZZ$53, 7, MATCH($B$1, resultados!$A$1:$ZZ$1, 0))</f>
        <v/>
      </c>
      <c r="B13">
        <f>INDEX(resultados!$A$2:$ZZ$53, 7, MATCH($B$2, resultados!$A$1:$ZZ$1, 0))</f>
        <v/>
      </c>
      <c r="C13">
        <f>INDEX(resultados!$A$2:$ZZ$53, 7, MATCH($B$3, resultados!$A$1:$ZZ$1, 0))</f>
        <v/>
      </c>
    </row>
    <row r="14">
      <c r="A14">
        <f>INDEX(resultados!$A$2:$ZZ$53, 8, MATCH($B$1, resultados!$A$1:$ZZ$1, 0))</f>
        <v/>
      </c>
      <c r="B14">
        <f>INDEX(resultados!$A$2:$ZZ$53, 8, MATCH($B$2, resultados!$A$1:$ZZ$1, 0))</f>
        <v/>
      </c>
      <c r="C14">
        <f>INDEX(resultados!$A$2:$ZZ$53, 8, MATCH($B$3, resultados!$A$1:$ZZ$1, 0))</f>
        <v/>
      </c>
    </row>
    <row r="15">
      <c r="A15">
        <f>INDEX(resultados!$A$2:$ZZ$53, 9, MATCH($B$1, resultados!$A$1:$ZZ$1, 0))</f>
        <v/>
      </c>
      <c r="B15">
        <f>INDEX(resultados!$A$2:$ZZ$53, 9, MATCH($B$2, resultados!$A$1:$ZZ$1, 0))</f>
        <v/>
      </c>
      <c r="C15">
        <f>INDEX(resultados!$A$2:$ZZ$53, 9, MATCH($B$3, resultados!$A$1:$ZZ$1, 0))</f>
        <v/>
      </c>
    </row>
    <row r="16">
      <c r="A16">
        <f>INDEX(resultados!$A$2:$ZZ$53, 10, MATCH($B$1, resultados!$A$1:$ZZ$1, 0))</f>
        <v/>
      </c>
      <c r="B16">
        <f>INDEX(resultados!$A$2:$ZZ$53, 10, MATCH($B$2, resultados!$A$1:$ZZ$1, 0))</f>
        <v/>
      </c>
      <c r="C16">
        <f>INDEX(resultados!$A$2:$ZZ$53, 10, MATCH($B$3, resultados!$A$1:$ZZ$1, 0))</f>
        <v/>
      </c>
    </row>
    <row r="17">
      <c r="A17">
        <f>INDEX(resultados!$A$2:$ZZ$53, 11, MATCH($B$1, resultados!$A$1:$ZZ$1, 0))</f>
        <v/>
      </c>
      <c r="B17">
        <f>INDEX(resultados!$A$2:$ZZ$53, 11, MATCH($B$2, resultados!$A$1:$ZZ$1, 0))</f>
        <v/>
      </c>
      <c r="C17">
        <f>INDEX(resultados!$A$2:$ZZ$53, 11, MATCH($B$3, resultados!$A$1:$ZZ$1, 0))</f>
        <v/>
      </c>
    </row>
    <row r="18">
      <c r="A18">
        <f>INDEX(resultados!$A$2:$ZZ$53, 12, MATCH($B$1, resultados!$A$1:$ZZ$1, 0))</f>
        <v/>
      </c>
      <c r="B18">
        <f>INDEX(resultados!$A$2:$ZZ$53, 12, MATCH($B$2, resultados!$A$1:$ZZ$1, 0))</f>
        <v/>
      </c>
      <c r="C18">
        <f>INDEX(resultados!$A$2:$ZZ$53, 12, MATCH($B$3, resultados!$A$1:$ZZ$1, 0))</f>
        <v/>
      </c>
    </row>
    <row r="19">
      <c r="A19">
        <f>INDEX(resultados!$A$2:$ZZ$53, 13, MATCH($B$1, resultados!$A$1:$ZZ$1, 0))</f>
        <v/>
      </c>
      <c r="B19">
        <f>INDEX(resultados!$A$2:$ZZ$53, 13, MATCH($B$2, resultados!$A$1:$ZZ$1, 0))</f>
        <v/>
      </c>
      <c r="C19">
        <f>INDEX(resultados!$A$2:$ZZ$53, 13, MATCH($B$3, resultados!$A$1:$ZZ$1, 0))</f>
        <v/>
      </c>
    </row>
    <row r="20">
      <c r="A20">
        <f>INDEX(resultados!$A$2:$ZZ$53, 14, MATCH($B$1, resultados!$A$1:$ZZ$1, 0))</f>
        <v/>
      </c>
      <c r="B20">
        <f>INDEX(resultados!$A$2:$ZZ$53, 14, MATCH($B$2, resultados!$A$1:$ZZ$1, 0))</f>
        <v/>
      </c>
      <c r="C20">
        <f>INDEX(resultados!$A$2:$ZZ$53, 14, MATCH($B$3, resultados!$A$1:$ZZ$1, 0))</f>
        <v/>
      </c>
    </row>
    <row r="21">
      <c r="A21">
        <f>INDEX(resultados!$A$2:$ZZ$53, 15, MATCH($B$1, resultados!$A$1:$ZZ$1, 0))</f>
        <v/>
      </c>
      <c r="B21">
        <f>INDEX(resultados!$A$2:$ZZ$53, 15, MATCH($B$2, resultados!$A$1:$ZZ$1, 0))</f>
        <v/>
      </c>
      <c r="C21">
        <f>INDEX(resultados!$A$2:$ZZ$53, 15, MATCH($B$3, resultados!$A$1:$ZZ$1, 0))</f>
        <v/>
      </c>
    </row>
    <row r="22">
      <c r="A22">
        <f>INDEX(resultados!$A$2:$ZZ$53, 16, MATCH($B$1, resultados!$A$1:$ZZ$1, 0))</f>
        <v/>
      </c>
      <c r="B22">
        <f>INDEX(resultados!$A$2:$ZZ$53, 16, MATCH($B$2, resultados!$A$1:$ZZ$1, 0))</f>
        <v/>
      </c>
      <c r="C22">
        <f>INDEX(resultados!$A$2:$ZZ$53, 16, MATCH($B$3, resultados!$A$1:$ZZ$1, 0))</f>
        <v/>
      </c>
    </row>
    <row r="23">
      <c r="A23">
        <f>INDEX(resultados!$A$2:$ZZ$53, 17, MATCH($B$1, resultados!$A$1:$ZZ$1, 0))</f>
        <v/>
      </c>
      <c r="B23">
        <f>INDEX(resultados!$A$2:$ZZ$53, 17, MATCH($B$2, resultados!$A$1:$ZZ$1, 0))</f>
        <v/>
      </c>
      <c r="C23">
        <f>INDEX(resultados!$A$2:$ZZ$53, 17, MATCH($B$3, resultados!$A$1:$ZZ$1, 0))</f>
        <v/>
      </c>
    </row>
    <row r="24">
      <c r="A24">
        <f>INDEX(resultados!$A$2:$ZZ$53, 18, MATCH($B$1, resultados!$A$1:$ZZ$1, 0))</f>
        <v/>
      </c>
      <c r="B24">
        <f>INDEX(resultados!$A$2:$ZZ$53, 18, MATCH($B$2, resultados!$A$1:$ZZ$1, 0))</f>
        <v/>
      </c>
      <c r="C24">
        <f>INDEX(resultados!$A$2:$ZZ$53, 18, MATCH($B$3, resultados!$A$1:$ZZ$1, 0))</f>
        <v/>
      </c>
    </row>
    <row r="25">
      <c r="A25">
        <f>INDEX(resultados!$A$2:$ZZ$53, 19, MATCH($B$1, resultados!$A$1:$ZZ$1, 0))</f>
        <v/>
      </c>
      <c r="B25">
        <f>INDEX(resultados!$A$2:$ZZ$53, 19, MATCH($B$2, resultados!$A$1:$ZZ$1, 0))</f>
        <v/>
      </c>
      <c r="C25">
        <f>INDEX(resultados!$A$2:$ZZ$53, 19, MATCH($B$3, resultados!$A$1:$ZZ$1, 0))</f>
        <v/>
      </c>
    </row>
    <row r="26">
      <c r="A26">
        <f>INDEX(resultados!$A$2:$ZZ$53, 20, MATCH($B$1, resultados!$A$1:$ZZ$1, 0))</f>
        <v/>
      </c>
      <c r="B26">
        <f>INDEX(resultados!$A$2:$ZZ$53, 20, MATCH($B$2, resultados!$A$1:$ZZ$1, 0))</f>
        <v/>
      </c>
      <c r="C26">
        <f>INDEX(resultados!$A$2:$ZZ$53, 20, MATCH($B$3, resultados!$A$1:$ZZ$1, 0))</f>
        <v/>
      </c>
    </row>
    <row r="27">
      <c r="A27">
        <f>INDEX(resultados!$A$2:$ZZ$53, 21, MATCH($B$1, resultados!$A$1:$ZZ$1, 0))</f>
        <v/>
      </c>
      <c r="B27">
        <f>INDEX(resultados!$A$2:$ZZ$53, 21, MATCH($B$2, resultados!$A$1:$ZZ$1, 0))</f>
        <v/>
      </c>
      <c r="C27">
        <f>INDEX(resultados!$A$2:$ZZ$53, 21, MATCH($B$3, resultados!$A$1:$ZZ$1, 0))</f>
        <v/>
      </c>
    </row>
    <row r="28">
      <c r="A28">
        <f>INDEX(resultados!$A$2:$ZZ$53, 22, MATCH($B$1, resultados!$A$1:$ZZ$1, 0))</f>
        <v/>
      </c>
      <c r="B28">
        <f>INDEX(resultados!$A$2:$ZZ$53, 22, MATCH($B$2, resultados!$A$1:$ZZ$1, 0))</f>
        <v/>
      </c>
      <c r="C28">
        <f>INDEX(resultados!$A$2:$ZZ$53, 22, MATCH($B$3, resultados!$A$1:$ZZ$1, 0))</f>
        <v/>
      </c>
    </row>
    <row r="29">
      <c r="A29">
        <f>INDEX(resultados!$A$2:$ZZ$53, 23, MATCH($B$1, resultados!$A$1:$ZZ$1, 0))</f>
        <v/>
      </c>
      <c r="B29">
        <f>INDEX(resultados!$A$2:$ZZ$53, 23, MATCH($B$2, resultados!$A$1:$ZZ$1, 0))</f>
        <v/>
      </c>
      <c r="C29">
        <f>INDEX(resultados!$A$2:$ZZ$53, 23, MATCH($B$3, resultados!$A$1:$ZZ$1, 0))</f>
        <v/>
      </c>
    </row>
    <row r="30">
      <c r="A30">
        <f>INDEX(resultados!$A$2:$ZZ$53, 24, MATCH($B$1, resultados!$A$1:$ZZ$1, 0))</f>
        <v/>
      </c>
      <c r="B30">
        <f>INDEX(resultados!$A$2:$ZZ$53, 24, MATCH($B$2, resultados!$A$1:$ZZ$1, 0))</f>
        <v/>
      </c>
      <c r="C30">
        <f>INDEX(resultados!$A$2:$ZZ$53, 24, MATCH($B$3, resultados!$A$1:$ZZ$1, 0))</f>
        <v/>
      </c>
    </row>
    <row r="31">
      <c r="A31">
        <f>INDEX(resultados!$A$2:$ZZ$53, 25, MATCH($B$1, resultados!$A$1:$ZZ$1, 0))</f>
        <v/>
      </c>
      <c r="B31">
        <f>INDEX(resultados!$A$2:$ZZ$53, 25, MATCH($B$2, resultados!$A$1:$ZZ$1, 0))</f>
        <v/>
      </c>
      <c r="C31">
        <f>INDEX(resultados!$A$2:$ZZ$53, 25, MATCH($B$3, resultados!$A$1:$ZZ$1, 0))</f>
        <v/>
      </c>
    </row>
    <row r="32">
      <c r="A32">
        <f>INDEX(resultados!$A$2:$ZZ$53, 26, MATCH($B$1, resultados!$A$1:$ZZ$1, 0))</f>
        <v/>
      </c>
      <c r="B32">
        <f>INDEX(resultados!$A$2:$ZZ$53, 26, MATCH($B$2, resultados!$A$1:$ZZ$1, 0))</f>
        <v/>
      </c>
      <c r="C32">
        <f>INDEX(resultados!$A$2:$ZZ$53, 26, MATCH($B$3, resultados!$A$1:$ZZ$1, 0))</f>
        <v/>
      </c>
    </row>
    <row r="33">
      <c r="A33">
        <f>INDEX(resultados!$A$2:$ZZ$53, 27, MATCH($B$1, resultados!$A$1:$ZZ$1, 0))</f>
        <v/>
      </c>
      <c r="B33">
        <f>INDEX(resultados!$A$2:$ZZ$53, 27, MATCH($B$2, resultados!$A$1:$ZZ$1, 0))</f>
        <v/>
      </c>
      <c r="C33">
        <f>INDEX(resultados!$A$2:$ZZ$53, 27, MATCH($B$3, resultados!$A$1:$ZZ$1, 0))</f>
        <v/>
      </c>
    </row>
    <row r="34">
      <c r="A34">
        <f>INDEX(resultados!$A$2:$ZZ$53, 28, MATCH($B$1, resultados!$A$1:$ZZ$1, 0))</f>
        <v/>
      </c>
      <c r="B34">
        <f>INDEX(resultados!$A$2:$ZZ$53, 28, MATCH($B$2, resultados!$A$1:$ZZ$1, 0))</f>
        <v/>
      </c>
      <c r="C34">
        <f>INDEX(resultados!$A$2:$ZZ$53, 28, MATCH($B$3, resultados!$A$1:$ZZ$1, 0))</f>
        <v/>
      </c>
    </row>
    <row r="35">
      <c r="A35">
        <f>INDEX(resultados!$A$2:$ZZ$53, 29, MATCH($B$1, resultados!$A$1:$ZZ$1, 0))</f>
        <v/>
      </c>
      <c r="B35">
        <f>INDEX(resultados!$A$2:$ZZ$53, 29, MATCH($B$2, resultados!$A$1:$ZZ$1, 0))</f>
        <v/>
      </c>
      <c r="C35">
        <f>INDEX(resultados!$A$2:$ZZ$53, 29, MATCH($B$3, resultados!$A$1:$ZZ$1, 0))</f>
        <v/>
      </c>
    </row>
    <row r="36">
      <c r="A36">
        <f>INDEX(resultados!$A$2:$ZZ$53, 30, MATCH($B$1, resultados!$A$1:$ZZ$1, 0))</f>
        <v/>
      </c>
      <c r="B36">
        <f>INDEX(resultados!$A$2:$ZZ$53, 30, MATCH($B$2, resultados!$A$1:$ZZ$1, 0))</f>
        <v/>
      </c>
      <c r="C36">
        <f>INDEX(resultados!$A$2:$ZZ$53, 30, MATCH($B$3, resultados!$A$1:$ZZ$1, 0))</f>
        <v/>
      </c>
    </row>
    <row r="37">
      <c r="A37">
        <f>INDEX(resultados!$A$2:$ZZ$53, 31, MATCH($B$1, resultados!$A$1:$ZZ$1, 0))</f>
        <v/>
      </c>
      <c r="B37">
        <f>INDEX(resultados!$A$2:$ZZ$53, 31, MATCH($B$2, resultados!$A$1:$ZZ$1, 0))</f>
        <v/>
      </c>
      <c r="C37">
        <f>INDEX(resultados!$A$2:$ZZ$53, 31, MATCH($B$3, resultados!$A$1:$ZZ$1, 0))</f>
        <v/>
      </c>
    </row>
    <row r="38">
      <c r="A38">
        <f>INDEX(resultados!$A$2:$ZZ$53, 32, MATCH($B$1, resultados!$A$1:$ZZ$1, 0))</f>
        <v/>
      </c>
      <c r="B38">
        <f>INDEX(resultados!$A$2:$ZZ$53, 32, MATCH($B$2, resultados!$A$1:$ZZ$1, 0))</f>
        <v/>
      </c>
      <c r="C38">
        <f>INDEX(resultados!$A$2:$ZZ$53, 32, MATCH($B$3, resultados!$A$1:$ZZ$1, 0))</f>
        <v/>
      </c>
    </row>
    <row r="39">
      <c r="A39">
        <f>INDEX(resultados!$A$2:$ZZ$53, 33, MATCH($B$1, resultados!$A$1:$ZZ$1, 0))</f>
        <v/>
      </c>
      <c r="B39">
        <f>INDEX(resultados!$A$2:$ZZ$53, 33, MATCH($B$2, resultados!$A$1:$ZZ$1, 0))</f>
        <v/>
      </c>
      <c r="C39">
        <f>INDEX(resultados!$A$2:$ZZ$53, 33, MATCH($B$3, resultados!$A$1:$ZZ$1, 0))</f>
        <v/>
      </c>
    </row>
    <row r="40">
      <c r="A40">
        <f>INDEX(resultados!$A$2:$ZZ$53, 34, MATCH($B$1, resultados!$A$1:$ZZ$1, 0))</f>
        <v/>
      </c>
      <c r="B40">
        <f>INDEX(resultados!$A$2:$ZZ$53, 34, MATCH($B$2, resultados!$A$1:$ZZ$1, 0))</f>
        <v/>
      </c>
      <c r="C40">
        <f>INDEX(resultados!$A$2:$ZZ$53, 34, MATCH($B$3, resultados!$A$1:$ZZ$1, 0))</f>
        <v/>
      </c>
    </row>
    <row r="41">
      <c r="A41">
        <f>INDEX(resultados!$A$2:$ZZ$53, 35, MATCH($B$1, resultados!$A$1:$ZZ$1, 0))</f>
        <v/>
      </c>
      <c r="B41">
        <f>INDEX(resultados!$A$2:$ZZ$53, 35, MATCH($B$2, resultados!$A$1:$ZZ$1, 0))</f>
        <v/>
      </c>
      <c r="C41">
        <f>INDEX(resultados!$A$2:$ZZ$53, 35, MATCH($B$3, resultados!$A$1:$ZZ$1, 0))</f>
        <v/>
      </c>
    </row>
    <row r="42">
      <c r="A42">
        <f>INDEX(resultados!$A$2:$ZZ$53, 36, MATCH($B$1, resultados!$A$1:$ZZ$1, 0))</f>
        <v/>
      </c>
      <c r="B42">
        <f>INDEX(resultados!$A$2:$ZZ$53, 36, MATCH($B$2, resultados!$A$1:$ZZ$1, 0))</f>
        <v/>
      </c>
      <c r="C42">
        <f>INDEX(resultados!$A$2:$ZZ$53, 36, MATCH($B$3, resultados!$A$1:$ZZ$1, 0))</f>
        <v/>
      </c>
    </row>
    <row r="43">
      <c r="A43">
        <f>INDEX(resultados!$A$2:$ZZ$53, 37, MATCH($B$1, resultados!$A$1:$ZZ$1, 0))</f>
        <v/>
      </c>
      <c r="B43">
        <f>INDEX(resultados!$A$2:$ZZ$53, 37, MATCH($B$2, resultados!$A$1:$ZZ$1, 0))</f>
        <v/>
      </c>
      <c r="C43">
        <f>INDEX(resultados!$A$2:$ZZ$53, 37, MATCH($B$3, resultados!$A$1:$ZZ$1, 0))</f>
        <v/>
      </c>
    </row>
    <row r="44">
      <c r="A44">
        <f>INDEX(resultados!$A$2:$ZZ$53, 38, MATCH($B$1, resultados!$A$1:$ZZ$1, 0))</f>
        <v/>
      </c>
      <c r="B44">
        <f>INDEX(resultados!$A$2:$ZZ$53, 38, MATCH($B$2, resultados!$A$1:$ZZ$1, 0))</f>
        <v/>
      </c>
      <c r="C44">
        <f>INDEX(resultados!$A$2:$ZZ$53, 38, MATCH($B$3, resultados!$A$1:$ZZ$1, 0))</f>
        <v/>
      </c>
    </row>
    <row r="45">
      <c r="A45">
        <f>INDEX(resultados!$A$2:$ZZ$53, 39, MATCH($B$1, resultados!$A$1:$ZZ$1, 0))</f>
        <v/>
      </c>
      <c r="B45">
        <f>INDEX(resultados!$A$2:$ZZ$53, 39, MATCH($B$2, resultados!$A$1:$ZZ$1, 0))</f>
        <v/>
      </c>
      <c r="C45">
        <f>INDEX(resultados!$A$2:$ZZ$53, 39, MATCH($B$3, resultados!$A$1:$ZZ$1, 0))</f>
        <v/>
      </c>
    </row>
    <row r="46">
      <c r="A46">
        <f>INDEX(resultados!$A$2:$ZZ$53, 40, MATCH($B$1, resultados!$A$1:$ZZ$1, 0))</f>
        <v/>
      </c>
      <c r="B46">
        <f>INDEX(resultados!$A$2:$ZZ$53, 40, MATCH($B$2, resultados!$A$1:$ZZ$1, 0))</f>
        <v/>
      </c>
      <c r="C46">
        <f>INDEX(resultados!$A$2:$ZZ$53, 40, MATCH($B$3, resultados!$A$1:$ZZ$1, 0))</f>
        <v/>
      </c>
    </row>
    <row r="47">
      <c r="A47">
        <f>INDEX(resultados!$A$2:$ZZ$53, 41, MATCH($B$1, resultados!$A$1:$ZZ$1, 0))</f>
        <v/>
      </c>
      <c r="B47">
        <f>INDEX(resultados!$A$2:$ZZ$53, 41, MATCH($B$2, resultados!$A$1:$ZZ$1, 0))</f>
        <v/>
      </c>
      <c r="C47">
        <f>INDEX(resultados!$A$2:$ZZ$53, 41, MATCH($B$3, resultados!$A$1:$ZZ$1, 0))</f>
        <v/>
      </c>
    </row>
    <row r="48">
      <c r="A48">
        <f>INDEX(resultados!$A$2:$ZZ$53, 42, MATCH($B$1, resultados!$A$1:$ZZ$1, 0))</f>
        <v/>
      </c>
      <c r="B48">
        <f>INDEX(resultados!$A$2:$ZZ$53, 42, MATCH($B$2, resultados!$A$1:$ZZ$1, 0))</f>
        <v/>
      </c>
      <c r="C48">
        <f>INDEX(resultados!$A$2:$ZZ$53, 42, MATCH($B$3, resultados!$A$1:$ZZ$1, 0))</f>
        <v/>
      </c>
    </row>
    <row r="49">
      <c r="A49">
        <f>INDEX(resultados!$A$2:$ZZ$53, 43, MATCH($B$1, resultados!$A$1:$ZZ$1, 0))</f>
        <v/>
      </c>
      <c r="B49">
        <f>INDEX(resultados!$A$2:$ZZ$53, 43, MATCH($B$2, resultados!$A$1:$ZZ$1, 0))</f>
        <v/>
      </c>
      <c r="C49">
        <f>INDEX(resultados!$A$2:$ZZ$53, 43, MATCH($B$3, resultados!$A$1:$ZZ$1, 0))</f>
        <v/>
      </c>
    </row>
    <row r="50">
      <c r="A50">
        <f>INDEX(resultados!$A$2:$ZZ$53, 44, MATCH($B$1, resultados!$A$1:$ZZ$1, 0))</f>
        <v/>
      </c>
      <c r="B50">
        <f>INDEX(resultados!$A$2:$ZZ$53, 44, MATCH($B$2, resultados!$A$1:$ZZ$1, 0))</f>
        <v/>
      </c>
      <c r="C50">
        <f>INDEX(resultados!$A$2:$ZZ$53, 44, MATCH($B$3, resultados!$A$1:$ZZ$1, 0))</f>
        <v/>
      </c>
    </row>
    <row r="51">
      <c r="A51">
        <f>INDEX(resultados!$A$2:$ZZ$53, 45, MATCH($B$1, resultados!$A$1:$ZZ$1, 0))</f>
        <v/>
      </c>
      <c r="B51">
        <f>INDEX(resultados!$A$2:$ZZ$53, 45, MATCH($B$2, resultados!$A$1:$ZZ$1, 0))</f>
        <v/>
      </c>
      <c r="C51">
        <f>INDEX(resultados!$A$2:$ZZ$53, 45, MATCH($B$3, resultados!$A$1:$ZZ$1, 0))</f>
        <v/>
      </c>
    </row>
    <row r="52">
      <c r="A52">
        <f>INDEX(resultados!$A$2:$ZZ$53, 46, MATCH($B$1, resultados!$A$1:$ZZ$1, 0))</f>
        <v/>
      </c>
      <c r="B52">
        <f>INDEX(resultados!$A$2:$ZZ$53, 46, MATCH($B$2, resultados!$A$1:$ZZ$1, 0))</f>
        <v/>
      </c>
      <c r="C52">
        <f>INDEX(resultados!$A$2:$ZZ$53, 46, MATCH($B$3, resultados!$A$1:$ZZ$1, 0))</f>
        <v/>
      </c>
    </row>
    <row r="53">
      <c r="A53">
        <f>INDEX(resultados!$A$2:$ZZ$53, 47, MATCH($B$1, resultados!$A$1:$ZZ$1, 0))</f>
        <v/>
      </c>
      <c r="B53">
        <f>INDEX(resultados!$A$2:$ZZ$53, 47, MATCH($B$2, resultados!$A$1:$ZZ$1, 0))</f>
        <v/>
      </c>
      <c r="C53">
        <f>INDEX(resultados!$A$2:$ZZ$53, 47, MATCH($B$3, resultados!$A$1:$ZZ$1, 0))</f>
        <v/>
      </c>
    </row>
    <row r="54">
      <c r="A54">
        <f>INDEX(resultados!$A$2:$ZZ$53, 48, MATCH($B$1, resultados!$A$1:$ZZ$1, 0))</f>
        <v/>
      </c>
      <c r="B54">
        <f>INDEX(resultados!$A$2:$ZZ$53, 48, MATCH($B$2, resultados!$A$1:$ZZ$1, 0))</f>
        <v/>
      </c>
      <c r="C54">
        <f>INDEX(resultados!$A$2:$ZZ$53, 48, MATCH($B$3, resultados!$A$1:$ZZ$1, 0))</f>
        <v/>
      </c>
    </row>
    <row r="55">
      <c r="A55">
        <f>INDEX(resultados!$A$2:$ZZ$53, 49, MATCH($B$1, resultados!$A$1:$ZZ$1, 0))</f>
        <v/>
      </c>
      <c r="B55">
        <f>INDEX(resultados!$A$2:$ZZ$53, 49, MATCH($B$2, resultados!$A$1:$ZZ$1, 0))</f>
        <v/>
      </c>
      <c r="C55">
        <f>INDEX(resultados!$A$2:$ZZ$53, 49, MATCH($B$3, resultados!$A$1:$ZZ$1, 0))</f>
        <v/>
      </c>
    </row>
    <row r="56">
      <c r="A56">
        <f>INDEX(resultados!$A$2:$ZZ$53, 50, MATCH($B$1, resultados!$A$1:$ZZ$1, 0))</f>
        <v/>
      </c>
      <c r="B56">
        <f>INDEX(resultados!$A$2:$ZZ$53, 50, MATCH($B$2, resultados!$A$1:$ZZ$1, 0))</f>
        <v/>
      </c>
      <c r="C56">
        <f>INDEX(resultados!$A$2:$ZZ$53, 50, MATCH($B$3, resultados!$A$1:$ZZ$1, 0))</f>
        <v/>
      </c>
    </row>
    <row r="57">
      <c r="A57">
        <f>INDEX(resultados!$A$2:$ZZ$53, 51, MATCH($B$1, resultados!$A$1:$ZZ$1, 0))</f>
        <v/>
      </c>
      <c r="B57">
        <f>INDEX(resultados!$A$2:$ZZ$53, 51, MATCH($B$2, resultados!$A$1:$ZZ$1, 0))</f>
        <v/>
      </c>
      <c r="C57">
        <f>INDEX(resultados!$A$2:$ZZ$53, 51, MATCH($B$3, resultados!$A$1:$ZZ$1, 0))</f>
        <v/>
      </c>
    </row>
    <row r="58">
      <c r="A58">
        <f>INDEX(resultados!$A$2:$ZZ$53, 52, MATCH($B$1, resultados!$A$1:$ZZ$1, 0))</f>
        <v/>
      </c>
      <c r="B58">
        <f>INDEX(resultados!$A$2:$ZZ$53, 52, MATCH($B$2, resultados!$A$1:$ZZ$1, 0))</f>
        <v/>
      </c>
      <c r="C58">
        <f>INDEX(resultados!$A$2:$ZZ$53, 52,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2024-09-25T21:06:05Z</dcterms:created>
  <dcterms:modified xmlns:dcterms="http://purl.org/dc/terms/" xmlns:xsi="http://www.w3.org/2001/XMLSchema-instance" xsi:type="dcterms:W3CDTF">2024-09-25T21:06:05Z</dcterms:modified>
</cp:coreProperties>
</file>