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gráficos!$A$7:$A$58</f>
              <numCache>
                <formatCode>General</formatCode>
                <ptCount val="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</numCache>
            </numRef>
          </xVal>
          <yVal>
            <numRef>
              <f>gráficos!$B$7:$B$58</f>
              <numCache>
                <formatCode>General</formatCode>
                <ptCount val="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0.7223000000000001</v>
      </c>
      <c r="E2" t="n">
        <v>138.44</v>
      </c>
      <c r="F2" t="n">
        <v>97.78</v>
      </c>
      <c r="G2" t="n">
        <v>5.98</v>
      </c>
      <c r="H2" t="n">
        <v>0.09</v>
      </c>
      <c r="I2" t="n">
        <v>981</v>
      </c>
      <c r="J2" t="n">
        <v>194.77</v>
      </c>
      <c r="K2" t="n">
        <v>54.38</v>
      </c>
      <c r="L2" t="n">
        <v>1</v>
      </c>
      <c r="M2" t="n">
        <v>979</v>
      </c>
      <c r="N2" t="n">
        <v>39.4</v>
      </c>
      <c r="O2" t="n">
        <v>24256.19</v>
      </c>
      <c r="P2" t="n">
        <v>1327.89</v>
      </c>
      <c r="Q2" t="n">
        <v>10034.25</v>
      </c>
      <c r="R2" t="n">
        <v>1884.85</v>
      </c>
      <c r="S2" t="n">
        <v>167.94</v>
      </c>
      <c r="T2" t="n">
        <v>854230.04</v>
      </c>
      <c r="U2" t="n">
        <v>0.09</v>
      </c>
      <c r="V2" t="n">
        <v>0.48</v>
      </c>
      <c r="W2" t="n">
        <v>1.84</v>
      </c>
      <c r="X2" t="n">
        <v>50.35</v>
      </c>
      <c r="Y2" t="n">
        <v>1</v>
      </c>
      <c r="Z2" t="n">
        <v>10</v>
      </c>
      <c r="AA2" t="n">
        <v>3291.587492745703</v>
      </c>
      <c r="AB2" t="n">
        <v>4503.695222166375</v>
      </c>
      <c r="AC2" t="n">
        <v>4073.86887113859</v>
      </c>
      <c r="AD2" t="n">
        <v>3291587.492745703</v>
      </c>
      <c r="AE2" t="n">
        <v>4503695.222166375</v>
      </c>
      <c r="AF2" t="n">
        <v>2.720792489697596e-06</v>
      </c>
      <c r="AG2" t="n">
        <v>57.68333333333334</v>
      </c>
      <c r="AH2" t="n">
        <v>4073868.87113859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1.358</v>
      </c>
      <c r="E3" t="n">
        <v>73.64</v>
      </c>
      <c r="F3" t="n">
        <v>60.39</v>
      </c>
      <c r="G3" t="n">
        <v>13.13</v>
      </c>
      <c r="H3" t="n">
        <v>0.18</v>
      </c>
      <c r="I3" t="n">
        <v>276</v>
      </c>
      <c r="J3" t="n">
        <v>196.32</v>
      </c>
      <c r="K3" t="n">
        <v>54.38</v>
      </c>
      <c r="L3" t="n">
        <v>2</v>
      </c>
      <c r="M3" t="n">
        <v>274</v>
      </c>
      <c r="N3" t="n">
        <v>39.95</v>
      </c>
      <c r="O3" t="n">
        <v>24447.22</v>
      </c>
      <c r="P3" t="n">
        <v>759.39</v>
      </c>
      <c r="Q3" t="n">
        <v>10030.76</v>
      </c>
      <c r="R3" t="n">
        <v>608.88</v>
      </c>
      <c r="S3" t="n">
        <v>167.94</v>
      </c>
      <c r="T3" t="n">
        <v>219772.98</v>
      </c>
      <c r="U3" t="n">
        <v>0.28</v>
      </c>
      <c r="V3" t="n">
        <v>0.78</v>
      </c>
      <c r="W3" t="n">
        <v>0.7</v>
      </c>
      <c r="X3" t="n">
        <v>12.97</v>
      </c>
      <c r="Y3" t="n">
        <v>1</v>
      </c>
      <c r="Z3" t="n">
        <v>10</v>
      </c>
      <c r="AA3" t="n">
        <v>1221.210457153538</v>
      </c>
      <c r="AB3" t="n">
        <v>1670.914023480463</v>
      </c>
      <c r="AC3" t="n">
        <v>1511.444334222048</v>
      </c>
      <c r="AD3" t="n">
        <v>1221210.457153538</v>
      </c>
      <c r="AE3" t="n">
        <v>1670914.023480463</v>
      </c>
      <c r="AF3" t="n">
        <v>5.115376160887907e-06</v>
      </c>
      <c r="AG3" t="n">
        <v>30.68333333333333</v>
      </c>
      <c r="AH3" t="n">
        <v>1511444.334222048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1.5963</v>
      </c>
      <c r="E4" t="n">
        <v>62.65</v>
      </c>
      <c r="F4" t="n">
        <v>54.3</v>
      </c>
      <c r="G4" t="n">
        <v>21.72</v>
      </c>
      <c r="H4" t="n">
        <v>0.27</v>
      </c>
      <c r="I4" t="n">
        <v>150</v>
      </c>
      <c r="J4" t="n">
        <v>197.88</v>
      </c>
      <c r="K4" t="n">
        <v>54.38</v>
      </c>
      <c r="L4" t="n">
        <v>3</v>
      </c>
      <c r="M4" t="n">
        <v>148</v>
      </c>
      <c r="N4" t="n">
        <v>40.5</v>
      </c>
      <c r="O4" t="n">
        <v>24639</v>
      </c>
      <c r="P4" t="n">
        <v>620.49</v>
      </c>
      <c r="Q4" t="n">
        <v>10030.03</v>
      </c>
      <c r="R4" t="n">
        <v>401.2</v>
      </c>
      <c r="S4" t="n">
        <v>167.94</v>
      </c>
      <c r="T4" t="n">
        <v>116561.78</v>
      </c>
      <c r="U4" t="n">
        <v>0.42</v>
      </c>
      <c r="V4" t="n">
        <v>0.87</v>
      </c>
      <c r="W4" t="n">
        <v>0.52</v>
      </c>
      <c r="X4" t="n">
        <v>6.88</v>
      </c>
      <c r="Y4" t="n">
        <v>1</v>
      </c>
      <c r="Z4" t="n">
        <v>10</v>
      </c>
      <c r="AA4" t="n">
        <v>940.2659512288616</v>
      </c>
      <c r="AB4" t="n">
        <v>1286.513356077472</v>
      </c>
      <c r="AC4" t="n">
        <v>1163.730327006273</v>
      </c>
      <c r="AD4" t="n">
        <v>940265.9512288616</v>
      </c>
      <c r="AE4" t="n">
        <v>1286513.356077472</v>
      </c>
      <c r="AF4" t="n">
        <v>6.013015438604834e-06</v>
      </c>
      <c r="AG4" t="n">
        <v>26.10416666666667</v>
      </c>
      <c r="AH4" t="n">
        <v>1163730.327006273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1.7046</v>
      </c>
      <c r="E5" t="n">
        <v>58.66</v>
      </c>
      <c r="F5" t="n">
        <v>52.14</v>
      </c>
      <c r="G5" t="n">
        <v>30.37</v>
      </c>
      <c r="H5" t="n">
        <v>0.36</v>
      </c>
      <c r="I5" t="n">
        <v>103</v>
      </c>
      <c r="J5" t="n">
        <v>199.44</v>
      </c>
      <c r="K5" t="n">
        <v>54.38</v>
      </c>
      <c r="L5" t="n">
        <v>4</v>
      </c>
      <c r="M5" t="n">
        <v>13</v>
      </c>
      <c r="N5" t="n">
        <v>41.06</v>
      </c>
      <c r="O5" t="n">
        <v>24831.54</v>
      </c>
      <c r="P5" t="n">
        <v>536.89</v>
      </c>
      <c r="Q5" t="n">
        <v>10030</v>
      </c>
      <c r="R5" t="n">
        <v>324.29</v>
      </c>
      <c r="S5" t="n">
        <v>167.94</v>
      </c>
      <c r="T5" t="n">
        <v>78343.21000000001</v>
      </c>
      <c r="U5" t="n">
        <v>0.52</v>
      </c>
      <c r="V5" t="n">
        <v>0.9</v>
      </c>
      <c r="W5" t="n">
        <v>0.5600000000000001</v>
      </c>
      <c r="X5" t="n">
        <v>4.73</v>
      </c>
      <c r="Y5" t="n">
        <v>1</v>
      </c>
      <c r="Z5" t="n">
        <v>10</v>
      </c>
      <c r="AA5" t="n">
        <v>835.3751093950415</v>
      </c>
      <c r="AB5" t="n">
        <v>1142.997078823088</v>
      </c>
      <c r="AC5" t="n">
        <v>1033.911041826687</v>
      </c>
      <c r="AD5" t="n">
        <v>835375.1093950415</v>
      </c>
      <c r="AE5" t="n">
        <v>1142997.078823088</v>
      </c>
      <c r="AF5" t="n">
        <v>6.420964804012904e-06</v>
      </c>
      <c r="AG5" t="n">
        <v>24.44166666666666</v>
      </c>
      <c r="AH5" t="n">
        <v>1033911.041826687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1.707</v>
      </c>
      <c r="E6" t="n">
        <v>58.58</v>
      </c>
      <c r="F6" t="n">
        <v>52.1</v>
      </c>
      <c r="G6" t="n">
        <v>30.65</v>
      </c>
      <c r="H6" t="n">
        <v>0.44</v>
      </c>
      <c r="I6" t="n">
        <v>102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539.5</v>
      </c>
      <c r="Q6" t="n">
        <v>10029.99</v>
      </c>
      <c r="R6" t="n">
        <v>322.34</v>
      </c>
      <c r="S6" t="n">
        <v>167.94</v>
      </c>
      <c r="T6" t="n">
        <v>77373.42999999999</v>
      </c>
      <c r="U6" t="n">
        <v>0.52</v>
      </c>
      <c r="V6" t="n">
        <v>0.91</v>
      </c>
      <c r="W6" t="n">
        <v>0.57</v>
      </c>
      <c r="X6" t="n">
        <v>4.69</v>
      </c>
      <c r="Y6" t="n">
        <v>1</v>
      </c>
      <c r="Z6" t="n">
        <v>10</v>
      </c>
      <c r="AA6" t="n">
        <v>826.1968258557041</v>
      </c>
      <c r="AB6" t="n">
        <v>1130.438946367274</v>
      </c>
      <c r="AC6" t="n">
        <v>1022.551439907007</v>
      </c>
      <c r="AD6" t="n">
        <v>826196.8258557041</v>
      </c>
      <c r="AE6" t="n">
        <v>1130438.946367274</v>
      </c>
      <c r="AF6" t="n">
        <v>6.430005233163222e-06</v>
      </c>
      <c r="AG6" t="n">
        <v>24.40833333333333</v>
      </c>
      <c r="AH6" t="n">
        <v>1022551.439907007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0.9257</v>
      </c>
      <c r="E2" t="n">
        <v>108.03</v>
      </c>
      <c r="F2" t="n">
        <v>82.79000000000001</v>
      </c>
      <c r="G2" t="n">
        <v>6.99</v>
      </c>
      <c r="H2" t="n">
        <v>0.11</v>
      </c>
      <c r="I2" t="n">
        <v>711</v>
      </c>
      <c r="J2" t="n">
        <v>159.12</v>
      </c>
      <c r="K2" t="n">
        <v>50.28</v>
      </c>
      <c r="L2" t="n">
        <v>1</v>
      </c>
      <c r="M2" t="n">
        <v>709</v>
      </c>
      <c r="N2" t="n">
        <v>27.84</v>
      </c>
      <c r="O2" t="n">
        <v>19859.16</v>
      </c>
      <c r="P2" t="n">
        <v>968.12</v>
      </c>
      <c r="Q2" t="n">
        <v>10034.41</v>
      </c>
      <c r="R2" t="n">
        <v>1371.94</v>
      </c>
      <c r="S2" t="n">
        <v>167.94</v>
      </c>
      <c r="T2" t="n">
        <v>599126.86</v>
      </c>
      <c r="U2" t="n">
        <v>0.12</v>
      </c>
      <c r="V2" t="n">
        <v>0.57</v>
      </c>
      <c r="W2" t="n">
        <v>1.41</v>
      </c>
      <c r="X2" t="n">
        <v>35.36</v>
      </c>
      <c r="Y2" t="n">
        <v>1</v>
      </c>
      <c r="Z2" t="n">
        <v>10</v>
      </c>
      <c r="AA2" t="n">
        <v>2080.778547991429</v>
      </c>
      <c r="AB2" t="n">
        <v>2847.013006832669</v>
      </c>
      <c r="AC2" t="n">
        <v>2575.29808126841</v>
      </c>
      <c r="AD2" t="n">
        <v>2080778.547991429</v>
      </c>
      <c r="AE2" t="n">
        <v>2847013.006832669</v>
      </c>
      <c r="AF2" t="n">
        <v>3.815385880088858e-06</v>
      </c>
      <c r="AG2" t="n">
        <v>45.0125</v>
      </c>
      <c r="AH2" t="n">
        <v>2575298.08126841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1.4984</v>
      </c>
      <c r="E3" t="n">
        <v>66.73999999999999</v>
      </c>
      <c r="F3" t="n">
        <v>57.45</v>
      </c>
      <c r="G3" t="n">
        <v>15.96</v>
      </c>
      <c r="H3" t="n">
        <v>0.22</v>
      </c>
      <c r="I3" t="n">
        <v>216</v>
      </c>
      <c r="J3" t="n">
        <v>160.54</v>
      </c>
      <c r="K3" t="n">
        <v>50.28</v>
      </c>
      <c r="L3" t="n">
        <v>2</v>
      </c>
      <c r="M3" t="n">
        <v>214</v>
      </c>
      <c r="N3" t="n">
        <v>28.26</v>
      </c>
      <c r="O3" t="n">
        <v>20034.4</v>
      </c>
      <c r="P3" t="n">
        <v>595.09</v>
      </c>
      <c r="Q3" t="n">
        <v>10030.9</v>
      </c>
      <c r="R3" t="n">
        <v>508.68</v>
      </c>
      <c r="S3" t="n">
        <v>167.94</v>
      </c>
      <c r="T3" t="n">
        <v>169970.22</v>
      </c>
      <c r="U3" t="n">
        <v>0.33</v>
      </c>
      <c r="V3" t="n">
        <v>0.82</v>
      </c>
      <c r="W3" t="n">
        <v>0.61</v>
      </c>
      <c r="X3" t="n">
        <v>10.04</v>
      </c>
      <c r="Y3" t="n">
        <v>1</v>
      </c>
      <c r="Z3" t="n">
        <v>10</v>
      </c>
      <c r="AA3" t="n">
        <v>978.6684534795888</v>
      </c>
      <c r="AB3" t="n">
        <v>1339.057353855746</v>
      </c>
      <c r="AC3" t="n">
        <v>1211.259599382553</v>
      </c>
      <c r="AD3" t="n">
        <v>978668.4534795888</v>
      </c>
      <c r="AE3" t="n">
        <v>1339057.353855746</v>
      </c>
      <c r="AF3" t="n">
        <v>6.175839043669811e-06</v>
      </c>
      <c r="AG3" t="n">
        <v>27.80833333333333</v>
      </c>
      <c r="AH3" t="n">
        <v>1211259.599382553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1.6706</v>
      </c>
      <c r="E4" t="n">
        <v>59.86</v>
      </c>
      <c r="F4" t="n">
        <v>53.41</v>
      </c>
      <c r="G4" t="n">
        <v>25.04</v>
      </c>
      <c r="H4" t="n">
        <v>0.33</v>
      </c>
      <c r="I4" t="n">
        <v>128</v>
      </c>
      <c r="J4" t="n">
        <v>161.97</v>
      </c>
      <c r="K4" t="n">
        <v>50.28</v>
      </c>
      <c r="L4" t="n">
        <v>3</v>
      </c>
      <c r="M4" t="n">
        <v>10</v>
      </c>
      <c r="N4" t="n">
        <v>28.69</v>
      </c>
      <c r="O4" t="n">
        <v>20210.21</v>
      </c>
      <c r="P4" t="n">
        <v>485.86</v>
      </c>
      <c r="Q4" t="n">
        <v>10029.78</v>
      </c>
      <c r="R4" t="n">
        <v>366.1</v>
      </c>
      <c r="S4" t="n">
        <v>167.94</v>
      </c>
      <c r="T4" t="n">
        <v>99122.31</v>
      </c>
      <c r="U4" t="n">
        <v>0.46</v>
      </c>
      <c r="V4" t="n">
        <v>0.88</v>
      </c>
      <c r="W4" t="n">
        <v>0.64</v>
      </c>
      <c r="X4" t="n">
        <v>6</v>
      </c>
      <c r="Y4" t="n">
        <v>1</v>
      </c>
      <c r="Z4" t="n">
        <v>10</v>
      </c>
      <c r="AA4" t="n">
        <v>802.0359809360273</v>
      </c>
      <c r="AB4" t="n">
        <v>1097.381012446922</v>
      </c>
      <c r="AC4" t="n">
        <v>992.6485088029111</v>
      </c>
      <c r="AD4" t="n">
        <v>802035.9809360272</v>
      </c>
      <c r="AE4" t="n">
        <v>1097381.012446922</v>
      </c>
      <c r="AF4" t="n">
        <v>6.885582425490381e-06</v>
      </c>
      <c r="AG4" t="n">
        <v>24.94166666666667</v>
      </c>
      <c r="AH4" t="n">
        <v>992648.5088029112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1.6741</v>
      </c>
      <c r="E5" t="n">
        <v>59.74</v>
      </c>
      <c r="F5" t="n">
        <v>53.32</v>
      </c>
      <c r="G5" t="n">
        <v>25.19</v>
      </c>
      <c r="H5" t="n">
        <v>0.43</v>
      </c>
      <c r="I5" t="n">
        <v>127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488.85</v>
      </c>
      <c r="Q5" t="n">
        <v>10029.96</v>
      </c>
      <c r="R5" t="n">
        <v>362.55</v>
      </c>
      <c r="S5" t="n">
        <v>167.94</v>
      </c>
      <c r="T5" t="n">
        <v>97354.64999999999</v>
      </c>
      <c r="U5" t="n">
        <v>0.46</v>
      </c>
      <c r="V5" t="n">
        <v>0.88</v>
      </c>
      <c r="W5" t="n">
        <v>0.64</v>
      </c>
      <c r="X5" t="n">
        <v>5.91</v>
      </c>
      <c r="Y5" t="n">
        <v>1</v>
      </c>
      <c r="Z5" t="n">
        <v>10</v>
      </c>
      <c r="AA5" t="n">
        <v>802.391742976397</v>
      </c>
      <c r="AB5" t="n">
        <v>1097.867781765669</v>
      </c>
      <c r="AC5" t="n">
        <v>993.0888215410624</v>
      </c>
      <c r="AD5" t="n">
        <v>802391.742976397</v>
      </c>
      <c r="AE5" t="n">
        <v>1097867.781765669</v>
      </c>
      <c r="AF5" t="n">
        <v>6.900008103982669e-06</v>
      </c>
      <c r="AG5" t="n">
        <v>24.89166666666667</v>
      </c>
      <c r="AH5" t="n">
        <v>993088.8215410624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1.4673</v>
      </c>
      <c r="E2" t="n">
        <v>68.15000000000001</v>
      </c>
      <c r="F2" t="n">
        <v>61.2</v>
      </c>
      <c r="G2" t="n">
        <v>12.49</v>
      </c>
      <c r="H2" t="n">
        <v>0.22</v>
      </c>
      <c r="I2" t="n">
        <v>294</v>
      </c>
      <c r="J2" t="n">
        <v>80.84</v>
      </c>
      <c r="K2" t="n">
        <v>35.1</v>
      </c>
      <c r="L2" t="n">
        <v>1</v>
      </c>
      <c r="M2" t="n">
        <v>59</v>
      </c>
      <c r="N2" t="n">
        <v>9.74</v>
      </c>
      <c r="O2" t="n">
        <v>10204.21</v>
      </c>
      <c r="P2" t="n">
        <v>375.22</v>
      </c>
      <c r="Q2" t="n">
        <v>10031.98</v>
      </c>
      <c r="R2" t="n">
        <v>624.1</v>
      </c>
      <c r="S2" t="n">
        <v>167.94</v>
      </c>
      <c r="T2" t="n">
        <v>227292.23</v>
      </c>
      <c r="U2" t="n">
        <v>0.27</v>
      </c>
      <c r="V2" t="n">
        <v>0.77</v>
      </c>
      <c r="W2" t="n">
        <v>1.06</v>
      </c>
      <c r="X2" t="n">
        <v>13.78</v>
      </c>
      <c r="Y2" t="n">
        <v>1</v>
      </c>
      <c r="Z2" t="n">
        <v>10</v>
      </c>
      <c r="AA2" t="n">
        <v>803.9473474440057</v>
      </c>
      <c r="AB2" t="n">
        <v>1099.996228426677</v>
      </c>
      <c r="AC2" t="n">
        <v>995.0141322400372</v>
      </c>
      <c r="AD2" t="n">
        <v>803947.3474440057</v>
      </c>
      <c r="AE2" t="n">
        <v>1099996.228426677</v>
      </c>
      <c r="AF2" t="n">
        <v>8.441217462132875e-06</v>
      </c>
      <c r="AG2" t="n">
        <v>28.39583333333333</v>
      </c>
      <c r="AH2" t="n">
        <v>995014.1322400372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1.4771</v>
      </c>
      <c r="E3" t="n">
        <v>67.7</v>
      </c>
      <c r="F3" t="n">
        <v>60.85</v>
      </c>
      <c r="G3" t="n">
        <v>12.68</v>
      </c>
      <c r="H3" t="n">
        <v>0.43</v>
      </c>
      <c r="I3" t="n">
        <v>288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376.14</v>
      </c>
      <c r="Q3" t="n">
        <v>10031.92</v>
      </c>
      <c r="R3" t="n">
        <v>609.84</v>
      </c>
      <c r="S3" t="n">
        <v>167.94</v>
      </c>
      <c r="T3" t="n">
        <v>220190.51</v>
      </c>
      <c r="U3" t="n">
        <v>0.28</v>
      </c>
      <c r="V3" t="n">
        <v>0.78</v>
      </c>
      <c r="W3" t="n">
        <v>1.12</v>
      </c>
      <c r="X3" t="n">
        <v>13.43</v>
      </c>
      <c r="Y3" t="n">
        <v>1</v>
      </c>
      <c r="Z3" t="n">
        <v>10</v>
      </c>
      <c r="AA3" t="n">
        <v>791.680876114078</v>
      </c>
      <c r="AB3" t="n">
        <v>1083.212701194548</v>
      </c>
      <c r="AC3" t="n">
        <v>979.8324012911143</v>
      </c>
      <c r="AD3" t="n">
        <v>791680.8761140781</v>
      </c>
      <c r="AE3" t="n">
        <v>1083212.701194548</v>
      </c>
      <c r="AF3" t="n">
        <v>8.497595797257867e-06</v>
      </c>
      <c r="AG3" t="n">
        <v>28.20833333333333</v>
      </c>
      <c r="AH3" t="n">
        <v>979832.4012911143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1.2804</v>
      </c>
      <c r="E2" t="n">
        <v>78.09999999999999</v>
      </c>
      <c r="F2" t="n">
        <v>67.02</v>
      </c>
      <c r="G2" t="n">
        <v>9.880000000000001</v>
      </c>
      <c r="H2" t="n">
        <v>0.16</v>
      </c>
      <c r="I2" t="n">
        <v>407</v>
      </c>
      <c r="J2" t="n">
        <v>107.41</v>
      </c>
      <c r="K2" t="n">
        <v>41.65</v>
      </c>
      <c r="L2" t="n">
        <v>1</v>
      </c>
      <c r="M2" t="n">
        <v>405</v>
      </c>
      <c r="N2" t="n">
        <v>14.77</v>
      </c>
      <c r="O2" t="n">
        <v>13481.73</v>
      </c>
      <c r="P2" t="n">
        <v>558.47</v>
      </c>
      <c r="Q2" t="n">
        <v>10031.66</v>
      </c>
      <c r="R2" t="n">
        <v>833.89</v>
      </c>
      <c r="S2" t="n">
        <v>167.94</v>
      </c>
      <c r="T2" t="n">
        <v>331623.29</v>
      </c>
      <c r="U2" t="n">
        <v>0.2</v>
      </c>
      <c r="V2" t="n">
        <v>0.7</v>
      </c>
      <c r="W2" t="n">
        <v>0.93</v>
      </c>
      <c r="X2" t="n">
        <v>19.6</v>
      </c>
      <c r="Y2" t="n">
        <v>1</v>
      </c>
      <c r="Z2" t="n">
        <v>10</v>
      </c>
      <c r="AA2" t="n">
        <v>1098.611168909205</v>
      </c>
      <c r="AB2" t="n">
        <v>1503.168268605697</v>
      </c>
      <c r="AC2" t="n">
        <v>1359.707998759883</v>
      </c>
      <c r="AD2" t="n">
        <v>1098611.168909205</v>
      </c>
      <c r="AE2" t="n">
        <v>1503168.268605697</v>
      </c>
      <c r="AF2" t="n">
        <v>6.378952102587899e-06</v>
      </c>
      <c r="AG2" t="n">
        <v>32.54166666666666</v>
      </c>
      <c r="AH2" t="n">
        <v>1359707.998759883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1.5788</v>
      </c>
      <c r="E3" t="n">
        <v>63.34</v>
      </c>
      <c r="F3" t="n">
        <v>56.82</v>
      </c>
      <c r="G3" t="n">
        <v>16.88</v>
      </c>
      <c r="H3" t="n">
        <v>0.32</v>
      </c>
      <c r="I3" t="n">
        <v>202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411.06</v>
      </c>
      <c r="Q3" t="n">
        <v>10031.22</v>
      </c>
      <c r="R3" t="n">
        <v>477.28</v>
      </c>
      <c r="S3" t="n">
        <v>167.94</v>
      </c>
      <c r="T3" t="n">
        <v>154343.23</v>
      </c>
      <c r="U3" t="n">
        <v>0.35</v>
      </c>
      <c r="V3" t="n">
        <v>0.83</v>
      </c>
      <c r="W3" t="n">
        <v>0.86</v>
      </c>
      <c r="X3" t="n">
        <v>9.4</v>
      </c>
      <c r="Y3" t="n">
        <v>1</v>
      </c>
      <c r="Z3" t="n">
        <v>10</v>
      </c>
      <c r="AA3" t="n">
        <v>774.9159829921488</v>
      </c>
      <c r="AB3" t="n">
        <v>1060.274234810239</v>
      </c>
      <c r="AC3" t="n">
        <v>959.0831499441841</v>
      </c>
      <c r="AD3" t="n">
        <v>774915.9829921487</v>
      </c>
      <c r="AE3" t="n">
        <v>1060274.234810239</v>
      </c>
      <c r="AF3" t="n">
        <v>7.865580740054495e-06</v>
      </c>
      <c r="AG3" t="n">
        <v>26.39166666666667</v>
      </c>
      <c r="AH3" t="n">
        <v>959083.1499441841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1.3596</v>
      </c>
      <c r="E2" t="n">
        <v>73.55</v>
      </c>
      <c r="F2" t="n">
        <v>66.17</v>
      </c>
      <c r="G2" t="n">
        <v>9.880000000000001</v>
      </c>
      <c r="H2" t="n">
        <v>0.28</v>
      </c>
      <c r="I2" t="n">
        <v>402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343.8</v>
      </c>
      <c r="Q2" t="n">
        <v>10032.4</v>
      </c>
      <c r="R2" t="n">
        <v>785.14</v>
      </c>
      <c r="S2" t="n">
        <v>167.94</v>
      </c>
      <c r="T2" t="n">
        <v>307273.2</v>
      </c>
      <c r="U2" t="n">
        <v>0.21</v>
      </c>
      <c r="V2" t="n">
        <v>0.71</v>
      </c>
      <c r="W2" t="n">
        <v>1.44</v>
      </c>
      <c r="X2" t="n">
        <v>18.75</v>
      </c>
      <c r="Y2" t="n">
        <v>1</v>
      </c>
      <c r="Z2" t="n">
        <v>10</v>
      </c>
      <c r="AA2" t="n">
        <v>828.0479416975219</v>
      </c>
      <c r="AB2" t="n">
        <v>1132.971724727516</v>
      </c>
      <c r="AC2" t="n">
        <v>1024.842493455324</v>
      </c>
      <c r="AD2" t="n">
        <v>828047.9416975218</v>
      </c>
      <c r="AE2" t="n">
        <v>1132971.724727516</v>
      </c>
      <c r="AF2" t="n">
        <v>8.958611473978266e-06</v>
      </c>
      <c r="AG2" t="n">
        <v>30.64583333333333</v>
      </c>
      <c r="AH2" t="n">
        <v>1024842.493455324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0.8729</v>
      </c>
      <c r="E2" t="n">
        <v>114.56</v>
      </c>
      <c r="F2" t="n">
        <v>86.06</v>
      </c>
      <c r="G2" t="n">
        <v>6.7</v>
      </c>
      <c r="H2" t="n">
        <v>0.11</v>
      </c>
      <c r="I2" t="n">
        <v>771</v>
      </c>
      <c r="J2" t="n">
        <v>167.88</v>
      </c>
      <c r="K2" t="n">
        <v>51.39</v>
      </c>
      <c r="L2" t="n">
        <v>1</v>
      </c>
      <c r="M2" t="n">
        <v>769</v>
      </c>
      <c r="N2" t="n">
        <v>30.49</v>
      </c>
      <c r="O2" t="n">
        <v>20939.59</v>
      </c>
      <c r="P2" t="n">
        <v>1048.08</v>
      </c>
      <c r="Q2" t="n">
        <v>10034.38</v>
      </c>
      <c r="R2" t="n">
        <v>1483.74</v>
      </c>
      <c r="S2" t="n">
        <v>167.94</v>
      </c>
      <c r="T2" t="n">
        <v>654724.99</v>
      </c>
      <c r="U2" t="n">
        <v>0.11</v>
      </c>
      <c r="V2" t="n">
        <v>0.55</v>
      </c>
      <c r="W2" t="n">
        <v>1.51</v>
      </c>
      <c r="X2" t="n">
        <v>38.63</v>
      </c>
      <c r="Y2" t="n">
        <v>1</v>
      </c>
      <c r="Z2" t="n">
        <v>10</v>
      </c>
      <c r="AA2" t="n">
        <v>2321.066982151593</v>
      </c>
      <c r="AB2" t="n">
        <v>3175.786243228338</v>
      </c>
      <c r="AC2" t="n">
        <v>2872.693661418492</v>
      </c>
      <c r="AD2" t="n">
        <v>2321066.982151593</v>
      </c>
      <c r="AE2" t="n">
        <v>3175786.243228338</v>
      </c>
      <c r="AF2" t="n">
        <v>3.510851386506035e-06</v>
      </c>
      <c r="AG2" t="n">
        <v>47.73333333333333</v>
      </c>
      <c r="AH2" t="n">
        <v>2872693.661418492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1.463</v>
      </c>
      <c r="E3" t="n">
        <v>68.34999999999999</v>
      </c>
      <c r="F3" t="n">
        <v>58.15</v>
      </c>
      <c r="G3" t="n">
        <v>15.1</v>
      </c>
      <c r="H3" t="n">
        <v>0.21</v>
      </c>
      <c r="I3" t="n">
        <v>231</v>
      </c>
      <c r="J3" t="n">
        <v>169.33</v>
      </c>
      <c r="K3" t="n">
        <v>51.39</v>
      </c>
      <c r="L3" t="n">
        <v>2</v>
      </c>
      <c r="M3" t="n">
        <v>229</v>
      </c>
      <c r="N3" t="n">
        <v>30.94</v>
      </c>
      <c r="O3" t="n">
        <v>21118.46</v>
      </c>
      <c r="P3" t="n">
        <v>636.92</v>
      </c>
      <c r="Q3" t="n">
        <v>10030.29</v>
      </c>
      <c r="R3" t="n">
        <v>532.49</v>
      </c>
      <c r="S3" t="n">
        <v>167.94</v>
      </c>
      <c r="T3" t="n">
        <v>181804.72</v>
      </c>
      <c r="U3" t="n">
        <v>0.32</v>
      </c>
      <c r="V3" t="n">
        <v>0.8100000000000001</v>
      </c>
      <c r="W3" t="n">
        <v>0.64</v>
      </c>
      <c r="X3" t="n">
        <v>10.74</v>
      </c>
      <c r="Y3" t="n">
        <v>1</v>
      </c>
      <c r="Z3" t="n">
        <v>10</v>
      </c>
      <c r="AA3" t="n">
        <v>1036.171069576343</v>
      </c>
      <c r="AB3" t="n">
        <v>1417.734970035706</v>
      </c>
      <c r="AC3" t="n">
        <v>1282.428334299025</v>
      </c>
      <c r="AD3" t="n">
        <v>1036171.069576343</v>
      </c>
      <c r="AE3" t="n">
        <v>1417734.970035706</v>
      </c>
      <c r="AF3" t="n">
        <v>5.884265756052616e-06</v>
      </c>
      <c r="AG3" t="n">
        <v>28.47916666666667</v>
      </c>
      <c r="AH3" t="n">
        <v>1282428.334299025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1.6729</v>
      </c>
      <c r="E4" t="n">
        <v>59.78</v>
      </c>
      <c r="F4" t="n">
        <v>53.17</v>
      </c>
      <c r="G4" t="n">
        <v>25.52</v>
      </c>
      <c r="H4" t="n">
        <v>0.31</v>
      </c>
      <c r="I4" t="n">
        <v>125</v>
      </c>
      <c r="J4" t="n">
        <v>170.79</v>
      </c>
      <c r="K4" t="n">
        <v>51.39</v>
      </c>
      <c r="L4" t="n">
        <v>3</v>
      </c>
      <c r="M4" t="n">
        <v>63</v>
      </c>
      <c r="N4" t="n">
        <v>31.4</v>
      </c>
      <c r="O4" t="n">
        <v>21297.94</v>
      </c>
      <c r="P4" t="n">
        <v>505.3</v>
      </c>
      <c r="Q4" t="n">
        <v>10029.97</v>
      </c>
      <c r="R4" t="n">
        <v>360.18</v>
      </c>
      <c r="S4" t="n">
        <v>167.94</v>
      </c>
      <c r="T4" t="n">
        <v>96178.47</v>
      </c>
      <c r="U4" t="n">
        <v>0.47</v>
      </c>
      <c r="V4" t="n">
        <v>0.89</v>
      </c>
      <c r="W4" t="n">
        <v>0.5600000000000001</v>
      </c>
      <c r="X4" t="n">
        <v>5.76</v>
      </c>
      <c r="Y4" t="n">
        <v>1</v>
      </c>
      <c r="Z4" t="n">
        <v>10</v>
      </c>
      <c r="AA4" t="n">
        <v>816.2140464411053</v>
      </c>
      <c r="AB4" t="n">
        <v>1116.780067163075</v>
      </c>
      <c r="AC4" t="n">
        <v>1010.196144963699</v>
      </c>
      <c r="AD4" t="n">
        <v>816214.0464411053</v>
      </c>
      <c r="AE4" t="n">
        <v>1116780.067163075</v>
      </c>
      <c r="AF4" t="n">
        <v>6.728494998838292e-06</v>
      </c>
      <c r="AG4" t="n">
        <v>24.90833333333333</v>
      </c>
      <c r="AH4" t="n">
        <v>1010196.144963699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1.6862</v>
      </c>
      <c r="E5" t="n">
        <v>59.3</v>
      </c>
      <c r="F5" t="n">
        <v>52.9</v>
      </c>
      <c r="G5" t="n">
        <v>26.67</v>
      </c>
      <c r="H5" t="n">
        <v>0.41</v>
      </c>
      <c r="I5" t="n">
        <v>119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499.49</v>
      </c>
      <c r="Q5" t="n">
        <v>10030.33</v>
      </c>
      <c r="R5" t="n">
        <v>348.36</v>
      </c>
      <c r="S5" t="n">
        <v>167.94</v>
      </c>
      <c r="T5" t="n">
        <v>90295.89</v>
      </c>
      <c r="U5" t="n">
        <v>0.48</v>
      </c>
      <c r="V5" t="n">
        <v>0.89</v>
      </c>
      <c r="W5" t="n">
        <v>0.63</v>
      </c>
      <c r="X5" t="n">
        <v>5.49</v>
      </c>
      <c r="Y5" t="n">
        <v>1</v>
      </c>
      <c r="Z5" t="n">
        <v>10</v>
      </c>
      <c r="AA5" t="n">
        <v>808.8008853560113</v>
      </c>
      <c r="AB5" t="n">
        <v>1106.637053120864</v>
      </c>
      <c r="AC5" t="n">
        <v>1001.021165945867</v>
      </c>
      <c r="AD5" t="n">
        <v>808800.8853560113</v>
      </c>
      <c r="AE5" t="n">
        <v>1106637.053120864</v>
      </c>
      <c r="AF5" t="n">
        <v>6.781988323893315e-06</v>
      </c>
      <c r="AG5" t="n">
        <v>24.70833333333333</v>
      </c>
      <c r="AH5" t="n">
        <v>1001021.165945867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1.27</v>
      </c>
      <c r="E2" t="n">
        <v>78.73999999999999</v>
      </c>
      <c r="F2" t="n">
        <v>70.86</v>
      </c>
      <c r="G2" t="n">
        <v>8.470000000000001</v>
      </c>
      <c r="H2" t="n">
        <v>0.34</v>
      </c>
      <c r="I2" t="n">
        <v>502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328.24</v>
      </c>
      <c r="Q2" t="n">
        <v>10033.1</v>
      </c>
      <c r="R2" t="n">
        <v>938.87</v>
      </c>
      <c r="S2" t="n">
        <v>167.94</v>
      </c>
      <c r="T2" t="n">
        <v>383635.55</v>
      </c>
      <c r="U2" t="n">
        <v>0.18</v>
      </c>
      <c r="V2" t="n">
        <v>0.67</v>
      </c>
      <c r="W2" t="n">
        <v>1.74</v>
      </c>
      <c r="X2" t="n">
        <v>23.44</v>
      </c>
      <c r="Y2" t="n">
        <v>1</v>
      </c>
      <c r="Z2" t="n">
        <v>10</v>
      </c>
      <c r="AA2" t="n">
        <v>865.8569993753885</v>
      </c>
      <c r="AB2" t="n">
        <v>1184.703745460275</v>
      </c>
      <c r="AC2" t="n">
        <v>1071.637282735696</v>
      </c>
      <c r="AD2" t="n">
        <v>865856.9993753885</v>
      </c>
      <c r="AE2" t="n">
        <v>1184703.745460275</v>
      </c>
      <c r="AF2" t="n">
        <v>9.156377010142028e-06</v>
      </c>
      <c r="AG2" t="n">
        <v>32.80833333333333</v>
      </c>
      <c r="AH2" t="n">
        <v>1071637.282735696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1.0915</v>
      </c>
      <c r="E2" t="n">
        <v>91.61</v>
      </c>
      <c r="F2" t="n">
        <v>74.41</v>
      </c>
      <c r="G2" t="n">
        <v>8.09</v>
      </c>
      <c r="H2" t="n">
        <v>0.13</v>
      </c>
      <c r="I2" t="n">
        <v>552</v>
      </c>
      <c r="J2" t="n">
        <v>133.21</v>
      </c>
      <c r="K2" t="n">
        <v>46.47</v>
      </c>
      <c r="L2" t="n">
        <v>1</v>
      </c>
      <c r="M2" t="n">
        <v>550</v>
      </c>
      <c r="N2" t="n">
        <v>20.75</v>
      </c>
      <c r="O2" t="n">
        <v>16663.42</v>
      </c>
      <c r="P2" t="n">
        <v>754.5</v>
      </c>
      <c r="Q2" t="n">
        <v>10032.66</v>
      </c>
      <c r="R2" t="n">
        <v>1085.96</v>
      </c>
      <c r="S2" t="n">
        <v>167.94</v>
      </c>
      <c r="T2" t="n">
        <v>456930.62</v>
      </c>
      <c r="U2" t="n">
        <v>0.15</v>
      </c>
      <c r="V2" t="n">
        <v>0.63</v>
      </c>
      <c r="W2" t="n">
        <v>1.15</v>
      </c>
      <c r="X2" t="n">
        <v>26.98</v>
      </c>
      <c r="Y2" t="n">
        <v>1</v>
      </c>
      <c r="Z2" t="n">
        <v>10</v>
      </c>
      <c r="AA2" t="n">
        <v>1511.006566390019</v>
      </c>
      <c r="AB2" t="n">
        <v>2067.425845039842</v>
      </c>
      <c r="AC2" t="n">
        <v>1870.113624039637</v>
      </c>
      <c r="AD2" t="n">
        <v>1511006.566390019</v>
      </c>
      <c r="AE2" t="n">
        <v>2067425.845039842</v>
      </c>
      <c r="AF2" t="n">
        <v>4.891773189185681e-06</v>
      </c>
      <c r="AG2" t="n">
        <v>38.17083333333333</v>
      </c>
      <c r="AH2" t="n">
        <v>1870113.624039636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1.6125</v>
      </c>
      <c r="E3" t="n">
        <v>62.02</v>
      </c>
      <c r="F3" t="n">
        <v>55.23</v>
      </c>
      <c r="G3" t="n">
        <v>19.61</v>
      </c>
      <c r="H3" t="n">
        <v>0.26</v>
      </c>
      <c r="I3" t="n">
        <v>169</v>
      </c>
      <c r="J3" t="n">
        <v>134.55</v>
      </c>
      <c r="K3" t="n">
        <v>46.47</v>
      </c>
      <c r="L3" t="n">
        <v>2</v>
      </c>
      <c r="M3" t="n">
        <v>109</v>
      </c>
      <c r="N3" t="n">
        <v>21.09</v>
      </c>
      <c r="O3" t="n">
        <v>16828.84</v>
      </c>
      <c r="P3" t="n">
        <v>461.94</v>
      </c>
      <c r="Q3" t="n">
        <v>10030.99</v>
      </c>
      <c r="R3" t="n">
        <v>430.27</v>
      </c>
      <c r="S3" t="n">
        <v>167.94</v>
      </c>
      <c r="T3" t="n">
        <v>130999.99</v>
      </c>
      <c r="U3" t="n">
        <v>0.39</v>
      </c>
      <c r="V3" t="n">
        <v>0.85</v>
      </c>
      <c r="W3" t="n">
        <v>0.63</v>
      </c>
      <c r="X3" t="n">
        <v>7.82</v>
      </c>
      <c r="Y3" t="n">
        <v>1</v>
      </c>
      <c r="Z3" t="n">
        <v>10</v>
      </c>
      <c r="AA3" t="n">
        <v>811.3692230647483</v>
      </c>
      <c r="AB3" t="n">
        <v>1110.151166081021</v>
      </c>
      <c r="AC3" t="n">
        <v>1004.199896897195</v>
      </c>
      <c r="AD3" t="n">
        <v>811369.2230647483</v>
      </c>
      <c r="AE3" t="n">
        <v>1110151.166081021</v>
      </c>
      <c r="AF3" t="n">
        <v>7.226737762310501e-06</v>
      </c>
      <c r="AG3" t="n">
        <v>25.84166666666667</v>
      </c>
      <c r="AH3" t="n">
        <v>1004199.896897195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1.6362</v>
      </c>
      <c r="E4" t="n">
        <v>61.12</v>
      </c>
      <c r="F4" t="n">
        <v>54.69</v>
      </c>
      <c r="G4" t="n">
        <v>21.04</v>
      </c>
      <c r="H4" t="n">
        <v>0.39</v>
      </c>
      <c r="I4" t="n">
        <v>156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450.55</v>
      </c>
      <c r="Q4" t="n">
        <v>10030.61</v>
      </c>
      <c r="R4" t="n">
        <v>407.6</v>
      </c>
      <c r="S4" t="n">
        <v>167.94</v>
      </c>
      <c r="T4" t="n">
        <v>119732.45</v>
      </c>
      <c r="U4" t="n">
        <v>0.41</v>
      </c>
      <c r="V4" t="n">
        <v>0.86</v>
      </c>
      <c r="W4" t="n">
        <v>0.73</v>
      </c>
      <c r="X4" t="n">
        <v>7.28</v>
      </c>
      <c r="Y4" t="n">
        <v>1</v>
      </c>
      <c r="Z4" t="n">
        <v>10</v>
      </c>
      <c r="AA4" t="n">
        <v>787.8527188330175</v>
      </c>
      <c r="AB4" t="n">
        <v>1077.974847516221</v>
      </c>
      <c r="AC4" t="n">
        <v>975.0944410164731</v>
      </c>
      <c r="AD4" t="n">
        <v>787852.7188330175</v>
      </c>
      <c r="AE4" t="n">
        <v>1077974.847516221</v>
      </c>
      <c r="AF4" t="n">
        <v>7.332954001049576e-06</v>
      </c>
      <c r="AG4" t="n">
        <v>25.46666666666667</v>
      </c>
      <c r="AH4" t="n">
        <v>975094.4410164731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0.9784</v>
      </c>
      <c r="E2" t="n">
        <v>102.2</v>
      </c>
      <c r="F2" t="n">
        <v>79.88</v>
      </c>
      <c r="G2" t="n">
        <v>7.31</v>
      </c>
      <c r="H2" t="n">
        <v>0.12</v>
      </c>
      <c r="I2" t="n">
        <v>656</v>
      </c>
      <c r="J2" t="n">
        <v>150.44</v>
      </c>
      <c r="K2" t="n">
        <v>49.1</v>
      </c>
      <c r="L2" t="n">
        <v>1</v>
      </c>
      <c r="M2" t="n">
        <v>654</v>
      </c>
      <c r="N2" t="n">
        <v>25.34</v>
      </c>
      <c r="O2" t="n">
        <v>18787.76</v>
      </c>
      <c r="P2" t="n">
        <v>894.22</v>
      </c>
      <c r="Q2" t="n">
        <v>10032.88</v>
      </c>
      <c r="R2" t="n">
        <v>1272.62</v>
      </c>
      <c r="S2" t="n">
        <v>167.94</v>
      </c>
      <c r="T2" t="n">
        <v>549740.23</v>
      </c>
      <c r="U2" t="n">
        <v>0.13</v>
      </c>
      <c r="V2" t="n">
        <v>0.59</v>
      </c>
      <c r="W2" t="n">
        <v>1.32</v>
      </c>
      <c r="X2" t="n">
        <v>32.46</v>
      </c>
      <c r="Y2" t="n">
        <v>1</v>
      </c>
      <c r="Z2" t="n">
        <v>10</v>
      </c>
      <c r="AA2" t="n">
        <v>1870.15559817775</v>
      </c>
      <c r="AB2" t="n">
        <v>2558.829394868847</v>
      </c>
      <c r="AC2" t="n">
        <v>2314.618308762175</v>
      </c>
      <c r="AD2" t="n">
        <v>1870155.59817775</v>
      </c>
      <c r="AE2" t="n">
        <v>2558829.394868847</v>
      </c>
      <c r="AF2" t="n">
        <v>4.138953420573921e-06</v>
      </c>
      <c r="AG2" t="n">
        <v>42.58333333333334</v>
      </c>
      <c r="AH2" t="n">
        <v>2314618.308762175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1.5366</v>
      </c>
      <c r="E3" t="n">
        <v>65.08</v>
      </c>
      <c r="F3" t="n">
        <v>56.69</v>
      </c>
      <c r="G3" t="n">
        <v>17.01</v>
      </c>
      <c r="H3" t="n">
        <v>0.23</v>
      </c>
      <c r="I3" t="n">
        <v>200</v>
      </c>
      <c r="J3" t="n">
        <v>151.83</v>
      </c>
      <c r="K3" t="n">
        <v>49.1</v>
      </c>
      <c r="L3" t="n">
        <v>2</v>
      </c>
      <c r="M3" t="n">
        <v>198</v>
      </c>
      <c r="N3" t="n">
        <v>25.73</v>
      </c>
      <c r="O3" t="n">
        <v>18959.54</v>
      </c>
      <c r="P3" t="n">
        <v>551.95</v>
      </c>
      <c r="Q3" t="n">
        <v>10030.96</v>
      </c>
      <c r="R3" t="n">
        <v>482.4</v>
      </c>
      <c r="S3" t="n">
        <v>167.94</v>
      </c>
      <c r="T3" t="n">
        <v>156913.5</v>
      </c>
      <c r="U3" t="n">
        <v>0.35</v>
      </c>
      <c r="V3" t="n">
        <v>0.83</v>
      </c>
      <c r="W3" t="n">
        <v>0.6</v>
      </c>
      <c r="X3" t="n">
        <v>9.279999999999999</v>
      </c>
      <c r="Y3" t="n">
        <v>1</v>
      </c>
      <c r="Z3" t="n">
        <v>10</v>
      </c>
      <c r="AA3" t="n">
        <v>921.3667397061815</v>
      </c>
      <c r="AB3" t="n">
        <v>1260.654621097774</v>
      </c>
      <c r="AC3" t="n">
        <v>1140.339513400075</v>
      </c>
      <c r="AD3" t="n">
        <v>921366.7397061816</v>
      </c>
      <c r="AE3" t="n">
        <v>1260654.621097774</v>
      </c>
      <c r="AF3" t="n">
        <v>6.500322798501519e-06</v>
      </c>
      <c r="AG3" t="n">
        <v>27.11666666666666</v>
      </c>
      <c r="AH3" t="n">
        <v>1140339.513400075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1.6614</v>
      </c>
      <c r="E4" t="n">
        <v>60.19</v>
      </c>
      <c r="F4" t="n">
        <v>53.76</v>
      </c>
      <c r="G4" t="n">
        <v>23.72</v>
      </c>
      <c r="H4" t="n">
        <v>0.35</v>
      </c>
      <c r="I4" t="n">
        <v>136</v>
      </c>
      <c r="J4" t="n">
        <v>153.23</v>
      </c>
      <c r="K4" t="n">
        <v>49.1</v>
      </c>
      <c r="L4" t="n">
        <v>3</v>
      </c>
      <c r="M4" t="n">
        <v>1</v>
      </c>
      <c r="N4" t="n">
        <v>26.13</v>
      </c>
      <c r="O4" t="n">
        <v>19131.85</v>
      </c>
      <c r="P4" t="n">
        <v>474.04</v>
      </c>
      <c r="Q4" t="n">
        <v>10030.54</v>
      </c>
      <c r="R4" t="n">
        <v>377</v>
      </c>
      <c r="S4" t="n">
        <v>167.94</v>
      </c>
      <c r="T4" t="n">
        <v>104532.54</v>
      </c>
      <c r="U4" t="n">
        <v>0.45</v>
      </c>
      <c r="V4" t="n">
        <v>0.88</v>
      </c>
      <c r="W4" t="n">
        <v>0.67</v>
      </c>
      <c r="X4" t="n">
        <v>6.35</v>
      </c>
      <c r="Y4" t="n">
        <v>1</v>
      </c>
      <c r="Z4" t="n">
        <v>10</v>
      </c>
      <c r="AA4" t="n">
        <v>793.7602687741995</v>
      </c>
      <c r="AB4" t="n">
        <v>1086.057817968456</v>
      </c>
      <c r="AC4" t="n">
        <v>982.4059841132666</v>
      </c>
      <c r="AD4" t="n">
        <v>793760.2687741995</v>
      </c>
      <c r="AE4" t="n">
        <v>1086057.817968456</v>
      </c>
      <c r="AF4" t="n">
        <v>7.028267797364587e-06</v>
      </c>
      <c r="AG4" t="n">
        <v>25.07916666666667</v>
      </c>
      <c r="AH4" t="n">
        <v>982405.9841132667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1.6645</v>
      </c>
      <c r="E5" t="n">
        <v>60.08</v>
      </c>
      <c r="F5" t="n">
        <v>53.68</v>
      </c>
      <c r="G5" t="n">
        <v>23.86</v>
      </c>
      <c r="H5" t="n">
        <v>0.46</v>
      </c>
      <c r="I5" t="n">
        <v>135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477.26</v>
      </c>
      <c r="Q5" t="n">
        <v>10030.54</v>
      </c>
      <c r="R5" t="n">
        <v>374.18</v>
      </c>
      <c r="S5" t="n">
        <v>167.94</v>
      </c>
      <c r="T5" t="n">
        <v>103128.06</v>
      </c>
      <c r="U5" t="n">
        <v>0.45</v>
      </c>
      <c r="V5" t="n">
        <v>0.88</v>
      </c>
      <c r="W5" t="n">
        <v>0.67</v>
      </c>
      <c r="X5" t="n">
        <v>6.27</v>
      </c>
      <c r="Y5" t="n">
        <v>1</v>
      </c>
      <c r="Z5" t="n">
        <v>10</v>
      </c>
      <c r="AA5" t="n">
        <v>794.3956822871074</v>
      </c>
      <c r="AB5" t="n">
        <v>1086.927218769282</v>
      </c>
      <c r="AC5" t="n">
        <v>983.1924105218742</v>
      </c>
      <c r="AD5" t="n">
        <v>794395.6822871075</v>
      </c>
      <c r="AE5" t="n">
        <v>1086927.218769282</v>
      </c>
      <c r="AF5" t="n">
        <v>7.041381815765834e-06</v>
      </c>
      <c r="AG5" t="n">
        <v>25.03333333333333</v>
      </c>
      <c r="AH5" t="n">
        <v>983192.4105218742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0.772</v>
      </c>
      <c r="E2" t="n">
        <v>129.53</v>
      </c>
      <c r="F2" t="n">
        <v>93.42</v>
      </c>
      <c r="G2" t="n">
        <v>6.2</v>
      </c>
      <c r="H2" t="n">
        <v>0.1</v>
      </c>
      <c r="I2" t="n">
        <v>904</v>
      </c>
      <c r="J2" t="n">
        <v>185.69</v>
      </c>
      <c r="K2" t="n">
        <v>53.44</v>
      </c>
      <c r="L2" t="n">
        <v>1</v>
      </c>
      <c r="M2" t="n">
        <v>902</v>
      </c>
      <c r="N2" t="n">
        <v>36.26</v>
      </c>
      <c r="O2" t="n">
        <v>23136.14</v>
      </c>
      <c r="P2" t="n">
        <v>1225.69</v>
      </c>
      <c r="Q2" t="n">
        <v>10035.28</v>
      </c>
      <c r="R2" t="n">
        <v>1734.94</v>
      </c>
      <c r="S2" t="n">
        <v>167.94</v>
      </c>
      <c r="T2" t="n">
        <v>779663.23</v>
      </c>
      <c r="U2" t="n">
        <v>0.1</v>
      </c>
      <c r="V2" t="n">
        <v>0.51</v>
      </c>
      <c r="W2" t="n">
        <v>1.72</v>
      </c>
      <c r="X2" t="n">
        <v>45.98</v>
      </c>
      <c r="Y2" t="n">
        <v>1</v>
      </c>
      <c r="Z2" t="n">
        <v>10</v>
      </c>
      <c r="AA2" t="n">
        <v>2909.665259986002</v>
      </c>
      <c r="AB2" t="n">
        <v>3981.132374084772</v>
      </c>
      <c r="AC2" t="n">
        <v>3601.178687856352</v>
      </c>
      <c r="AD2" t="n">
        <v>2909665.259986002</v>
      </c>
      <c r="AE2" t="n">
        <v>3981132.374084772</v>
      </c>
      <c r="AF2" t="n">
        <v>2.968798286085927e-06</v>
      </c>
      <c r="AG2" t="n">
        <v>53.97083333333333</v>
      </c>
      <c r="AH2" t="n">
        <v>3601178.687856351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1.3921</v>
      </c>
      <c r="E3" t="n">
        <v>71.83</v>
      </c>
      <c r="F3" t="n">
        <v>59.65</v>
      </c>
      <c r="G3" t="n">
        <v>13.71</v>
      </c>
      <c r="H3" t="n">
        <v>0.19</v>
      </c>
      <c r="I3" t="n">
        <v>261</v>
      </c>
      <c r="J3" t="n">
        <v>187.21</v>
      </c>
      <c r="K3" t="n">
        <v>53.44</v>
      </c>
      <c r="L3" t="n">
        <v>2</v>
      </c>
      <c r="M3" t="n">
        <v>259</v>
      </c>
      <c r="N3" t="n">
        <v>36.77</v>
      </c>
      <c r="O3" t="n">
        <v>23322.88</v>
      </c>
      <c r="P3" t="n">
        <v>719.09</v>
      </c>
      <c r="Q3" t="n">
        <v>10031.02</v>
      </c>
      <c r="R3" t="n">
        <v>583.23</v>
      </c>
      <c r="S3" t="n">
        <v>167.94</v>
      </c>
      <c r="T3" t="n">
        <v>207021.09</v>
      </c>
      <c r="U3" t="n">
        <v>0.29</v>
      </c>
      <c r="V3" t="n">
        <v>0.79</v>
      </c>
      <c r="W3" t="n">
        <v>0.6899999999999999</v>
      </c>
      <c r="X3" t="n">
        <v>12.23</v>
      </c>
      <c r="Y3" t="n">
        <v>1</v>
      </c>
      <c r="Z3" t="n">
        <v>10</v>
      </c>
      <c r="AA3" t="n">
        <v>1157.787177593158</v>
      </c>
      <c r="AB3" t="n">
        <v>1584.135494348332</v>
      </c>
      <c r="AC3" t="n">
        <v>1432.947826115857</v>
      </c>
      <c r="AD3" t="n">
        <v>1157787.177593158</v>
      </c>
      <c r="AE3" t="n">
        <v>1584135.494348333</v>
      </c>
      <c r="AF3" t="n">
        <v>5.353450899041734e-06</v>
      </c>
      <c r="AG3" t="n">
        <v>29.92916666666666</v>
      </c>
      <c r="AH3" t="n">
        <v>1432947.826115857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1.6266</v>
      </c>
      <c r="E4" t="n">
        <v>61.48</v>
      </c>
      <c r="F4" t="n">
        <v>53.8</v>
      </c>
      <c r="G4" t="n">
        <v>23.06</v>
      </c>
      <c r="H4" t="n">
        <v>0.28</v>
      </c>
      <c r="I4" t="n">
        <v>140</v>
      </c>
      <c r="J4" t="n">
        <v>188.73</v>
      </c>
      <c r="K4" t="n">
        <v>53.44</v>
      </c>
      <c r="L4" t="n">
        <v>3</v>
      </c>
      <c r="M4" t="n">
        <v>138</v>
      </c>
      <c r="N4" t="n">
        <v>37.29</v>
      </c>
      <c r="O4" t="n">
        <v>23510.33</v>
      </c>
      <c r="P4" t="n">
        <v>579.9299999999999</v>
      </c>
      <c r="Q4" t="n">
        <v>10029.94</v>
      </c>
      <c r="R4" t="n">
        <v>384.36</v>
      </c>
      <c r="S4" t="n">
        <v>167.94</v>
      </c>
      <c r="T4" t="n">
        <v>108194.21</v>
      </c>
      <c r="U4" t="n">
        <v>0.44</v>
      </c>
      <c r="V4" t="n">
        <v>0.88</v>
      </c>
      <c r="W4" t="n">
        <v>0.5</v>
      </c>
      <c r="X4" t="n">
        <v>6.39</v>
      </c>
      <c r="Y4" t="n">
        <v>1</v>
      </c>
      <c r="Z4" t="n">
        <v>10</v>
      </c>
      <c r="AA4" t="n">
        <v>891.5896443053539</v>
      </c>
      <c r="AB4" t="n">
        <v>1219.912285497627</v>
      </c>
      <c r="AC4" t="n">
        <v>1103.485569127379</v>
      </c>
      <c r="AD4" t="n">
        <v>891589.6443053539</v>
      </c>
      <c r="AE4" t="n">
        <v>1219912.285497627</v>
      </c>
      <c r="AF4" t="n">
        <v>6.255242606408508e-06</v>
      </c>
      <c r="AG4" t="n">
        <v>25.61666666666666</v>
      </c>
      <c r="AH4" t="n">
        <v>1103485.569127379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1.7006</v>
      </c>
      <c r="E5" t="n">
        <v>58.8</v>
      </c>
      <c r="F5" t="n">
        <v>52.35</v>
      </c>
      <c r="G5" t="n">
        <v>29.36</v>
      </c>
      <c r="H5" t="n">
        <v>0.37</v>
      </c>
      <c r="I5" t="n">
        <v>107</v>
      </c>
      <c r="J5" t="n">
        <v>190.25</v>
      </c>
      <c r="K5" t="n">
        <v>53.44</v>
      </c>
      <c r="L5" t="n">
        <v>4</v>
      </c>
      <c r="M5" t="n">
        <v>1</v>
      </c>
      <c r="N5" t="n">
        <v>37.82</v>
      </c>
      <c r="O5" t="n">
        <v>23698.48</v>
      </c>
      <c r="P5" t="n">
        <v>523.53</v>
      </c>
      <c r="Q5" t="n">
        <v>10029.95</v>
      </c>
      <c r="R5" t="n">
        <v>330.61</v>
      </c>
      <c r="S5" t="n">
        <v>167.94</v>
      </c>
      <c r="T5" t="n">
        <v>81481.36</v>
      </c>
      <c r="U5" t="n">
        <v>0.51</v>
      </c>
      <c r="V5" t="n">
        <v>0.9</v>
      </c>
      <c r="W5" t="n">
        <v>0.59</v>
      </c>
      <c r="X5" t="n">
        <v>4.94</v>
      </c>
      <c r="Y5" t="n">
        <v>1</v>
      </c>
      <c r="Z5" t="n">
        <v>10</v>
      </c>
      <c r="AA5" t="n">
        <v>825.5600845237122</v>
      </c>
      <c r="AB5" t="n">
        <v>1129.567728785798</v>
      </c>
      <c r="AC5" t="n">
        <v>1021.763370108745</v>
      </c>
      <c r="AD5" t="n">
        <v>825560.0845237123</v>
      </c>
      <c r="AE5" t="n">
        <v>1129567.728785798</v>
      </c>
      <c r="AF5" t="n">
        <v>6.539816535385657e-06</v>
      </c>
      <c r="AG5" t="n">
        <v>24.5</v>
      </c>
      <c r="AH5" t="n">
        <v>1021763.370108745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1.7005</v>
      </c>
      <c r="E6" t="n">
        <v>58.81</v>
      </c>
      <c r="F6" t="n">
        <v>52.35</v>
      </c>
      <c r="G6" t="n">
        <v>29.36</v>
      </c>
      <c r="H6" t="n">
        <v>0.46</v>
      </c>
      <c r="I6" t="n">
        <v>107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527.7</v>
      </c>
      <c r="Q6" t="n">
        <v>10029.95</v>
      </c>
      <c r="R6" t="n">
        <v>330.66</v>
      </c>
      <c r="S6" t="n">
        <v>167.94</v>
      </c>
      <c r="T6" t="n">
        <v>81508.48</v>
      </c>
      <c r="U6" t="n">
        <v>0.51</v>
      </c>
      <c r="V6" t="n">
        <v>0.9</v>
      </c>
      <c r="W6" t="n">
        <v>0.59</v>
      </c>
      <c r="X6" t="n">
        <v>4.94</v>
      </c>
      <c r="Y6" t="n">
        <v>1</v>
      </c>
      <c r="Z6" t="n">
        <v>10</v>
      </c>
      <c r="AA6" t="n">
        <v>827.8232912342618</v>
      </c>
      <c r="AB6" t="n">
        <v>1132.664348052805</v>
      </c>
      <c r="AC6" t="n">
        <v>1024.564452379042</v>
      </c>
      <c r="AD6" t="n">
        <v>827823.2912342618</v>
      </c>
      <c r="AE6" t="n">
        <v>1132664.348052805</v>
      </c>
      <c r="AF6" t="n">
        <v>6.539431976022174e-06</v>
      </c>
      <c r="AG6" t="n">
        <v>24.50416666666667</v>
      </c>
      <c r="AH6" t="n">
        <v>1024564.452379041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1.2139</v>
      </c>
      <c r="E2" t="n">
        <v>82.38</v>
      </c>
      <c r="F2" t="n">
        <v>69.43000000000001</v>
      </c>
      <c r="G2" t="n">
        <v>9.16</v>
      </c>
      <c r="H2" t="n">
        <v>0.15</v>
      </c>
      <c r="I2" t="n">
        <v>455</v>
      </c>
      <c r="J2" t="n">
        <v>116.05</v>
      </c>
      <c r="K2" t="n">
        <v>43.4</v>
      </c>
      <c r="L2" t="n">
        <v>1</v>
      </c>
      <c r="M2" t="n">
        <v>453</v>
      </c>
      <c r="N2" t="n">
        <v>16.65</v>
      </c>
      <c r="O2" t="n">
        <v>14546.17</v>
      </c>
      <c r="P2" t="n">
        <v>623.48</v>
      </c>
      <c r="Q2" t="n">
        <v>10032.17</v>
      </c>
      <c r="R2" t="n">
        <v>915.9400000000001</v>
      </c>
      <c r="S2" t="n">
        <v>167.94</v>
      </c>
      <c r="T2" t="n">
        <v>372408.49</v>
      </c>
      <c r="U2" t="n">
        <v>0.18</v>
      </c>
      <c r="V2" t="n">
        <v>0.68</v>
      </c>
      <c r="W2" t="n">
        <v>1.01</v>
      </c>
      <c r="X2" t="n">
        <v>22.01</v>
      </c>
      <c r="Y2" t="n">
        <v>1</v>
      </c>
      <c r="Z2" t="n">
        <v>10</v>
      </c>
      <c r="AA2" t="n">
        <v>1229.168584325009</v>
      </c>
      <c r="AB2" t="n">
        <v>1681.802684164262</v>
      </c>
      <c r="AC2" t="n">
        <v>1521.293796412516</v>
      </c>
      <c r="AD2" t="n">
        <v>1229168.584325009</v>
      </c>
      <c r="AE2" t="n">
        <v>1681802.684164262</v>
      </c>
      <c r="AF2" t="n">
        <v>5.819559355847494e-06</v>
      </c>
      <c r="AG2" t="n">
        <v>34.325</v>
      </c>
      <c r="AH2" t="n">
        <v>1521293.796412516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1.6012</v>
      </c>
      <c r="E3" t="n">
        <v>62.45</v>
      </c>
      <c r="F3" t="n">
        <v>55.97</v>
      </c>
      <c r="G3" t="n">
        <v>18.25</v>
      </c>
      <c r="H3" t="n">
        <v>0.3</v>
      </c>
      <c r="I3" t="n">
        <v>184</v>
      </c>
      <c r="J3" t="n">
        <v>117.34</v>
      </c>
      <c r="K3" t="n">
        <v>43.4</v>
      </c>
      <c r="L3" t="n">
        <v>2</v>
      </c>
      <c r="M3" t="n">
        <v>1</v>
      </c>
      <c r="N3" t="n">
        <v>16.94</v>
      </c>
      <c r="O3" t="n">
        <v>14705.49</v>
      </c>
      <c r="P3" t="n">
        <v>423.13</v>
      </c>
      <c r="Q3" t="n">
        <v>10030.77</v>
      </c>
      <c r="R3" t="n">
        <v>449.51</v>
      </c>
      <c r="S3" t="n">
        <v>167.94</v>
      </c>
      <c r="T3" t="n">
        <v>140548.56</v>
      </c>
      <c r="U3" t="n">
        <v>0.37</v>
      </c>
      <c r="V3" t="n">
        <v>0.84</v>
      </c>
      <c r="W3" t="n">
        <v>0.8100000000000001</v>
      </c>
      <c r="X3" t="n">
        <v>8.56</v>
      </c>
      <c r="Y3" t="n">
        <v>1</v>
      </c>
      <c r="Z3" t="n">
        <v>10</v>
      </c>
      <c r="AA3" t="n">
        <v>781.3376808860879</v>
      </c>
      <c r="AB3" t="n">
        <v>1069.060685174043</v>
      </c>
      <c r="AC3" t="n">
        <v>967.0310338171271</v>
      </c>
      <c r="AD3" t="n">
        <v>781337.6808860879</v>
      </c>
      <c r="AE3" t="n">
        <v>1069060.685174043</v>
      </c>
      <c r="AF3" t="n">
        <v>7.676314721626993e-06</v>
      </c>
      <c r="AG3" t="n">
        <v>26.02083333333333</v>
      </c>
      <c r="AH3" t="n">
        <v>967031.0338171271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1.6012</v>
      </c>
      <c r="E4" t="n">
        <v>62.45</v>
      </c>
      <c r="F4" t="n">
        <v>55.97</v>
      </c>
      <c r="G4" t="n">
        <v>18.25</v>
      </c>
      <c r="H4" t="n">
        <v>0.45</v>
      </c>
      <c r="I4" t="n">
        <v>184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427.62</v>
      </c>
      <c r="Q4" t="n">
        <v>10030.76</v>
      </c>
      <c r="R4" t="n">
        <v>449.52</v>
      </c>
      <c r="S4" t="n">
        <v>167.94</v>
      </c>
      <c r="T4" t="n">
        <v>140552.9</v>
      </c>
      <c r="U4" t="n">
        <v>0.37</v>
      </c>
      <c r="V4" t="n">
        <v>0.84</v>
      </c>
      <c r="W4" t="n">
        <v>0.8100000000000001</v>
      </c>
      <c r="X4" t="n">
        <v>8.56</v>
      </c>
      <c r="Y4" t="n">
        <v>1</v>
      </c>
      <c r="Z4" t="n">
        <v>10</v>
      </c>
      <c r="AA4" t="n">
        <v>783.7792890765096</v>
      </c>
      <c r="AB4" t="n">
        <v>1072.401401216329</v>
      </c>
      <c r="AC4" t="n">
        <v>970.0529166090618</v>
      </c>
      <c r="AD4" t="n">
        <v>783779.2890765097</v>
      </c>
      <c r="AE4" t="n">
        <v>1072401.401216329</v>
      </c>
      <c r="AF4" t="n">
        <v>7.676314721626993e-06</v>
      </c>
      <c r="AG4" t="n">
        <v>26.02083333333333</v>
      </c>
      <c r="AH4" t="n">
        <v>970052.9166090618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1.4323</v>
      </c>
      <c r="E2" t="n">
        <v>69.81999999999999</v>
      </c>
      <c r="F2" t="n">
        <v>62.06</v>
      </c>
      <c r="G2" t="n">
        <v>12.09</v>
      </c>
      <c r="H2" t="n">
        <v>0.2</v>
      </c>
      <c r="I2" t="n">
        <v>308</v>
      </c>
      <c r="J2" t="n">
        <v>89.87</v>
      </c>
      <c r="K2" t="n">
        <v>37.55</v>
      </c>
      <c r="L2" t="n">
        <v>1</v>
      </c>
      <c r="M2" t="n">
        <v>270</v>
      </c>
      <c r="N2" t="n">
        <v>11.32</v>
      </c>
      <c r="O2" t="n">
        <v>11317.98</v>
      </c>
      <c r="P2" t="n">
        <v>422.91</v>
      </c>
      <c r="Q2" t="n">
        <v>10030.99</v>
      </c>
      <c r="R2" t="n">
        <v>663.47</v>
      </c>
      <c r="S2" t="n">
        <v>167.94</v>
      </c>
      <c r="T2" t="n">
        <v>246906.07</v>
      </c>
      <c r="U2" t="n">
        <v>0.25</v>
      </c>
      <c r="V2" t="n">
        <v>0.76</v>
      </c>
      <c r="W2" t="n">
        <v>0.82</v>
      </c>
      <c r="X2" t="n">
        <v>14.65</v>
      </c>
      <c r="Y2" t="n">
        <v>1</v>
      </c>
      <c r="Z2" t="n">
        <v>10</v>
      </c>
      <c r="AA2" t="n">
        <v>865.9040742144914</v>
      </c>
      <c r="AB2" t="n">
        <v>1184.768155331931</v>
      </c>
      <c r="AC2" t="n">
        <v>1071.695545419601</v>
      </c>
      <c r="AD2" t="n">
        <v>865904.0742144914</v>
      </c>
      <c r="AE2" t="n">
        <v>1184768.155331931</v>
      </c>
      <c r="AF2" t="n">
        <v>7.80778897253939e-06</v>
      </c>
      <c r="AG2" t="n">
        <v>29.09166666666667</v>
      </c>
      <c r="AH2" t="n">
        <v>1071695.545419601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1.5183</v>
      </c>
      <c r="E3" t="n">
        <v>65.86</v>
      </c>
      <c r="F3" t="n">
        <v>59.16</v>
      </c>
      <c r="G3" t="n">
        <v>14.09</v>
      </c>
      <c r="H3" t="n">
        <v>0.39</v>
      </c>
      <c r="I3" t="n">
        <v>252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388.32</v>
      </c>
      <c r="Q3" t="n">
        <v>10031.24</v>
      </c>
      <c r="R3" t="n">
        <v>554.5700000000001</v>
      </c>
      <c r="S3" t="n">
        <v>167.94</v>
      </c>
      <c r="T3" t="n">
        <v>192739.74</v>
      </c>
      <c r="U3" t="n">
        <v>0.3</v>
      </c>
      <c r="V3" t="n">
        <v>0.8</v>
      </c>
      <c r="W3" t="n">
        <v>1.01</v>
      </c>
      <c r="X3" t="n">
        <v>11.75</v>
      </c>
      <c r="Y3" t="n">
        <v>1</v>
      </c>
      <c r="Z3" t="n">
        <v>10</v>
      </c>
      <c r="AA3" t="n">
        <v>784.7708333709189</v>
      </c>
      <c r="AB3" t="n">
        <v>1073.758075863787</v>
      </c>
      <c r="AC3" t="n">
        <v>971.280112132271</v>
      </c>
      <c r="AD3" t="n">
        <v>784770.8333709189</v>
      </c>
      <c r="AE3" t="n">
        <v>1073758.075863787</v>
      </c>
      <c r="AF3" t="n">
        <v>8.276594286816e-06</v>
      </c>
      <c r="AG3" t="n">
        <v>27.44166666666667</v>
      </c>
      <c r="AH3" t="n">
        <v>971280.1121322711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0.7223000000000001</v>
      </c>
      <c r="E2" t="n">
        <v>138.44</v>
      </c>
      <c r="F2" t="n">
        <v>97.78</v>
      </c>
      <c r="G2" t="n">
        <v>5.98</v>
      </c>
      <c r="H2" t="n">
        <v>0.09</v>
      </c>
      <c r="I2" t="n">
        <v>981</v>
      </c>
      <c r="J2" t="n">
        <v>194.77</v>
      </c>
      <c r="K2" t="n">
        <v>54.38</v>
      </c>
      <c r="L2" t="n">
        <v>1</v>
      </c>
      <c r="M2" t="n">
        <v>979</v>
      </c>
      <c r="N2" t="n">
        <v>39.4</v>
      </c>
      <c r="O2" t="n">
        <v>24256.19</v>
      </c>
      <c r="P2" t="n">
        <v>1327.89</v>
      </c>
      <c r="Q2" t="n">
        <v>10034.25</v>
      </c>
      <c r="R2" t="n">
        <v>1884.85</v>
      </c>
      <c r="S2" t="n">
        <v>167.94</v>
      </c>
      <c r="T2" t="n">
        <v>854230.04</v>
      </c>
      <c r="U2" t="n">
        <v>0.09</v>
      </c>
      <c r="V2" t="n">
        <v>0.48</v>
      </c>
      <c r="W2" t="n">
        <v>1.84</v>
      </c>
      <c r="X2" t="n">
        <v>50.35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1.358</v>
      </c>
      <c r="E3" t="n">
        <v>73.64</v>
      </c>
      <c r="F3" t="n">
        <v>60.39</v>
      </c>
      <c r="G3" t="n">
        <v>13.13</v>
      </c>
      <c r="H3" t="n">
        <v>0.18</v>
      </c>
      <c r="I3" t="n">
        <v>276</v>
      </c>
      <c r="J3" t="n">
        <v>196.32</v>
      </c>
      <c r="K3" t="n">
        <v>54.38</v>
      </c>
      <c r="L3" t="n">
        <v>2</v>
      </c>
      <c r="M3" t="n">
        <v>274</v>
      </c>
      <c r="N3" t="n">
        <v>39.95</v>
      </c>
      <c r="O3" t="n">
        <v>24447.22</v>
      </c>
      <c r="P3" t="n">
        <v>759.39</v>
      </c>
      <c r="Q3" t="n">
        <v>10030.76</v>
      </c>
      <c r="R3" t="n">
        <v>608.88</v>
      </c>
      <c r="S3" t="n">
        <v>167.94</v>
      </c>
      <c r="T3" t="n">
        <v>219772.98</v>
      </c>
      <c r="U3" t="n">
        <v>0.28</v>
      </c>
      <c r="V3" t="n">
        <v>0.78</v>
      </c>
      <c r="W3" t="n">
        <v>0.7</v>
      </c>
      <c r="X3" t="n">
        <v>12.97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1.5963</v>
      </c>
      <c r="E4" t="n">
        <v>62.65</v>
      </c>
      <c r="F4" t="n">
        <v>54.3</v>
      </c>
      <c r="G4" t="n">
        <v>21.72</v>
      </c>
      <c r="H4" t="n">
        <v>0.27</v>
      </c>
      <c r="I4" t="n">
        <v>150</v>
      </c>
      <c r="J4" t="n">
        <v>197.88</v>
      </c>
      <c r="K4" t="n">
        <v>54.38</v>
      </c>
      <c r="L4" t="n">
        <v>3</v>
      </c>
      <c r="M4" t="n">
        <v>148</v>
      </c>
      <c r="N4" t="n">
        <v>40.5</v>
      </c>
      <c r="O4" t="n">
        <v>24639</v>
      </c>
      <c r="P4" t="n">
        <v>620.49</v>
      </c>
      <c r="Q4" t="n">
        <v>10030.03</v>
      </c>
      <c r="R4" t="n">
        <v>401.2</v>
      </c>
      <c r="S4" t="n">
        <v>167.94</v>
      </c>
      <c r="T4" t="n">
        <v>116561.78</v>
      </c>
      <c r="U4" t="n">
        <v>0.42</v>
      </c>
      <c r="V4" t="n">
        <v>0.87</v>
      </c>
      <c r="W4" t="n">
        <v>0.52</v>
      </c>
      <c r="X4" t="n">
        <v>6.88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1.7046</v>
      </c>
      <c r="E5" t="n">
        <v>58.66</v>
      </c>
      <c r="F5" t="n">
        <v>52.14</v>
      </c>
      <c r="G5" t="n">
        <v>30.37</v>
      </c>
      <c r="H5" t="n">
        <v>0.36</v>
      </c>
      <c r="I5" t="n">
        <v>103</v>
      </c>
      <c r="J5" t="n">
        <v>199.44</v>
      </c>
      <c r="K5" t="n">
        <v>54.38</v>
      </c>
      <c r="L5" t="n">
        <v>4</v>
      </c>
      <c r="M5" t="n">
        <v>13</v>
      </c>
      <c r="N5" t="n">
        <v>41.06</v>
      </c>
      <c r="O5" t="n">
        <v>24831.54</v>
      </c>
      <c r="P5" t="n">
        <v>536.89</v>
      </c>
      <c r="Q5" t="n">
        <v>10030</v>
      </c>
      <c r="R5" t="n">
        <v>324.29</v>
      </c>
      <c r="S5" t="n">
        <v>167.94</v>
      </c>
      <c r="T5" t="n">
        <v>78343.21000000001</v>
      </c>
      <c r="U5" t="n">
        <v>0.52</v>
      </c>
      <c r="V5" t="n">
        <v>0.9</v>
      </c>
      <c r="W5" t="n">
        <v>0.5600000000000001</v>
      </c>
      <c r="X5" t="n">
        <v>4.73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1.707</v>
      </c>
      <c r="E6" t="n">
        <v>58.58</v>
      </c>
      <c r="F6" t="n">
        <v>52.1</v>
      </c>
      <c r="G6" t="n">
        <v>30.65</v>
      </c>
      <c r="H6" t="n">
        <v>0.44</v>
      </c>
      <c r="I6" t="n">
        <v>102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539.5</v>
      </c>
      <c r="Q6" t="n">
        <v>10029.99</v>
      </c>
      <c r="R6" t="n">
        <v>322.34</v>
      </c>
      <c r="S6" t="n">
        <v>167.94</v>
      </c>
      <c r="T6" t="n">
        <v>77373.42999999999</v>
      </c>
      <c r="U6" t="n">
        <v>0.52</v>
      </c>
      <c r="V6" t="n">
        <v>0.91</v>
      </c>
      <c r="W6" t="n">
        <v>0.57</v>
      </c>
      <c r="X6" t="n">
        <v>4.69</v>
      </c>
      <c r="Y6" t="n">
        <v>1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1.4323</v>
      </c>
      <c r="E7" t="n">
        <v>69.81999999999999</v>
      </c>
      <c r="F7" t="n">
        <v>62.06</v>
      </c>
      <c r="G7" t="n">
        <v>12.09</v>
      </c>
      <c r="H7" t="n">
        <v>0.2</v>
      </c>
      <c r="I7" t="n">
        <v>308</v>
      </c>
      <c r="J7" t="n">
        <v>89.87</v>
      </c>
      <c r="K7" t="n">
        <v>37.55</v>
      </c>
      <c r="L7" t="n">
        <v>1</v>
      </c>
      <c r="M7" t="n">
        <v>270</v>
      </c>
      <c r="N7" t="n">
        <v>11.32</v>
      </c>
      <c r="O7" t="n">
        <v>11317.98</v>
      </c>
      <c r="P7" t="n">
        <v>422.91</v>
      </c>
      <c r="Q7" t="n">
        <v>10030.99</v>
      </c>
      <c r="R7" t="n">
        <v>663.47</v>
      </c>
      <c r="S7" t="n">
        <v>167.94</v>
      </c>
      <c r="T7" t="n">
        <v>246906.07</v>
      </c>
      <c r="U7" t="n">
        <v>0.25</v>
      </c>
      <c r="V7" t="n">
        <v>0.76</v>
      </c>
      <c r="W7" t="n">
        <v>0.82</v>
      </c>
      <c r="X7" t="n">
        <v>14.65</v>
      </c>
      <c r="Y7" t="n">
        <v>1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1.5183</v>
      </c>
      <c r="E8" t="n">
        <v>65.86</v>
      </c>
      <c r="F8" t="n">
        <v>59.16</v>
      </c>
      <c r="G8" t="n">
        <v>14.09</v>
      </c>
      <c r="H8" t="n">
        <v>0.39</v>
      </c>
      <c r="I8" t="n">
        <v>252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388.32</v>
      </c>
      <c r="Q8" t="n">
        <v>10031.24</v>
      </c>
      <c r="R8" t="n">
        <v>554.5700000000001</v>
      </c>
      <c r="S8" t="n">
        <v>167.94</v>
      </c>
      <c r="T8" t="n">
        <v>192739.74</v>
      </c>
      <c r="U8" t="n">
        <v>0.3</v>
      </c>
      <c r="V8" t="n">
        <v>0.8</v>
      </c>
      <c r="W8" t="n">
        <v>1.01</v>
      </c>
      <c r="X8" t="n">
        <v>11.75</v>
      </c>
      <c r="Y8" t="n">
        <v>1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1.425</v>
      </c>
      <c r="E9" t="n">
        <v>70.18000000000001</v>
      </c>
      <c r="F9" t="n">
        <v>63.1</v>
      </c>
      <c r="G9" t="n">
        <v>11.27</v>
      </c>
      <c r="H9" t="n">
        <v>0.24</v>
      </c>
      <c r="I9" t="n">
        <v>336</v>
      </c>
      <c r="J9" t="n">
        <v>71.52</v>
      </c>
      <c r="K9" t="n">
        <v>32.27</v>
      </c>
      <c r="L9" t="n">
        <v>1</v>
      </c>
      <c r="M9" t="n">
        <v>1</v>
      </c>
      <c r="N9" t="n">
        <v>8.25</v>
      </c>
      <c r="O9" t="n">
        <v>9054.6</v>
      </c>
      <c r="P9" t="n">
        <v>358.71</v>
      </c>
      <c r="Q9" t="n">
        <v>10032.61</v>
      </c>
      <c r="R9" t="n">
        <v>684.1</v>
      </c>
      <c r="S9" t="n">
        <v>167.94</v>
      </c>
      <c r="T9" t="n">
        <v>257081.18</v>
      </c>
      <c r="U9" t="n">
        <v>0.25</v>
      </c>
      <c r="V9" t="n">
        <v>0.75</v>
      </c>
      <c r="W9" t="n">
        <v>1.26</v>
      </c>
      <c r="X9" t="n">
        <v>15.69</v>
      </c>
      <c r="Y9" t="n">
        <v>1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1.4247</v>
      </c>
      <c r="E10" t="n">
        <v>70.19</v>
      </c>
      <c r="F10" t="n">
        <v>63.12</v>
      </c>
      <c r="G10" t="n">
        <v>11.27</v>
      </c>
      <c r="H10" t="n">
        <v>0.48</v>
      </c>
      <c r="I10" t="n">
        <v>336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364.12</v>
      </c>
      <c r="Q10" t="n">
        <v>10032.61</v>
      </c>
      <c r="R10" t="n">
        <v>684.54</v>
      </c>
      <c r="S10" t="n">
        <v>167.94</v>
      </c>
      <c r="T10" t="n">
        <v>257300.44</v>
      </c>
      <c r="U10" t="n">
        <v>0.25</v>
      </c>
      <c r="V10" t="n">
        <v>0.75</v>
      </c>
      <c r="W10" t="n">
        <v>1.26</v>
      </c>
      <c r="X10" t="n">
        <v>15.7</v>
      </c>
      <c r="Y10" t="n">
        <v>1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1.1392</v>
      </c>
      <c r="E11" t="n">
        <v>87.78</v>
      </c>
      <c r="F11" t="n">
        <v>78.65000000000001</v>
      </c>
      <c r="G11" t="n">
        <v>7.05</v>
      </c>
      <c r="H11" t="n">
        <v>0.43</v>
      </c>
      <c r="I11" t="n">
        <v>669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308.01</v>
      </c>
      <c r="Q11" t="n">
        <v>10033.41</v>
      </c>
      <c r="R11" t="n">
        <v>1195.2</v>
      </c>
      <c r="S11" t="n">
        <v>167.94</v>
      </c>
      <c r="T11" t="n">
        <v>510969.53</v>
      </c>
      <c r="U11" t="n">
        <v>0.14</v>
      </c>
      <c r="V11" t="n">
        <v>0.6</v>
      </c>
      <c r="W11" t="n">
        <v>2.23</v>
      </c>
      <c r="X11" t="n">
        <v>31.23</v>
      </c>
      <c r="Y11" t="n">
        <v>1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1.0349</v>
      </c>
      <c r="E12" t="n">
        <v>96.62</v>
      </c>
      <c r="F12" t="n">
        <v>77</v>
      </c>
      <c r="G12" t="n">
        <v>7.67</v>
      </c>
      <c r="H12" t="n">
        <v>0.12</v>
      </c>
      <c r="I12" t="n">
        <v>602</v>
      </c>
      <c r="J12" t="n">
        <v>141.81</v>
      </c>
      <c r="K12" t="n">
        <v>47.83</v>
      </c>
      <c r="L12" t="n">
        <v>1</v>
      </c>
      <c r="M12" t="n">
        <v>600</v>
      </c>
      <c r="N12" t="n">
        <v>22.98</v>
      </c>
      <c r="O12" t="n">
        <v>17723.39</v>
      </c>
      <c r="P12" t="n">
        <v>821.9299999999999</v>
      </c>
      <c r="Q12" t="n">
        <v>10031.97</v>
      </c>
      <c r="R12" t="n">
        <v>1174.41</v>
      </c>
      <c r="S12" t="n">
        <v>167.94</v>
      </c>
      <c r="T12" t="n">
        <v>500906.9</v>
      </c>
      <c r="U12" t="n">
        <v>0.14</v>
      </c>
      <c r="V12" t="n">
        <v>0.61</v>
      </c>
      <c r="W12" t="n">
        <v>1.24</v>
      </c>
      <c r="X12" t="n">
        <v>29.58</v>
      </c>
      <c r="Y12" t="n">
        <v>1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1.5782</v>
      </c>
      <c r="E13" t="n">
        <v>63.36</v>
      </c>
      <c r="F13" t="n">
        <v>55.85</v>
      </c>
      <c r="G13" t="n">
        <v>18.31</v>
      </c>
      <c r="H13" t="n">
        <v>0.25</v>
      </c>
      <c r="I13" t="n">
        <v>183</v>
      </c>
      <c r="J13" t="n">
        <v>143.17</v>
      </c>
      <c r="K13" t="n">
        <v>47.83</v>
      </c>
      <c r="L13" t="n">
        <v>2</v>
      </c>
      <c r="M13" t="n">
        <v>178</v>
      </c>
      <c r="N13" t="n">
        <v>23.34</v>
      </c>
      <c r="O13" t="n">
        <v>17891.86</v>
      </c>
      <c r="P13" t="n">
        <v>504.88</v>
      </c>
      <c r="Q13" t="n">
        <v>10030.19</v>
      </c>
      <c r="R13" t="n">
        <v>453.92</v>
      </c>
      <c r="S13" t="n">
        <v>167.94</v>
      </c>
      <c r="T13" t="n">
        <v>142755.11</v>
      </c>
      <c r="U13" t="n">
        <v>0.37</v>
      </c>
      <c r="V13" t="n">
        <v>0.84</v>
      </c>
      <c r="W13" t="n">
        <v>0.57</v>
      </c>
      <c r="X13" t="n">
        <v>8.44</v>
      </c>
      <c r="Y13" t="n">
        <v>1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1.6507</v>
      </c>
      <c r="E14" t="n">
        <v>60.58</v>
      </c>
      <c r="F14" t="n">
        <v>54.16</v>
      </c>
      <c r="G14" t="n">
        <v>22.41</v>
      </c>
      <c r="H14" t="n">
        <v>0.37</v>
      </c>
      <c r="I14" t="n">
        <v>145</v>
      </c>
      <c r="J14" t="n">
        <v>144.54</v>
      </c>
      <c r="K14" t="n">
        <v>47.83</v>
      </c>
      <c r="L14" t="n">
        <v>3</v>
      </c>
      <c r="M14" t="n">
        <v>0</v>
      </c>
      <c r="N14" t="n">
        <v>23.71</v>
      </c>
      <c r="O14" t="n">
        <v>18060.85</v>
      </c>
      <c r="P14" t="n">
        <v>461.34</v>
      </c>
      <c r="Q14" t="n">
        <v>10030.47</v>
      </c>
      <c r="R14" t="n">
        <v>390.21</v>
      </c>
      <c r="S14" t="n">
        <v>167.94</v>
      </c>
      <c r="T14" t="n">
        <v>111094.41</v>
      </c>
      <c r="U14" t="n">
        <v>0.43</v>
      </c>
      <c r="V14" t="n">
        <v>0.87</v>
      </c>
      <c r="W14" t="n">
        <v>0.7</v>
      </c>
      <c r="X14" t="n">
        <v>6.75</v>
      </c>
      <c r="Y14" t="n">
        <v>1</v>
      </c>
      <c r="Z14" t="n">
        <v>10</v>
      </c>
    </row>
    <row r="15">
      <c r="A15" t="n">
        <v>0</v>
      </c>
      <c r="B15" t="n">
        <v>90</v>
      </c>
      <c r="C15" t="inlineStr">
        <is>
          <t xml:space="preserve">CONCLUIDO	</t>
        </is>
      </c>
      <c r="D15" t="n">
        <v>0.8217</v>
      </c>
      <c r="E15" t="n">
        <v>121.69</v>
      </c>
      <c r="F15" t="n">
        <v>89.58</v>
      </c>
      <c r="G15" t="n">
        <v>6.44</v>
      </c>
      <c r="H15" t="n">
        <v>0.1</v>
      </c>
      <c r="I15" t="n">
        <v>835</v>
      </c>
      <c r="J15" t="n">
        <v>176.73</v>
      </c>
      <c r="K15" t="n">
        <v>52.44</v>
      </c>
      <c r="L15" t="n">
        <v>1</v>
      </c>
      <c r="M15" t="n">
        <v>833</v>
      </c>
      <c r="N15" t="n">
        <v>33.29</v>
      </c>
      <c r="O15" t="n">
        <v>22031.19</v>
      </c>
      <c r="P15" t="n">
        <v>1133.66</v>
      </c>
      <c r="Q15" t="n">
        <v>10033.95</v>
      </c>
      <c r="R15" t="n">
        <v>1604.02</v>
      </c>
      <c r="S15" t="n">
        <v>167.94</v>
      </c>
      <c r="T15" t="n">
        <v>714545.3</v>
      </c>
      <c r="U15" t="n">
        <v>0.1</v>
      </c>
      <c r="V15" t="n">
        <v>0.53</v>
      </c>
      <c r="W15" t="n">
        <v>1.62</v>
      </c>
      <c r="X15" t="n">
        <v>42.15</v>
      </c>
      <c r="Y15" t="n">
        <v>1</v>
      </c>
      <c r="Z15" t="n">
        <v>10</v>
      </c>
    </row>
    <row r="16">
      <c r="A16" t="n">
        <v>1</v>
      </c>
      <c r="B16" t="n">
        <v>90</v>
      </c>
      <c r="C16" t="inlineStr">
        <is>
          <t xml:space="preserve">CONCLUIDO	</t>
        </is>
      </c>
      <c r="D16" t="n">
        <v>1.4241</v>
      </c>
      <c r="E16" t="n">
        <v>70.22</v>
      </c>
      <c r="F16" t="n">
        <v>59.01</v>
      </c>
      <c r="G16" t="n">
        <v>14.34</v>
      </c>
      <c r="H16" t="n">
        <v>0.2</v>
      </c>
      <c r="I16" t="n">
        <v>247</v>
      </c>
      <c r="J16" t="n">
        <v>178.21</v>
      </c>
      <c r="K16" t="n">
        <v>52.44</v>
      </c>
      <c r="L16" t="n">
        <v>2</v>
      </c>
      <c r="M16" t="n">
        <v>245</v>
      </c>
      <c r="N16" t="n">
        <v>33.77</v>
      </c>
      <c r="O16" t="n">
        <v>22213.89</v>
      </c>
      <c r="P16" t="n">
        <v>679.66</v>
      </c>
      <c r="Q16" t="n">
        <v>10030.6</v>
      </c>
      <c r="R16" t="n">
        <v>561.74</v>
      </c>
      <c r="S16" t="n">
        <v>167.94</v>
      </c>
      <c r="T16" t="n">
        <v>196346.22</v>
      </c>
      <c r="U16" t="n">
        <v>0.3</v>
      </c>
      <c r="V16" t="n">
        <v>0.8</v>
      </c>
      <c r="W16" t="n">
        <v>0.67</v>
      </c>
      <c r="X16" t="n">
        <v>11.6</v>
      </c>
      <c r="Y16" t="n">
        <v>1</v>
      </c>
      <c r="Z16" t="n">
        <v>10</v>
      </c>
    </row>
    <row r="17">
      <c r="A17" t="n">
        <v>2</v>
      </c>
      <c r="B17" t="n">
        <v>90</v>
      </c>
      <c r="C17" t="inlineStr">
        <is>
          <t xml:space="preserve">CONCLUIDO	</t>
        </is>
      </c>
      <c r="D17" t="n">
        <v>1.6563</v>
      </c>
      <c r="E17" t="n">
        <v>60.37</v>
      </c>
      <c r="F17" t="n">
        <v>53.33</v>
      </c>
      <c r="G17" t="n">
        <v>24.61</v>
      </c>
      <c r="H17" t="n">
        <v>0.3</v>
      </c>
      <c r="I17" t="n">
        <v>130</v>
      </c>
      <c r="J17" t="n">
        <v>179.7</v>
      </c>
      <c r="K17" t="n">
        <v>52.44</v>
      </c>
      <c r="L17" t="n">
        <v>3</v>
      </c>
      <c r="M17" t="n">
        <v>118</v>
      </c>
      <c r="N17" t="n">
        <v>34.26</v>
      </c>
      <c r="O17" t="n">
        <v>22397.24</v>
      </c>
      <c r="P17" t="n">
        <v>538.26</v>
      </c>
      <c r="Q17" t="n">
        <v>10030.07</v>
      </c>
      <c r="R17" t="n">
        <v>368.16</v>
      </c>
      <c r="S17" t="n">
        <v>167.94</v>
      </c>
      <c r="T17" t="n">
        <v>100142.41</v>
      </c>
      <c r="U17" t="n">
        <v>0.46</v>
      </c>
      <c r="V17" t="n">
        <v>0.88</v>
      </c>
      <c r="W17" t="n">
        <v>0.49</v>
      </c>
      <c r="X17" t="n">
        <v>5.92</v>
      </c>
      <c r="Y17" t="n">
        <v>1</v>
      </c>
      <c r="Z17" t="n">
        <v>10</v>
      </c>
    </row>
    <row r="18">
      <c r="A18" t="n">
        <v>3</v>
      </c>
      <c r="B18" t="n">
        <v>90</v>
      </c>
      <c r="C18" t="inlineStr">
        <is>
          <t xml:space="preserve">CONCLUIDO	</t>
        </is>
      </c>
      <c r="D18" t="n">
        <v>1.6927</v>
      </c>
      <c r="E18" t="n">
        <v>59.08</v>
      </c>
      <c r="F18" t="n">
        <v>52.64</v>
      </c>
      <c r="G18" t="n">
        <v>27.95</v>
      </c>
      <c r="H18" t="n">
        <v>0.39</v>
      </c>
      <c r="I18" t="n">
        <v>113</v>
      </c>
      <c r="J18" t="n">
        <v>181.19</v>
      </c>
      <c r="K18" t="n">
        <v>52.44</v>
      </c>
      <c r="L18" t="n">
        <v>4</v>
      </c>
      <c r="M18" t="n">
        <v>0</v>
      </c>
      <c r="N18" t="n">
        <v>34.75</v>
      </c>
      <c r="O18" t="n">
        <v>22581.25</v>
      </c>
      <c r="P18" t="n">
        <v>512.66</v>
      </c>
      <c r="Q18" t="n">
        <v>10030.21</v>
      </c>
      <c r="R18" t="n">
        <v>339.84</v>
      </c>
      <c r="S18" t="n">
        <v>167.94</v>
      </c>
      <c r="T18" t="n">
        <v>86065.06</v>
      </c>
      <c r="U18" t="n">
        <v>0.49</v>
      </c>
      <c r="V18" t="n">
        <v>0.9</v>
      </c>
      <c r="W18" t="n">
        <v>0.61</v>
      </c>
      <c r="X18" t="n">
        <v>5.23</v>
      </c>
      <c r="Y18" t="n">
        <v>1</v>
      </c>
      <c r="Z18" t="n">
        <v>10</v>
      </c>
    </row>
    <row r="19">
      <c r="A19" t="n">
        <v>0</v>
      </c>
      <c r="B19" t="n">
        <v>10</v>
      </c>
      <c r="C19" t="inlineStr">
        <is>
          <t xml:space="preserve">CONCLUIDO	</t>
        </is>
      </c>
      <c r="D19" t="n">
        <v>0.9343</v>
      </c>
      <c r="E19" t="n">
        <v>107.03</v>
      </c>
      <c r="F19" t="n">
        <v>94.25</v>
      </c>
      <c r="G19" t="n">
        <v>5.64</v>
      </c>
      <c r="H19" t="n">
        <v>0.64</v>
      </c>
      <c r="I19" t="n">
        <v>1002</v>
      </c>
      <c r="J19" t="n">
        <v>26.11</v>
      </c>
      <c r="K19" t="n">
        <v>12.1</v>
      </c>
      <c r="L19" t="n">
        <v>1</v>
      </c>
      <c r="M19" t="n">
        <v>0</v>
      </c>
      <c r="N19" t="n">
        <v>3.01</v>
      </c>
      <c r="O19" t="n">
        <v>3454.41</v>
      </c>
      <c r="P19" t="n">
        <v>272.45</v>
      </c>
      <c r="Q19" t="n">
        <v>10036.51</v>
      </c>
      <c r="R19" t="n">
        <v>1707.7</v>
      </c>
      <c r="S19" t="n">
        <v>167.94</v>
      </c>
      <c r="T19" t="n">
        <v>765550.23</v>
      </c>
      <c r="U19" t="n">
        <v>0.1</v>
      </c>
      <c r="V19" t="n">
        <v>0.5</v>
      </c>
      <c r="W19" t="n">
        <v>3.21</v>
      </c>
      <c r="X19" t="n">
        <v>46.81</v>
      </c>
      <c r="Y19" t="n">
        <v>1</v>
      </c>
      <c r="Z19" t="n">
        <v>10</v>
      </c>
    </row>
    <row r="20">
      <c r="A20" t="n">
        <v>0</v>
      </c>
      <c r="B20" t="n">
        <v>45</v>
      </c>
      <c r="C20" t="inlineStr">
        <is>
          <t xml:space="preserve">CONCLUIDO	</t>
        </is>
      </c>
      <c r="D20" t="n">
        <v>1.3525</v>
      </c>
      <c r="E20" t="n">
        <v>73.93000000000001</v>
      </c>
      <c r="F20" t="n">
        <v>64.59</v>
      </c>
      <c r="G20" t="n">
        <v>10.82</v>
      </c>
      <c r="H20" t="n">
        <v>0.18</v>
      </c>
      <c r="I20" t="n">
        <v>358</v>
      </c>
      <c r="J20" t="n">
        <v>98.70999999999999</v>
      </c>
      <c r="K20" t="n">
        <v>39.72</v>
      </c>
      <c r="L20" t="n">
        <v>1</v>
      </c>
      <c r="M20" t="n">
        <v>356</v>
      </c>
      <c r="N20" t="n">
        <v>12.99</v>
      </c>
      <c r="O20" t="n">
        <v>12407.75</v>
      </c>
      <c r="P20" t="n">
        <v>492.06</v>
      </c>
      <c r="Q20" t="n">
        <v>10031.43</v>
      </c>
      <c r="R20" t="n">
        <v>751.1900000000001</v>
      </c>
      <c r="S20" t="n">
        <v>167.94</v>
      </c>
      <c r="T20" t="n">
        <v>290518.29</v>
      </c>
      <c r="U20" t="n">
        <v>0.22</v>
      </c>
      <c r="V20" t="n">
        <v>0.73</v>
      </c>
      <c r="W20" t="n">
        <v>0.85</v>
      </c>
      <c r="X20" t="n">
        <v>17.17</v>
      </c>
      <c r="Y20" t="n">
        <v>1</v>
      </c>
      <c r="Z20" t="n">
        <v>10</v>
      </c>
    </row>
    <row r="21">
      <c r="A21" t="n">
        <v>1</v>
      </c>
      <c r="B21" t="n">
        <v>45</v>
      </c>
      <c r="C21" t="inlineStr">
        <is>
          <t xml:space="preserve">CONCLUIDO	</t>
        </is>
      </c>
      <c r="D21" t="n">
        <v>1.5521</v>
      </c>
      <c r="E21" t="n">
        <v>64.43000000000001</v>
      </c>
      <c r="F21" t="n">
        <v>57.84</v>
      </c>
      <c r="G21" t="n">
        <v>15.49</v>
      </c>
      <c r="H21" t="n">
        <v>0.35</v>
      </c>
      <c r="I21" t="n">
        <v>224</v>
      </c>
      <c r="J21" t="n">
        <v>99.95</v>
      </c>
      <c r="K21" t="n">
        <v>39.72</v>
      </c>
      <c r="L21" t="n">
        <v>2</v>
      </c>
      <c r="M21" t="n">
        <v>0</v>
      </c>
      <c r="N21" t="n">
        <v>13.24</v>
      </c>
      <c r="O21" t="n">
        <v>12561.45</v>
      </c>
      <c r="P21" t="n">
        <v>399.69</v>
      </c>
      <c r="Q21" t="n">
        <v>10030.66</v>
      </c>
      <c r="R21" t="n">
        <v>510.72</v>
      </c>
      <c r="S21" t="n">
        <v>167.94</v>
      </c>
      <c r="T21" t="n">
        <v>170952.5</v>
      </c>
      <c r="U21" t="n">
        <v>0.33</v>
      </c>
      <c r="V21" t="n">
        <v>0.82</v>
      </c>
      <c r="W21" t="n">
        <v>0.93</v>
      </c>
      <c r="X21" t="n">
        <v>10.42</v>
      </c>
      <c r="Y21" t="n">
        <v>1</v>
      </c>
      <c r="Z21" t="n">
        <v>10</v>
      </c>
    </row>
    <row r="22">
      <c r="A22" t="n">
        <v>0</v>
      </c>
      <c r="B22" t="n">
        <v>60</v>
      </c>
      <c r="C22" t="inlineStr">
        <is>
          <t xml:space="preserve">CONCLUIDO	</t>
        </is>
      </c>
      <c r="D22" t="n">
        <v>1.1511</v>
      </c>
      <c r="E22" t="n">
        <v>86.87</v>
      </c>
      <c r="F22" t="n">
        <v>71.88</v>
      </c>
      <c r="G22" t="n">
        <v>8.57</v>
      </c>
      <c r="H22" t="n">
        <v>0.14</v>
      </c>
      <c r="I22" t="n">
        <v>503</v>
      </c>
      <c r="J22" t="n">
        <v>124.63</v>
      </c>
      <c r="K22" t="n">
        <v>45</v>
      </c>
      <c r="L22" t="n">
        <v>1</v>
      </c>
      <c r="M22" t="n">
        <v>501</v>
      </c>
      <c r="N22" t="n">
        <v>18.64</v>
      </c>
      <c r="O22" t="n">
        <v>15605.44</v>
      </c>
      <c r="P22" t="n">
        <v>688.51</v>
      </c>
      <c r="Q22" t="n">
        <v>10032.15</v>
      </c>
      <c r="R22" t="n">
        <v>999.53</v>
      </c>
      <c r="S22" t="n">
        <v>167.94</v>
      </c>
      <c r="T22" t="n">
        <v>413960.12</v>
      </c>
      <c r="U22" t="n">
        <v>0.17</v>
      </c>
      <c r="V22" t="n">
        <v>0.66</v>
      </c>
      <c r="W22" t="n">
        <v>1.08</v>
      </c>
      <c r="X22" t="n">
        <v>24.46</v>
      </c>
      <c r="Y22" t="n">
        <v>1</v>
      </c>
      <c r="Z22" t="n">
        <v>10</v>
      </c>
    </row>
    <row r="23">
      <c r="A23" t="n">
        <v>1</v>
      </c>
      <c r="B23" t="n">
        <v>60</v>
      </c>
      <c r="C23" t="inlineStr">
        <is>
          <t xml:space="preserve">CONCLUIDO	</t>
        </is>
      </c>
      <c r="D23" t="n">
        <v>1.6215</v>
      </c>
      <c r="E23" t="n">
        <v>61.67</v>
      </c>
      <c r="F23" t="n">
        <v>55.19</v>
      </c>
      <c r="G23" t="n">
        <v>19.48</v>
      </c>
      <c r="H23" t="n">
        <v>0.28</v>
      </c>
      <c r="I23" t="n">
        <v>170</v>
      </c>
      <c r="J23" t="n">
        <v>125.95</v>
      </c>
      <c r="K23" t="n">
        <v>45</v>
      </c>
      <c r="L23" t="n">
        <v>2</v>
      </c>
      <c r="M23" t="n">
        <v>17</v>
      </c>
      <c r="N23" t="n">
        <v>18.95</v>
      </c>
      <c r="O23" t="n">
        <v>15767.7</v>
      </c>
      <c r="P23" t="n">
        <v>435.42</v>
      </c>
      <c r="Q23" t="n">
        <v>10030.25</v>
      </c>
      <c r="R23" t="n">
        <v>424.39</v>
      </c>
      <c r="S23" t="n">
        <v>167.94</v>
      </c>
      <c r="T23" t="n">
        <v>128055.06</v>
      </c>
      <c r="U23" t="n">
        <v>0.4</v>
      </c>
      <c r="V23" t="n">
        <v>0.85</v>
      </c>
      <c r="W23" t="n">
        <v>0.75</v>
      </c>
      <c r="X23" t="n">
        <v>7.78</v>
      </c>
      <c r="Y23" t="n">
        <v>1</v>
      </c>
      <c r="Z23" t="n">
        <v>10</v>
      </c>
    </row>
    <row r="24">
      <c r="A24" t="n">
        <v>2</v>
      </c>
      <c r="B24" t="n">
        <v>60</v>
      </c>
      <c r="C24" t="inlineStr">
        <is>
          <t xml:space="preserve">CONCLUIDO	</t>
        </is>
      </c>
      <c r="D24" t="n">
        <v>1.6205</v>
      </c>
      <c r="E24" t="n">
        <v>61.71</v>
      </c>
      <c r="F24" t="n">
        <v>55.26</v>
      </c>
      <c r="G24" t="n">
        <v>19.62</v>
      </c>
      <c r="H24" t="n">
        <v>0.42</v>
      </c>
      <c r="I24" t="n">
        <v>169</v>
      </c>
      <c r="J24" t="n">
        <v>127.27</v>
      </c>
      <c r="K24" t="n">
        <v>45</v>
      </c>
      <c r="L24" t="n">
        <v>3</v>
      </c>
      <c r="M24" t="n">
        <v>0</v>
      </c>
      <c r="N24" t="n">
        <v>19.27</v>
      </c>
      <c r="O24" t="n">
        <v>15930.42</v>
      </c>
      <c r="P24" t="n">
        <v>438.64</v>
      </c>
      <c r="Q24" t="n">
        <v>10030.44</v>
      </c>
      <c r="R24" t="n">
        <v>426.02</v>
      </c>
      <c r="S24" t="n">
        <v>167.94</v>
      </c>
      <c r="T24" t="n">
        <v>128879.65</v>
      </c>
      <c r="U24" t="n">
        <v>0.39</v>
      </c>
      <c r="V24" t="n">
        <v>0.85</v>
      </c>
      <c r="W24" t="n">
        <v>0.77</v>
      </c>
      <c r="X24" t="n">
        <v>7.84</v>
      </c>
      <c r="Y24" t="n">
        <v>1</v>
      </c>
      <c r="Z24" t="n">
        <v>10</v>
      </c>
    </row>
    <row r="25">
      <c r="A25" t="n">
        <v>0</v>
      </c>
      <c r="B25" t="n">
        <v>80</v>
      </c>
      <c r="C25" t="inlineStr">
        <is>
          <t xml:space="preserve">CONCLUIDO	</t>
        </is>
      </c>
      <c r="D25" t="n">
        <v>0.9257</v>
      </c>
      <c r="E25" t="n">
        <v>108.03</v>
      </c>
      <c r="F25" t="n">
        <v>82.79000000000001</v>
      </c>
      <c r="G25" t="n">
        <v>6.99</v>
      </c>
      <c r="H25" t="n">
        <v>0.11</v>
      </c>
      <c r="I25" t="n">
        <v>711</v>
      </c>
      <c r="J25" t="n">
        <v>159.12</v>
      </c>
      <c r="K25" t="n">
        <v>50.28</v>
      </c>
      <c r="L25" t="n">
        <v>1</v>
      </c>
      <c r="M25" t="n">
        <v>709</v>
      </c>
      <c r="N25" t="n">
        <v>27.84</v>
      </c>
      <c r="O25" t="n">
        <v>19859.16</v>
      </c>
      <c r="P25" t="n">
        <v>968.12</v>
      </c>
      <c r="Q25" t="n">
        <v>10034.41</v>
      </c>
      <c r="R25" t="n">
        <v>1371.94</v>
      </c>
      <c r="S25" t="n">
        <v>167.94</v>
      </c>
      <c r="T25" t="n">
        <v>599126.86</v>
      </c>
      <c r="U25" t="n">
        <v>0.12</v>
      </c>
      <c r="V25" t="n">
        <v>0.57</v>
      </c>
      <c r="W25" t="n">
        <v>1.41</v>
      </c>
      <c r="X25" t="n">
        <v>35.36</v>
      </c>
      <c r="Y25" t="n">
        <v>1</v>
      </c>
      <c r="Z25" t="n">
        <v>10</v>
      </c>
    </row>
    <row r="26">
      <c r="A26" t="n">
        <v>1</v>
      </c>
      <c r="B26" t="n">
        <v>80</v>
      </c>
      <c r="C26" t="inlineStr">
        <is>
          <t xml:space="preserve">CONCLUIDO	</t>
        </is>
      </c>
      <c r="D26" t="n">
        <v>1.4984</v>
      </c>
      <c r="E26" t="n">
        <v>66.73999999999999</v>
      </c>
      <c r="F26" t="n">
        <v>57.45</v>
      </c>
      <c r="G26" t="n">
        <v>15.96</v>
      </c>
      <c r="H26" t="n">
        <v>0.22</v>
      </c>
      <c r="I26" t="n">
        <v>216</v>
      </c>
      <c r="J26" t="n">
        <v>160.54</v>
      </c>
      <c r="K26" t="n">
        <v>50.28</v>
      </c>
      <c r="L26" t="n">
        <v>2</v>
      </c>
      <c r="M26" t="n">
        <v>214</v>
      </c>
      <c r="N26" t="n">
        <v>28.26</v>
      </c>
      <c r="O26" t="n">
        <v>20034.4</v>
      </c>
      <c r="P26" t="n">
        <v>595.09</v>
      </c>
      <c r="Q26" t="n">
        <v>10030.9</v>
      </c>
      <c r="R26" t="n">
        <v>508.68</v>
      </c>
      <c r="S26" t="n">
        <v>167.94</v>
      </c>
      <c r="T26" t="n">
        <v>169970.22</v>
      </c>
      <c r="U26" t="n">
        <v>0.33</v>
      </c>
      <c r="V26" t="n">
        <v>0.82</v>
      </c>
      <c r="W26" t="n">
        <v>0.61</v>
      </c>
      <c r="X26" t="n">
        <v>10.04</v>
      </c>
      <c r="Y26" t="n">
        <v>1</v>
      </c>
      <c r="Z26" t="n">
        <v>10</v>
      </c>
    </row>
    <row r="27">
      <c r="A27" t="n">
        <v>2</v>
      </c>
      <c r="B27" t="n">
        <v>80</v>
      </c>
      <c r="C27" t="inlineStr">
        <is>
          <t xml:space="preserve">CONCLUIDO	</t>
        </is>
      </c>
      <c r="D27" t="n">
        <v>1.6706</v>
      </c>
      <c r="E27" t="n">
        <v>59.86</v>
      </c>
      <c r="F27" t="n">
        <v>53.41</v>
      </c>
      <c r="G27" t="n">
        <v>25.04</v>
      </c>
      <c r="H27" t="n">
        <v>0.33</v>
      </c>
      <c r="I27" t="n">
        <v>128</v>
      </c>
      <c r="J27" t="n">
        <v>161.97</v>
      </c>
      <c r="K27" t="n">
        <v>50.28</v>
      </c>
      <c r="L27" t="n">
        <v>3</v>
      </c>
      <c r="M27" t="n">
        <v>10</v>
      </c>
      <c r="N27" t="n">
        <v>28.69</v>
      </c>
      <c r="O27" t="n">
        <v>20210.21</v>
      </c>
      <c r="P27" t="n">
        <v>485.86</v>
      </c>
      <c r="Q27" t="n">
        <v>10029.78</v>
      </c>
      <c r="R27" t="n">
        <v>366.1</v>
      </c>
      <c r="S27" t="n">
        <v>167.94</v>
      </c>
      <c r="T27" t="n">
        <v>99122.31</v>
      </c>
      <c r="U27" t="n">
        <v>0.46</v>
      </c>
      <c r="V27" t="n">
        <v>0.88</v>
      </c>
      <c r="W27" t="n">
        <v>0.64</v>
      </c>
      <c r="X27" t="n">
        <v>6</v>
      </c>
      <c r="Y27" t="n">
        <v>1</v>
      </c>
      <c r="Z27" t="n">
        <v>10</v>
      </c>
    </row>
    <row r="28">
      <c r="A28" t="n">
        <v>3</v>
      </c>
      <c r="B28" t="n">
        <v>80</v>
      </c>
      <c r="C28" t="inlineStr">
        <is>
          <t xml:space="preserve">CONCLUIDO	</t>
        </is>
      </c>
      <c r="D28" t="n">
        <v>1.6741</v>
      </c>
      <c r="E28" t="n">
        <v>59.74</v>
      </c>
      <c r="F28" t="n">
        <v>53.32</v>
      </c>
      <c r="G28" t="n">
        <v>25.19</v>
      </c>
      <c r="H28" t="n">
        <v>0.43</v>
      </c>
      <c r="I28" t="n">
        <v>127</v>
      </c>
      <c r="J28" t="n">
        <v>163.4</v>
      </c>
      <c r="K28" t="n">
        <v>50.28</v>
      </c>
      <c r="L28" t="n">
        <v>4</v>
      </c>
      <c r="M28" t="n">
        <v>0</v>
      </c>
      <c r="N28" t="n">
        <v>29.12</v>
      </c>
      <c r="O28" t="n">
        <v>20386.62</v>
      </c>
      <c r="P28" t="n">
        <v>488.85</v>
      </c>
      <c r="Q28" t="n">
        <v>10029.96</v>
      </c>
      <c r="R28" t="n">
        <v>362.55</v>
      </c>
      <c r="S28" t="n">
        <v>167.94</v>
      </c>
      <c r="T28" t="n">
        <v>97354.64999999999</v>
      </c>
      <c r="U28" t="n">
        <v>0.46</v>
      </c>
      <c r="V28" t="n">
        <v>0.88</v>
      </c>
      <c r="W28" t="n">
        <v>0.64</v>
      </c>
      <c r="X28" t="n">
        <v>5.91</v>
      </c>
      <c r="Y28" t="n">
        <v>1</v>
      </c>
      <c r="Z28" t="n">
        <v>10</v>
      </c>
    </row>
    <row r="29">
      <c r="A29" t="n">
        <v>0</v>
      </c>
      <c r="B29" t="n">
        <v>35</v>
      </c>
      <c r="C29" t="inlineStr">
        <is>
          <t xml:space="preserve">CONCLUIDO	</t>
        </is>
      </c>
      <c r="D29" t="n">
        <v>1.4673</v>
      </c>
      <c r="E29" t="n">
        <v>68.15000000000001</v>
      </c>
      <c r="F29" t="n">
        <v>61.2</v>
      </c>
      <c r="G29" t="n">
        <v>12.49</v>
      </c>
      <c r="H29" t="n">
        <v>0.22</v>
      </c>
      <c r="I29" t="n">
        <v>294</v>
      </c>
      <c r="J29" t="n">
        <v>80.84</v>
      </c>
      <c r="K29" t="n">
        <v>35.1</v>
      </c>
      <c r="L29" t="n">
        <v>1</v>
      </c>
      <c r="M29" t="n">
        <v>59</v>
      </c>
      <c r="N29" t="n">
        <v>9.74</v>
      </c>
      <c r="O29" t="n">
        <v>10204.21</v>
      </c>
      <c r="P29" t="n">
        <v>375.22</v>
      </c>
      <c r="Q29" t="n">
        <v>10031.98</v>
      </c>
      <c r="R29" t="n">
        <v>624.1</v>
      </c>
      <c r="S29" t="n">
        <v>167.94</v>
      </c>
      <c r="T29" t="n">
        <v>227292.23</v>
      </c>
      <c r="U29" t="n">
        <v>0.27</v>
      </c>
      <c r="V29" t="n">
        <v>0.77</v>
      </c>
      <c r="W29" t="n">
        <v>1.06</v>
      </c>
      <c r="X29" t="n">
        <v>13.78</v>
      </c>
      <c r="Y29" t="n">
        <v>1</v>
      </c>
      <c r="Z29" t="n">
        <v>10</v>
      </c>
    </row>
    <row r="30">
      <c r="A30" t="n">
        <v>1</v>
      </c>
      <c r="B30" t="n">
        <v>35</v>
      </c>
      <c r="C30" t="inlineStr">
        <is>
          <t xml:space="preserve">CONCLUIDO	</t>
        </is>
      </c>
      <c r="D30" t="n">
        <v>1.4771</v>
      </c>
      <c r="E30" t="n">
        <v>67.7</v>
      </c>
      <c r="F30" t="n">
        <v>60.85</v>
      </c>
      <c r="G30" t="n">
        <v>12.68</v>
      </c>
      <c r="H30" t="n">
        <v>0.43</v>
      </c>
      <c r="I30" t="n">
        <v>288</v>
      </c>
      <c r="J30" t="n">
        <v>82.04000000000001</v>
      </c>
      <c r="K30" t="n">
        <v>35.1</v>
      </c>
      <c r="L30" t="n">
        <v>2</v>
      </c>
      <c r="M30" t="n">
        <v>0</v>
      </c>
      <c r="N30" t="n">
        <v>9.94</v>
      </c>
      <c r="O30" t="n">
        <v>10352.53</v>
      </c>
      <c r="P30" t="n">
        <v>376.14</v>
      </c>
      <c r="Q30" t="n">
        <v>10031.92</v>
      </c>
      <c r="R30" t="n">
        <v>609.84</v>
      </c>
      <c r="S30" t="n">
        <v>167.94</v>
      </c>
      <c r="T30" t="n">
        <v>220190.51</v>
      </c>
      <c r="U30" t="n">
        <v>0.28</v>
      </c>
      <c r="V30" t="n">
        <v>0.78</v>
      </c>
      <c r="W30" t="n">
        <v>1.12</v>
      </c>
      <c r="X30" t="n">
        <v>13.43</v>
      </c>
      <c r="Y30" t="n">
        <v>1</v>
      </c>
      <c r="Z30" t="n">
        <v>10</v>
      </c>
    </row>
    <row r="31">
      <c r="A31" t="n">
        <v>0</v>
      </c>
      <c r="B31" t="n">
        <v>50</v>
      </c>
      <c r="C31" t="inlineStr">
        <is>
          <t xml:space="preserve">CONCLUIDO	</t>
        </is>
      </c>
      <c r="D31" t="n">
        <v>1.2804</v>
      </c>
      <c r="E31" t="n">
        <v>78.09999999999999</v>
      </c>
      <c r="F31" t="n">
        <v>67.02</v>
      </c>
      <c r="G31" t="n">
        <v>9.880000000000001</v>
      </c>
      <c r="H31" t="n">
        <v>0.16</v>
      </c>
      <c r="I31" t="n">
        <v>407</v>
      </c>
      <c r="J31" t="n">
        <v>107.41</v>
      </c>
      <c r="K31" t="n">
        <v>41.65</v>
      </c>
      <c r="L31" t="n">
        <v>1</v>
      </c>
      <c r="M31" t="n">
        <v>405</v>
      </c>
      <c r="N31" t="n">
        <v>14.77</v>
      </c>
      <c r="O31" t="n">
        <v>13481.73</v>
      </c>
      <c r="P31" t="n">
        <v>558.47</v>
      </c>
      <c r="Q31" t="n">
        <v>10031.66</v>
      </c>
      <c r="R31" t="n">
        <v>833.89</v>
      </c>
      <c r="S31" t="n">
        <v>167.94</v>
      </c>
      <c r="T31" t="n">
        <v>331623.29</v>
      </c>
      <c r="U31" t="n">
        <v>0.2</v>
      </c>
      <c r="V31" t="n">
        <v>0.7</v>
      </c>
      <c r="W31" t="n">
        <v>0.93</v>
      </c>
      <c r="X31" t="n">
        <v>19.6</v>
      </c>
      <c r="Y31" t="n">
        <v>1</v>
      </c>
      <c r="Z31" t="n">
        <v>10</v>
      </c>
    </row>
    <row r="32">
      <c r="A32" t="n">
        <v>1</v>
      </c>
      <c r="B32" t="n">
        <v>50</v>
      </c>
      <c r="C32" t="inlineStr">
        <is>
          <t xml:space="preserve">CONCLUIDO	</t>
        </is>
      </c>
      <c r="D32" t="n">
        <v>1.5788</v>
      </c>
      <c r="E32" t="n">
        <v>63.34</v>
      </c>
      <c r="F32" t="n">
        <v>56.82</v>
      </c>
      <c r="G32" t="n">
        <v>16.88</v>
      </c>
      <c r="H32" t="n">
        <v>0.32</v>
      </c>
      <c r="I32" t="n">
        <v>202</v>
      </c>
      <c r="J32" t="n">
        <v>108.68</v>
      </c>
      <c r="K32" t="n">
        <v>41.65</v>
      </c>
      <c r="L32" t="n">
        <v>2</v>
      </c>
      <c r="M32" t="n">
        <v>0</v>
      </c>
      <c r="N32" t="n">
        <v>15.03</v>
      </c>
      <c r="O32" t="n">
        <v>13638.32</v>
      </c>
      <c r="P32" t="n">
        <v>411.06</v>
      </c>
      <c r="Q32" t="n">
        <v>10031.22</v>
      </c>
      <c r="R32" t="n">
        <v>477.28</v>
      </c>
      <c r="S32" t="n">
        <v>167.94</v>
      </c>
      <c r="T32" t="n">
        <v>154343.23</v>
      </c>
      <c r="U32" t="n">
        <v>0.35</v>
      </c>
      <c r="V32" t="n">
        <v>0.83</v>
      </c>
      <c r="W32" t="n">
        <v>0.86</v>
      </c>
      <c r="X32" t="n">
        <v>9.4</v>
      </c>
      <c r="Y32" t="n">
        <v>1</v>
      </c>
      <c r="Z32" t="n">
        <v>10</v>
      </c>
    </row>
    <row r="33">
      <c r="A33" t="n">
        <v>0</v>
      </c>
      <c r="B33" t="n">
        <v>25</v>
      </c>
      <c r="C33" t="inlineStr">
        <is>
          <t xml:space="preserve">CONCLUIDO	</t>
        </is>
      </c>
      <c r="D33" t="n">
        <v>1.3596</v>
      </c>
      <c r="E33" t="n">
        <v>73.55</v>
      </c>
      <c r="F33" t="n">
        <v>66.17</v>
      </c>
      <c r="G33" t="n">
        <v>9.880000000000001</v>
      </c>
      <c r="H33" t="n">
        <v>0.28</v>
      </c>
      <c r="I33" t="n">
        <v>402</v>
      </c>
      <c r="J33" t="n">
        <v>61.76</v>
      </c>
      <c r="K33" t="n">
        <v>28.92</v>
      </c>
      <c r="L33" t="n">
        <v>1</v>
      </c>
      <c r="M33" t="n">
        <v>0</v>
      </c>
      <c r="N33" t="n">
        <v>6.84</v>
      </c>
      <c r="O33" t="n">
        <v>7851.41</v>
      </c>
      <c r="P33" t="n">
        <v>343.8</v>
      </c>
      <c r="Q33" t="n">
        <v>10032.4</v>
      </c>
      <c r="R33" t="n">
        <v>785.14</v>
      </c>
      <c r="S33" t="n">
        <v>167.94</v>
      </c>
      <c r="T33" t="n">
        <v>307273.2</v>
      </c>
      <c r="U33" t="n">
        <v>0.21</v>
      </c>
      <c r="V33" t="n">
        <v>0.71</v>
      </c>
      <c r="W33" t="n">
        <v>1.44</v>
      </c>
      <c r="X33" t="n">
        <v>18.75</v>
      </c>
      <c r="Y33" t="n">
        <v>1</v>
      </c>
      <c r="Z33" t="n">
        <v>10</v>
      </c>
    </row>
    <row r="34">
      <c r="A34" t="n">
        <v>0</v>
      </c>
      <c r="B34" t="n">
        <v>85</v>
      </c>
      <c r="C34" t="inlineStr">
        <is>
          <t xml:space="preserve">CONCLUIDO	</t>
        </is>
      </c>
      <c r="D34" t="n">
        <v>0.8729</v>
      </c>
      <c r="E34" t="n">
        <v>114.56</v>
      </c>
      <c r="F34" t="n">
        <v>86.06</v>
      </c>
      <c r="G34" t="n">
        <v>6.7</v>
      </c>
      <c r="H34" t="n">
        <v>0.11</v>
      </c>
      <c r="I34" t="n">
        <v>771</v>
      </c>
      <c r="J34" t="n">
        <v>167.88</v>
      </c>
      <c r="K34" t="n">
        <v>51.39</v>
      </c>
      <c r="L34" t="n">
        <v>1</v>
      </c>
      <c r="M34" t="n">
        <v>769</v>
      </c>
      <c r="N34" t="n">
        <v>30.49</v>
      </c>
      <c r="O34" t="n">
        <v>20939.59</v>
      </c>
      <c r="P34" t="n">
        <v>1048.08</v>
      </c>
      <c r="Q34" t="n">
        <v>10034.38</v>
      </c>
      <c r="R34" t="n">
        <v>1483.74</v>
      </c>
      <c r="S34" t="n">
        <v>167.94</v>
      </c>
      <c r="T34" t="n">
        <v>654724.99</v>
      </c>
      <c r="U34" t="n">
        <v>0.11</v>
      </c>
      <c r="V34" t="n">
        <v>0.55</v>
      </c>
      <c r="W34" t="n">
        <v>1.51</v>
      </c>
      <c r="X34" t="n">
        <v>38.63</v>
      </c>
      <c r="Y34" t="n">
        <v>1</v>
      </c>
      <c r="Z34" t="n">
        <v>10</v>
      </c>
    </row>
    <row r="35">
      <c r="A35" t="n">
        <v>1</v>
      </c>
      <c r="B35" t="n">
        <v>85</v>
      </c>
      <c r="C35" t="inlineStr">
        <is>
          <t xml:space="preserve">CONCLUIDO	</t>
        </is>
      </c>
      <c r="D35" t="n">
        <v>1.463</v>
      </c>
      <c r="E35" t="n">
        <v>68.34999999999999</v>
      </c>
      <c r="F35" t="n">
        <v>58.15</v>
      </c>
      <c r="G35" t="n">
        <v>15.1</v>
      </c>
      <c r="H35" t="n">
        <v>0.21</v>
      </c>
      <c r="I35" t="n">
        <v>231</v>
      </c>
      <c r="J35" t="n">
        <v>169.33</v>
      </c>
      <c r="K35" t="n">
        <v>51.39</v>
      </c>
      <c r="L35" t="n">
        <v>2</v>
      </c>
      <c r="M35" t="n">
        <v>229</v>
      </c>
      <c r="N35" t="n">
        <v>30.94</v>
      </c>
      <c r="O35" t="n">
        <v>21118.46</v>
      </c>
      <c r="P35" t="n">
        <v>636.92</v>
      </c>
      <c r="Q35" t="n">
        <v>10030.29</v>
      </c>
      <c r="R35" t="n">
        <v>532.49</v>
      </c>
      <c r="S35" t="n">
        <v>167.94</v>
      </c>
      <c r="T35" t="n">
        <v>181804.72</v>
      </c>
      <c r="U35" t="n">
        <v>0.32</v>
      </c>
      <c r="V35" t="n">
        <v>0.8100000000000001</v>
      </c>
      <c r="W35" t="n">
        <v>0.64</v>
      </c>
      <c r="X35" t="n">
        <v>10.74</v>
      </c>
      <c r="Y35" t="n">
        <v>1</v>
      </c>
      <c r="Z35" t="n">
        <v>10</v>
      </c>
    </row>
    <row r="36">
      <c r="A36" t="n">
        <v>2</v>
      </c>
      <c r="B36" t="n">
        <v>85</v>
      </c>
      <c r="C36" t="inlineStr">
        <is>
          <t xml:space="preserve">CONCLUIDO	</t>
        </is>
      </c>
      <c r="D36" t="n">
        <v>1.6729</v>
      </c>
      <c r="E36" t="n">
        <v>59.78</v>
      </c>
      <c r="F36" t="n">
        <v>53.17</v>
      </c>
      <c r="G36" t="n">
        <v>25.52</v>
      </c>
      <c r="H36" t="n">
        <v>0.31</v>
      </c>
      <c r="I36" t="n">
        <v>125</v>
      </c>
      <c r="J36" t="n">
        <v>170.79</v>
      </c>
      <c r="K36" t="n">
        <v>51.39</v>
      </c>
      <c r="L36" t="n">
        <v>3</v>
      </c>
      <c r="M36" t="n">
        <v>63</v>
      </c>
      <c r="N36" t="n">
        <v>31.4</v>
      </c>
      <c r="O36" t="n">
        <v>21297.94</v>
      </c>
      <c r="P36" t="n">
        <v>505.3</v>
      </c>
      <c r="Q36" t="n">
        <v>10029.97</v>
      </c>
      <c r="R36" t="n">
        <v>360.18</v>
      </c>
      <c r="S36" t="n">
        <v>167.94</v>
      </c>
      <c r="T36" t="n">
        <v>96178.47</v>
      </c>
      <c r="U36" t="n">
        <v>0.47</v>
      </c>
      <c r="V36" t="n">
        <v>0.89</v>
      </c>
      <c r="W36" t="n">
        <v>0.5600000000000001</v>
      </c>
      <c r="X36" t="n">
        <v>5.76</v>
      </c>
      <c r="Y36" t="n">
        <v>1</v>
      </c>
      <c r="Z36" t="n">
        <v>10</v>
      </c>
    </row>
    <row r="37">
      <c r="A37" t="n">
        <v>3</v>
      </c>
      <c r="B37" t="n">
        <v>85</v>
      </c>
      <c r="C37" t="inlineStr">
        <is>
          <t xml:space="preserve">CONCLUIDO	</t>
        </is>
      </c>
      <c r="D37" t="n">
        <v>1.6862</v>
      </c>
      <c r="E37" t="n">
        <v>59.3</v>
      </c>
      <c r="F37" t="n">
        <v>52.9</v>
      </c>
      <c r="G37" t="n">
        <v>26.67</v>
      </c>
      <c r="H37" t="n">
        <v>0.41</v>
      </c>
      <c r="I37" t="n">
        <v>119</v>
      </c>
      <c r="J37" t="n">
        <v>172.25</v>
      </c>
      <c r="K37" t="n">
        <v>51.39</v>
      </c>
      <c r="L37" t="n">
        <v>4</v>
      </c>
      <c r="M37" t="n">
        <v>0</v>
      </c>
      <c r="N37" t="n">
        <v>31.86</v>
      </c>
      <c r="O37" t="n">
        <v>21478.05</v>
      </c>
      <c r="P37" t="n">
        <v>499.49</v>
      </c>
      <c r="Q37" t="n">
        <v>10030.33</v>
      </c>
      <c r="R37" t="n">
        <v>348.36</v>
      </c>
      <c r="S37" t="n">
        <v>167.94</v>
      </c>
      <c r="T37" t="n">
        <v>90295.89</v>
      </c>
      <c r="U37" t="n">
        <v>0.48</v>
      </c>
      <c r="V37" t="n">
        <v>0.89</v>
      </c>
      <c r="W37" t="n">
        <v>0.63</v>
      </c>
      <c r="X37" t="n">
        <v>5.49</v>
      </c>
      <c r="Y37" t="n">
        <v>1</v>
      </c>
      <c r="Z37" t="n">
        <v>10</v>
      </c>
    </row>
    <row r="38">
      <c r="A38" t="n">
        <v>0</v>
      </c>
      <c r="B38" t="n">
        <v>20</v>
      </c>
      <c r="C38" t="inlineStr">
        <is>
          <t xml:space="preserve">CONCLUIDO	</t>
        </is>
      </c>
      <c r="D38" t="n">
        <v>1.27</v>
      </c>
      <c r="E38" t="n">
        <v>78.73999999999999</v>
      </c>
      <c r="F38" t="n">
        <v>70.86</v>
      </c>
      <c r="G38" t="n">
        <v>8.470000000000001</v>
      </c>
      <c r="H38" t="n">
        <v>0.34</v>
      </c>
      <c r="I38" t="n">
        <v>502</v>
      </c>
      <c r="J38" t="n">
        <v>51.33</v>
      </c>
      <c r="K38" t="n">
        <v>24.83</v>
      </c>
      <c r="L38" t="n">
        <v>1</v>
      </c>
      <c r="M38" t="n">
        <v>0</v>
      </c>
      <c r="N38" t="n">
        <v>5.51</v>
      </c>
      <c r="O38" t="n">
        <v>6564.78</v>
      </c>
      <c r="P38" t="n">
        <v>328.24</v>
      </c>
      <c r="Q38" t="n">
        <v>10033.1</v>
      </c>
      <c r="R38" t="n">
        <v>938.87</v>
      </c>
      <c r="S38" t="n">
        <v>167.94</v>
      </c>
      <c r="T38" t="n">
        <v>383635.55</v>
      </c>
      <c r="U38" t="n">
        <v>0.18</v>
      </c>
      <c r="V38" t="n">
        <v>0.67</v>
      </c>
      <c r="W38" t="n">
        <v>1.74</v>
      </c>
      <c r="X38" t="n">
        <v>23.44</v>
      </c>
      <c r="Y38" t="n">
        <v>1</v>
      </c>
      <c r="Z38" t="n">
        <v>10</v>
      </c>
    </row>
    <row r="39">
      <c r="A39" t="n">
        <v>0</v>
      </c>
      <c r="B39" t="n">
        <v>65</v>
      </c>
      <c r="C39" t="inlineStr">
        <is>
          <t xml:space="preserve">CONCLUIDO	</t>
        </is>
      </c>
      <c r="D39" t="n">
        <v>1.0915</v>
      </c>
      <c r="E39" t="n">
        <v>91.61</v>
      </c>
      <c r="F39" t="n">
        <v>74.41</v>
      </c>
      <c r="G39" t="n">
        <v>8.09</v>
      </c>
      <c r="H39" t="n">
        <v>0.13</v>
      </c>
      <c r="I39" t="n">
        <v>552</v>
      </c>
      <c r="J39" t="n">
        <v>133.21</v>
      </c>
      <c r="K39" t="n">
        <v>46.47</v>
      </c>
      <c r="L39" t="n">
        <v>1</v>
      </c>
      <c r="M39" t="n">
        <v>550</v>
      </c>
      <c r="N39" t="n">
        <v>20.75</v>
      </c>
      <c r="O39" t="n">
        <v>16663.42</v>
      </c>
      <c r="P39" t="n">
        <v>754.5</v>
      </c>
      <c r="Q39" t="n">
        <v>10032.66</v>
      </c>
      <c r="R39" t="n">
        <v>1085.96</v>
      </c>
      <c r="S39" t="n">
        <v>167.94</v>
      </c>
      <c r="T39" t="n">
        <v>456930.62</v>
      </c>
      <c r="U39" t="n">
        <v>0.15</v>
      </c>
      <c r="V39" t="n">
        <v>0.63</v>
      </c>
      <c r="W39" t="n">
        <v>1.15</v>
      </c>
      <c r="X39" t="n">
        <v>26.98</v>
      </c>
      <c r="Y39" t="n">
        <v>1</v>
      </c>
      <c r="Z39" t="n">
        <v>10</v>
      </c>
    </row>
    <row r="40">
      <c r="A40" t="n">
        <v>1</v>
      </c>
      <c r="B40" t="n">
        <v>65</v>
      </c>
      <c r="C40" t="inlineStr">
        <is>
          <t xml:space="preserve">CONCLUIDO	</t>
        </is>
      </c>
      <c r="D40" t="n">
        <v>1.6125</v>
      </c>
      <c r="E40" t="n">
        <v>62.02</v>
      </c>
      <c r="F40" t="n">
        <v>55.23</v>
      </c>
      <c r="G40" t="n">
        <v>19.61</v>
      </c>
      <c r="H40" t="n">
        <v>0.26</v>
      </c>
      <c r="I40" t="n">
        <v>169</v>
      </c>
      <c r="J40" t="n">
        <v>134.55</v>
      </c>
      <c r="K40" t="n">
        <v>46.47</v>
      </c>
      <c r="L40" t="n">
        <v>2</v>
      </c>
      <c r="M40" t="n">
        <v>109</v>
      </c>
      <c r="N40" t="n">
        <v>21.09</v>
      </c>
      <c r="O40" t="n">
        <v>16828.84</v>
      </c>
      <c r="P40" t="n">
        <v>461.94</v>
      </c>
      <c r="Q40" t="n">
        <v>10030.99</v>
      </c>
      <c r="R40" t="n">
        <v>430.27</v>
      </c>
      <c r="S40" t="n">
        <v>167.94</v>
      </c>
      <c r="T40" t="n">
        <v>130999.99</v>
      </c>
      <c r="U40" t="n">
        <v>0.39</v>
      </c>
      <c r="V40" t="n">
        <v>0.85</v>
      </c>
      <c r="W40" t="n">
        <v>0.63</v>
      </c>
      <c r="X40" t="n">
        <v>7.82</v>
      </c>
      <c r="Y40" t="n">
        <v>1</v>
      </c>
      <c r="Z40" t="n">
        <v>10</v>
      </c>
    </row>
    <row r="41">
      <c r="A41" t="n">
        <v>2</v>
      </c>
      <c r="B41" t="n">
        <v>65</v>
      </c>
      <c r="C41" t="inlineStr">
        <is>
          <t xml:space="preserve">CONCLUIDO	</t>
        </is>
      </c>
      <c r="D41" t="n">
        <v>1.6362</v>
      </c>
      <c r="E41" t="n">
        <v>61.12</v>
      </c>
      <c r="F41" t="n">
        <v>54.69</v>
      </c>
      <c r="G41" t="n">
        <v>21.04</v>
      </c>
      <c r="H41" t="n">
        <v>0.39</v>
      </c>
      <c r="I41" t="n">
        <v>156</v>
      </c>
      <c r="J41" t="n">
        <v>135.9</v>
      </c>
      <c r="K41" t="n">
        <v>46.47</v>
      </c>
      <c r="L41" t="n">
        <v>3</v>
      </c>
      <c r="M41" t="n">
        <v>0</v>
      </c>
      <c r="N41" t="n">
        <v>21.43</v>
      </c>
      <c r="O41" t="n">
        <v>16994.64</v>
      </c>
      <c r="P41" t="n">
        <v>450.55</v>
      </c>
      <c r="Q41" t="n">
        <v>10030.61</v>
      </c>
      <c r="R41" t="n">
        <v>407.6</v>
      </c>
      <c r="S41" t="n">
        <v>167.94</v>
      </c>
      <c r="T41" t="n">
        <v>119732.45</v>
      </c>
      <c r="U41" t="n">
        <v>0.41</v>
      </c>
      <c r="V41" t="n">
        <v>0.86</v>
      </c>
      <c r="W41" t="n">
        <v>0.73</v>
      </c>
      <c r="X41" t="n">
        <v>7.28</v>
      </c>
      <c r="Y41" t="n">
        <v>1</v>
      </c>
      <c r="Z41" t="n">
        <v>10</v>
      </c>
    </row>
    <row r="42">
      <c r="A42" t="n">
        <v>0</v>
      </c>
      <c r="B42" t="n">
        <v>75</v>
      </c>
      <c r="C42" t="inlineStr">
        <is>
          <t xml:space="preserve">CONCLUIDO	</t>
        </is>
      </c>
      <c r="D42" t="n">
        <v>0.9784</v>
      </c>
      <c r="E42" t="n">
        <v>102.2</v>
      </c>
      <c r="F42" t="n">
        <v>79.88</v>
      </c>
      <c r="G42" t="n">
        <v>7.31</v>
      </c>
      <c r="H42" t="n">
        <v>0.12</v>
      </c>
      <c r="I42" t="n">
        <v>656</v>
      </c>
      <c r="J42" t="n">
        <v>150.44</v>
      </c>
      <c r="K42" t="n">
        <v>49.1</v>
      </c>
      <c r="L42" t="n">
        <v>1</v>
      </c>
      <c r="M42" t="n">
        <v>654</v>
      </c>
      <c r="N42" t="n">
        <v>25.34</v>
      </c>
      <c r="O42" t="n">
        <v>18787.76</v>
      </c>
      <c r="P42" t="n">
        <v>894.22</v>
      </c>
      <c r="Q42" t="n">
        <v>10032.88</v>
      </c>
      <c r="R42" t="n">
        <v>1272.62</v>
      </c>
      <c r="S42" t="n">
        <v>167.94</v>
      </c>
      <c r="T42" t="n">
        <v>549740.23</v>
      </c>
      <c r="U42" t="n">
        <v>0.13</v>
      </c>
      <c r="V42" t="n">
        <v>0.59</v>
      </c>
      <c r="W42" t="n">
        <v>1.32</v>
      </c>
      <c r="X42" t="n">
        <v>32.46</v>
      </c>
      <c r="Y42" t="n">
        <v>1</v>
      </c>
      <c r="Z42" t="n">
        <v>10</v>
      </c>
    </row>
    <row r="43">
      <c r="A43" t="n">
        <v>1</v>
      </c>
      <c r="B43" t="n">
        <v>75</v>
      </c>
      <c r="C43" t="inlineStr">
        <is>
          <t xml:space="preserve">CONCLUIDO	</t>
        </is>
      </c>
      <c r="D43" t="n">
        <v>1.5366</v>
      </c>
      <c r="E43" t="n">
        <v>65.08</v>
      </c>
      <c r="F43" t="n">
        <v>56.69</v>
      </c>
      <c r="G43" t="n">
        <v>17.01</v>
      </c>
      <c r="H43" t="n">
        <v>0.23</v>
      </c>
      <c r="I43" t="n">
        <v>200</v>
      </c>
      <c r="J43" t="n">
        <v>151.83</v>
      </c>
      <c r="K43" t="n">
        <v>49.1</v>
      </c>
      <c r="L43" t="n">
        <v>2</v>
      </c>
      <c r="M43" t="n">
        <v>198</v>
      </c>
      <c r="N43" t="n">
        <v>25.73</v>
      </c>
      <c r="O43" t="n">
        <v>18959.54</v>
      </c>
      <c r="P43" t="n">
        <v>551.95</v>
      </c>
      <c r="Q43" t="n">
        <v>10030.96</v>
      </c>
      <c r="R43" t="n">
        <v>482.4</v>
      </c>
      <c r="S43" t="n">
        <v>167.94</v>
      </c>
      <c r="T43" t="n">
        <v>156913.5</v>
      </c>
      <c r="U43" t="n">
        <v>0.35</v>
      </c>
      <c r="V43" t="n">
        <v>0.83</v>
      </c>
      <c r="W43" t="n">
        <v>0.6</v>
      </c>
      <c r="X43" t="n">
        <v>9.279999999999999</v>
      </c>
      <c r="Y43" t="n">
        <v>1</v>
      </c>
      <c r="Z43" t="n">
        <v>10</v>
      </c>
    </row>
    <row r="44">
      <c r="A44" t="n">
        <v>2</v>
      </c>
      <c r="B44" t="n">
        <v>75</v>
      </c>
      <c r="C44" t="inlineStr">
        <is>
          <t xml:space="preserve">CONCLUIDO	</t>
        </is>
      </c>
      <c r="D44" t="n">
        <v>1.6614</v>
      </c>
      <c r="E44" t="n">
        <v>60.19</v>
      </c>
      <c r="F44" t="n">
        <v>53.76</v>
      </c>
      <c r="G44" t="n">
        <v>23.72</v>
      </c>
      <c r="H44" t="n">
        <v>0.35</v>
      </c>
      <c r="I44" t="n">
        <v>136</v>
      </c>
      <c r="J44" t="n">
        <v>153.23</v>
      </c>
      <c r="K44" t="n">
        <v>49.1</v>
      </c>
      <c r="L44" t="n">
        <v>3</v>
      </c>
      <c r="M44" t="n">
        <v>1</v>
      </c>
      <c r="N44" t="n">
        <v>26.13</v>
      </c>
      <c r="O44" t="n">
        <v>19131.85</v>
      </c>
      <c r="P44" t="n">
        <v>474.04</v>
      </c>
      <c r="Q44" t="n">
        <v>10030.54</v>
      </c>
      <c r="R44" t="n">
        <v>377</v>
      </c>
      <c r="S44" t="n">
        <v>167.94</v>
      </c>
      <c r="T44" t="n">
        <v>104532.54</v>
      </c>
      <c r="U44" t="n">
        <v>0.45</v>
      </c>
      <c r="V44" t="n">
        <v>0.88</v>
      </c>
      <c r="W44" t="n">
        <v>0.67</v>
      </c>
      <c r="X44" t="n">
        <v>6.35</v>
      </c>
      <c r="Y44" t="n">
        <v>1</v>
      </c>
      <c r="Z44" t="n">
        <v>10</v>
      </c>
    </row>
    <row r="45">
      <c r="A45" t="n">
        <v>3</v>
      </c>
      <c r="B45" t="n">
        <v>75</v>
      </c>
      <c r="C45" t="inlineStr">
        <is>
          <t xml:space="preserve">CONCLUIDO	</t>
        </is>
      </c>
      <c r="D45" t="n">
        <v>1.6645</v>
      </c>
      <c r="E45" t="n">
        <v>60.08</v>
      </c>
      <c r="F45" t="n">
        <v>53.68</v>
      </c>
      <c r="G45" t="n">
        <v>23.86</v>
      </c>
      <c r="H45" t="n">
        <v>0.46</v>
      </c>
      <c r="I45" t="n">
        <v>135</v>
      </c>
      <c r="J45" t="n">
        <v>154.63</v>
      </c>
      <c r="K45" t="n">
        <v>49.1</v>
      </c>
      <c r="L45" t="n">
        <v>4</v>
      </c>
      <c r="M45" t="n">
        <v>0</v>
      </c>
      <c r="N45" t="n">
        <v>26.53</v>
      </c>
      <c r="O45" t="n">
        <v>19304.72</v>
      </c>
      <c r="P45" t="n">
        <v>477.26</v>
      </c>
      <c r="Q45" t="n">
        <v>10030.54</v>
      </c>
      <c r="R45" t="n">
        <v>374.18</v>
      </c>
      <c r="S45" t="n">
        <v>167.94</v>
      </c>
      <c r="T45" t="n">
        <v>103128.06</v>
      </c>
      <c r="U45" t="n">
        <v>0.45</v>
      </c>
      <c r="V45" t="n">
        <v>0.88</v>
      </c>
      <c r="W45" t="n">
        <v>0.67</v>
      </c>
      <c r="X45" t="n">
        <v>6.27</v>
      </c>
      <c r="Y45" t="n">
        <v>1</v>
      </c>
      <c r="Z45" t="n">
        <v>10</v>
      </c>
    </row>
    <row r="46">
      <c r="A46" t="n">
        <v>0</v>
      </c>
      <c r="B46" t="n">
        <v>95</v>
      </c>
      <c r="C46" t="inlineStr">
        <is>
          <t xml:space="preserve">CONCLUIDO	</t>
        </is>
      </c>
      <c r="D46" t="n">
        <v>0.772</v>
      </c>
      <c r="E46" t="n">
        <v>129.53</v>
      </c>
      <c r="F46" t="n">
        <v>93.42</v>
      </c>
      <c r="G46" t="n">
        <v>6.2</v>
      </c>
      <c r="H46" t="n">
        <v>0.1</v>
      </c>
      <c r="I46" t="n">
        <v>904</v>
      </c>
      <c r="J46" t="n">
        <v>185.69</v>
      </c>
      <c r="K46" t="n">
        <v>53.44</v>
      </c>
      <c r="L46" t="n">
        <v>1</v>
      </c>
      <c r="M46" t="n">
        <v>902</v>
      </c>
      <c r="N46" t="n">
        <v>36.26</v>
      </c>
      <c r="O46" t="n">
        <v>23136.14</v>
      </c>
      <c r="P46" t="n">
        <v>1225.69</v>
      </c>
      <c r="Q46" t="n">
        <v>10035.28</v>
      </c>
      <c r="R46" t="n">
        <v>1734.94</v>
      </c>
      <c r="S46" t="n">
        <v>167.94</v>
      </c>
      <c r="T46" t="n">
        <v>779663.23</v>
      </c>
      <c r="U46" t="n">
        <v>0.1</v>
      </c>
      <c r="V46" t="n">
        <v>0.51</v>
      </c>
      <c r="W46" t="n">
        <v>1.72</v>
      </c>
      <c r="X46" t="n">
        <v>45.98</v>
      </c>
      <c r="Y46" t="n">
        <v>1</v>
      </c>
      <c r="Z46" t="n">
        <v>10</v>
      </c>
    </row>
    <row r="47">
      <c r="A47" t="n">
        <v>1</v>
      </c>
      <c r="B47" t="n">
        <v>95</v>
      </c>
      <c r="C47" t="inlineStr">
        <is>
          <t xml:space="preserve">CONCLUIDO	</t>
        </is>
      </c>
      <c r="D47" t="n">
        <v>1.3921</v>
      </c>
      <c r="E47" t="n">
        <v>71.83</v>
      </c>
      <c r="F47" t="n">
        <v>59.65</v>
      </c>
      <c r="G47" t="n">
        <v>13.71</v>
      </c>
      <c r="H47" t="n">
        <v>0.19</v>
      </c>
      <c r="I47" t="n">
        <v>261</v>
      </c>
      <c r="J47" t="n">
        <v>187.21</v>
      </c>
      <c r="K47" t="n">
        <v>53.44</v>
      </c>
      <c r="L47" t="n">
        <v>2</v>
      </c>
      <c r="M47" t="n">
        <v>259</v>
      </c>
      <c r="N47" t="n">
        <v>36.77</v>
      </c>
      <c r="O47" t="n">
        <v>23322.88</v>
      </c>
      <c r="P47" t="n">
        <v>719.09</v>
      </c>
      <c r="Q47" t="n">
        <v>10031.02</v>
      </c>
      <c r="R47" t="n">
        <v>583.23</v>
      </c>
      <c r="S47" t="n">
        <v>167.94</v>
      </c>
      <c r="T47" t="n">
        <v>207021.09</v>
      </c>
      <c r="U47" t="n">
        <v>0.29</v>
      </c>
      <c r="V47" t="n">
        <v>0.79</v>
      </c>
      <c r="W47" t="n">
        <v>0.6899999999999999</v>
      </c>
      <c r="X47" t="n">
        <v>12.23</v>
      </c>
      <c r="Y47" t="n">
        <v>1</v>
      </c>
      <c r="Z47" t="n">
        <v>10</v>
      </c>
    </row>
    <row r="48">
      <c r="A48" t="n">
        <v>2</v>
      </c>
      <c r="B48" t="n">
        <v>95</v>
      </c>
      <c r="C48" t="inlineStr">
        <is>
          <t xml:space="preserve">CONCLUIDO	</t>
        </is>
      </c>
      <c r="D48" t="n">
        <v>1.6266</v>
      </c>
      <c r="E48" t="n">
        <v>61.48</v>
      </c>
      <c r="F48" t="n">
        <v>53.8</v>
      </c>
      <c r="G48" t="n">
        <v>23.06</v>
      </c>
      <c r="H48" t="n">
        <v>0.28</v>
      </c>
      <c r="I48" t="n">
        <v>140</v>
      </c>
      <c r="J48" t="n">
        <v>188.73</v>
      </c>
      <c r="K48" t="n">
        <v>53.44</v>
      </c>
      <c r="L48" t="n">
        <v>3</v>
      </c>
      <c r="M48" t="n">
        <v>138</v>
      </c>
      <c r="N48" t="n">
        <v>37.29</v>
      </c>
      <c r="O48" t="n">
        <v>23510.33</v>
      </c>
      <c r="P48" t="n">
        <v>579.9299999999999</v>
      </c>
      <c r="Q48" t="n">
        <v>10029.94</v>
      </c>
      <c r="R48" t="n">
        <v>384.36</v>
      </c>
      <c r="S48" t="n">
        <v>167.94</v>
      </c>
      <c r="T48" t="n">
        <v>108194.21</v>
      </c>
      <c r="U48" t="n">
        <v>0.44</v>
      </c>
      <c r="V48" t="n">
        <v>0.88</v>
      </c>
      <c r="W48" t="n">
        <v>0.5</v>
      </c>
      <c r="X48" t="n">
        <v>6.39</v>
      </c>
      <c r="Y48" t="n">
        <v>1</v>
      </c>
      <c r="Z48" t="n">
        <v>10</v>
      </c>
    </row>
    <row r="49">
      <c r="A49" t="n">
        <v>3</v>
      </c>
      <c r="B49" t="n">
        <v>95</v>
      </c>
      <c r="C49" t="inlineStr">
        <is>
          <t xml:space="preserve">CONCLUIDO	</t>
        </is>
      </c>
      <c r="D49" t="n">
        <v>1.7006</v>
      </c>
      <c r="E49" t="n">
        <v>58.8</v>
      </c>
      <c r="F49" t="n">
        <v>52.35</v>
      </c>
      <c r="G49" t="n">
        <v>29.36</v>
      </c>
      <c r="H49" t="n">
        <v>0.37</v>
      </c>
      <c r="I49" t="n">
        <v>107</v>
      </c>
      <c r="J49" t="n">
        <v>190.25</v>
      </c>
      <c r="K49" t="n">
        <v>53.44</v>
      </c>
      <c r="L49" t="n">
        <v>4</v>
      </c>
      <c r="M49" t="n">
        <v>1</v>
      </c>
      <c r="N49" t="n">
        <v>37.82</v>
      </c>
      <c r="O49" t="n">
        <v>23698.48</v>
      </c>
      <c r="P49" t="n">
        <v>523.53</v>
      </c>
      <c r="Q49" t="n">
        <v>10029.95</v>
      </c>
      <c r="R49" t="n">
        <v>330.61</v>
      </c>
      <c r="S49" t="n">
        <v>167.94</v>
      </c>
      <c r="T49" t="n">
        <v>81481.36</v>
      </c>
      <c r="U49" t="n">
        <v>0.51</v>
      </c>
      <c r="V49" t="n">
        <v>0.9</v>
      </c>
      <c r="W49" t="n">
        <v>0.59</v>
      </c>
      <c r="X49" t="n">
        <v>4.94</v>
      </c>
      <c r="Y49" t="n">
        <v>1</v>
      </c>
      <c r="Z49" t="n">
        <v>10</v>
      </c>
    </row>
    <row r="50">
      <c r="A50" t="n">
        <v>4</v>
      </c>
      <c r="B50" t="n">
        <v>95</v>
      </c>
      <c r="C50" t="inlineStr">
        <is>
          <t xml:space="preserve">CONCLUIDO	</t>
        </is>
      </c>
      <c r="D50" t="n">
        <v>1.7005</v>
      </c>
      <c r="E50" t="n">
        <v>58.81</v>
      </c>
      <c r="F50" t="n">
        <v>52.35</v>
      </c>
      <c r="G50" t="n">
        <v>29.36</v>
      </c>
      <c r="H50" t="n">
        <v>0.46</v>
      </c>
      <c r="I50" t="n">
        <v>107</v>
      </c>
      <c r="J50" t="n">
        <v>191.78</v>
      </c>
      <c r="K50" t="n">
        <v>53.44</v>
      </c>
      <c r="L50" t="n">
        <v>5</v>
      </c>
      <c r="M50" t="n">
        <v>0</v>
      </c>
      <c r="N50" t="n">
        <v>38.35</v>
      </c>
      <c r="O50" t="n">
        <v>23887.36</v>
      </c>
      <c r="P50" t="n">
        <v>527.7</v>
      </c>
      <c r="Q50" t="n">
        <v>10029.95</v>
      </c>
      <c r="R50" t="n">
        <v>330.66</v>
      </c>
      <c r="S50" t="n">
        <v>167.94</v>
      </c>
      <c r="T50" t="n">
        <v>81508.48</v>
      </c>
      <c r="U50" t="n">
        <v>0.51</v>
      </c>
      <c r="V50" t="n">
        <v>0.9</v>
      </c>
      <c r="W50" t="n">
        <v>0.59</v>
      </c>
      <c r="X50" t="n">
        <v>4.94</v>
      </c>
      <c r="Y50" t="n">
        <v>1</v>
      </c>
      <c r="Z50" t="n">
        <v>10</v>
      </c>
    </row>
    <row r="51">
      <c r="A51" t="n">
        <v>0</v>
      </c>
      <c r="B51" t="n">
        <v>55</v>
      </c>
      <c r="C51" t="inlineStr">
        <is>
          <t xml:space="preserve">CONCLUIDO	</t>
        </is>
      </c>
      <c r="D51" t="n">
        <v>1.2139</v>
      </c>
      <c r="E51" t="n">
        <v>82.38</v>
      </c>
      <c r="F51" t="n">
        <v>69.43000000000001</v>
      </c>
      <c r="G51" t="n">
        <v>9.16</v>
      </c>
      <c r="H51" t="n">
        <v>0.15</v>
      </c>
      <c r="I51" t="n">
        <v>455</v>
      </c>
      <c r="J51" t="n">
        <v>116.05</v>
      </c>
      <c r="K51" t="n">
        <v>43.4</v>
      </c>
      <c r="L51" t="n">
        <v>1</v>
      </c>
      <c r="M51" t="n">
        <v>453</v>
      </c>
      <c r="N51" t="n">
        <v>16.65</v>
      </c>
      <c r="O51" t="n">
        <v>14546.17</v>
      </c>
      <c r="P51" t="n">
        <v>623.48</v>
      </c>
      <c r="Q51" t="n">
        <v>10032.17</v>
      </c>
      <c r="R51" t="n">
        <v>915.9400000000001</v>
      </c>
      <c r="S51" t="n">
        <v>167.94</v>
      </c>
      <c r="T51" t="n">
        <v>372408.49</v>
      </c>
      <c r="U51" t="n">
        <v>0.18</v>
      </c>
      <c r="V51" t="n">
        <v>0.68</v>
      </c>
      <c r="W51" t="n">
        <v>1.01</v>
      </c>
      <c r="X51" t="n">
        <v>22.01</v>
      </c>
      <c r="Y51" t="n">
        <v>1</v>
      </c>
      <c r="Z51" t="n">
        <v>10</v>
      </c>
    </row>
    <row r="52">
      <c r="A52" t="n">
        <v>1</v>
      </c>
      <c r="B52" t="n">
        <v>55</v>
      </c>
      <c r="C52" t="inlineStr">
        <is>
          <t xml:space="preserve">CONCLUIDO	</t>
        </is>
      </c>
      <c r="D52" t="n">
        <v>1.6012</v>
      </c>
      <c r="E52" t="n">
        <v>62.45</v>
      </c>
      <c r="F52" t="n">
        <v>55.97</v>
      </c>
      <c r="G52" t="n">
        <v>18.25</v>
      </c>
      <c r="H52" t="n">
        <v>0.3</v>
      </c>
      <c r="I52" t="n">
        <v>184</v>
      </c>
      <c r="J52" t="n">
        <v>117.34</v>
      </c>
      <c r="K52" t="n">
        <v>43.4</v>
      </c>
      <c r="L52" t="n">
        <v>2</v>
      </c>
      <c r="M52" t="n">
        <v>1</v>
      </c>
      <c r="N52" t="n">
        <v>16.94</v>
      </c>
      <c r="O52" t="n">
        <v>14705.49</v>
      </c>
      <c r="P52" t="n">
        <v>423.13</v>
      </c>
      <c r="Q52" t="n">
        <v>10030.77</v>
      </c>
      <c r="R52" t="n">
        <v>449.51</v>
      </c>
      <c r="S52" t="n">
        <v>167.94</v>
      </c>
      <c r="T52" t="n">
        <v>140548.56</v>
      </c>
      <c r="U52" t="n">
        <v>0.37</v>
      </c>
      <c r="V52" t="n">
        <v>0.84</v>
      </c>
      <c r="W52" t="n">
        <v>0.8100000000000001</v>
      </c>
      <c r="X52" t="n">
        <v>8.56</v>
      </c>
      <c r="Y52" t="n">
        <v>1</v>
      </c>
      <c r="Z52" t="n">
        <v>10</v>
      </c>
    </row>
    <row r="53">
      <c r="A53" t="n">
        <v>2</v>
      </c>
      <c r="B53" t="n">
        <v>55</v>
      </c>
      <c r="C53" t="inlineStr">
        <is>
          <t xml:space="preserve">CONCLUIDO	</t>
        </is>
      </c>
      <c r="D53" t="n">
        <v>1.6012</v>
      </c>
      <c r="E53" t="n">
        <v>62.45</v>
      </c>
      <c r="F53" t="n">
        <v>55.97</v>
      </c>
      <c r="G53" t="n">
        <v>18.25</v>
      </c>
      <c r="H53" t="n">
        <v>0.45</v>
      </c>
      <c r="I53" t="n">
        <v>184</v>
      </c>
      <c r="J53" t="n">
        <v>118.63</v>
      </c>
      <c r="K53" t="n">
        <v>43.4</v>
      </c>
      <c r="L53" t="n">
        <v>3</v>
      </c>
      <c r="M53" t="n">
        <v>0</v>
      </c>
      <c r="N53" t="n">
        <v>17.23</v>
      </c>
      <c r="O53" t="n">
        <v>14865.24</v>
      </c>
      <c r="P53" t="n">
        <v>427.62</v>
      </c>
      <c r="Q53" t="n">
        <v>10030.76</v>
      </c>
      <c r="R53" t="n">
        <v>449.52</v>
      </c>
      <c r="S53" t="n">
        <v>167.94</v>
      </c>
      <c r="T53" t="n">
        <v>140552.9</v>
      </c>
      <c r="U53" t="n">
        <v>0.37</v>
      </c>
      <c r="V53" t="n">
        <v>0.84</v>
      </c>
      <c r="W53" t="n">
        <v>0.8100000000000001</v>
      </c>
      <c r="X53" t="n">
        <v>8.56</v>
      </c>
      <c r="Y53" t="n">
        <v>1</v>
      </c>
      <c r="Z5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INDEX(resultados!$A$2:$ZZ$53, 1, MATCH($B$1, resultados!$A$1:$ZZ$1, 0))</f>
        <v/>
      </c>
      <c r="B7">
        <f>INDEX(resultados!$A$2:$ZZ$53, 1, MATCH($B$2, resultados!$A$1:$ZZ$1, 0))</f>
        <v/>
      </c>
      <c r="C7">
        <f>INDEX(resultados!$A$2:$ZZ$53, 1, MATCH($B$3, resultados!$A$1:$ZZ$1, 0))</f>
        <v/>
      </c>
    </row>
    <row r="8">
      <c r="A8">
        <f>INDEX(resultados!$A$2:$ZZ$53, 2, MATCH($B$1, resultados!$A$1:$ZZ$1, 0))</f>
        <v/>
      </c>
      <c r="B8">
        <f>INDEX(resultados!$A$2:$ZZ$53, 2, MATCH($B$2, resultados!$A$1:$ZZ$1, 0))</f>
        <v/>
      </c>
      <c r="C8">
        <f>INDEX(resultados!$A$2:$ZZ$53, 2, MATCH($B$3, resultados!$A$1:$ZZ$1, 0))</f>
        <v/>
      </c>
    </row>
    <row r="9">
      <c r="A9">
        <f>INDEX(resultados!$A$2:$ZZ$53, 3, MATCH($B$1, resultados!$A$1:$ZZ$1, 0))</f>
        <v/>
      </c>
      <c r="B9">
        <f>INDEX(resultados!$A$2:$ZZ$53, 3, MATCH($B$2, resultados!$A$1:$ZZ$1, 0))</f>
        <v/>
      </c>
      <c r="C9">
        <f>INDEX(resultados!$A$2:$ZZ$53, 3, MATCH($B$3, resultados!$A$1:$ZZ$1, 0))</f>
        <v/>
      </c>
    </row>
    <row r="10">
      <c r="A10">
        <f>INDEX(resultados!$A$2:$ZZ$53, 4, MATCH($B$1, resultados!$A$1:$ZZ$1, 0))</f>
        <v/>
      </c>
      <c r="B10">
        <f>INDEX(resultados!$A$2:$ZZ$53, 4, MATCH($B$2, resultados!$A$1:$ZZ$1, 0))</f>
        <v/>
      </c>
      <c r="C10">
        <f>INDEX(resultados!$A$2:$ZZ$53, 4, MATCH($B$3, resultados!$A$1:$ZZ$1, 0))</f>
        <v/>
      </c>
    </row>
    <row r="11">
      <c r="A11">
        <f>INDEX(resultados!$A$2:$ZZ$53, 5, MATCH($B$1, resultados!$A$1:$ZZ$1, 0))</f>
        <v/>
      </c>
      <c r="B11">
        <f>INDEX(resultados!$A$2:$ZZ$53, 5, MATCH($B$2, resultados!$A$1:$ZZ$1, 0))</f>
        <v/>
      </c>
      <c r="C11">
        <f>INDEX(resultados!$A$2:$ZZ$53, 5, MATCH($B$3, resultados!$A$1:$ZZ$1, 0))</f>
        <v/>
      </c>
    </row>
    <row r="12">
      <c r="A12">
        <f>INDEX(resultados!$A$2:$ZZ$53, 6, MATCH($B$1, resultados!$A$1:$ZZ$1, 0))</f>
        <v/>
      </c>
      <c r="B12">
        <f>INDEX(resultados!$A$2:$ZZ$53, 6, MATCH($B$2, resultados!$A$1:$ZZ$1, 0))</f>
        <v/>
      </c>
      <c r="C12">
        <f>INDEX(resultados!$A$2:$ZZ$53, 6, MATCH($B$3, resultados!$A$1:$ZZ$1, 0))</f>
        <v/>
      </c>
    </row>
    <row r="13">
      <c r="A13">
        <f>INDEX(resultados!$A$2:$ZZ$53, 7, MATCH($B$1, resultados!$A$1:$ZZ$1, 0))</f>
        <v/>
      </c>
      <c r="B13">
        <f>INDEX(resultados!$A$2:$ZZ$53, 7, MATCH($B$2, resultados!$A$1:$ZZ$1, 0))</f>
        <v/>
      </c>
      <c r="C13">
        <f>INDEX(resultados!$A$2:$ZZ$53, 7, MATCH($B$3, resultados!$A$1:$ZZ$1, 0))</f>
        <v/>
      </c>
    </row>
    <row r="14">
      <c r="A14">
        <f>INDEX(resultados!$A$2:$ZZ$53, 8, MATCH($B$1, resultados!$A$1:$ZZ$1, 0))</f>
        <v/>
      </c>
      <c r="B14">
        <f>INDEX(resultados!$A$2:$ZZ$53, 8, MATCH($B$2, resultados!$A$1:$ZZ$1, 0))</f>
        <v/>
      </c>
      <c r="C14">
        <f>INDEX(resultados!$A$2:$ZZ$53, 8, MATCH($B$3, resultados!$A$1:$ZZ$1, 0))</f>
        <v/>
      </c>
    </row>
    <row r="15">
      <c r="A15">
        <f>INDEX(resultados!$A$2:$ZZ$53, 9, MATCH($B$1, resultados!$A$1:$ZZ$1, 0))</f>
        <v/>
      </c>
      <c r="B15">
        <f>INDEX(resultados!$A$2:$ZZ$53, 9, MATCH($B$2, resultados!$A$1:$ZZ$1, 0))</f>
        <v/>
      </c>
      <c r="C15">
        <f>INDEX(resultados!$A$2:$ZZ$53, 9, MATCH($B$3, resultados!$A$1:$ZZ$1, 0))</f>
        <v/>
      </c>
    </row>
    <row r="16">
      <c r="A16">
        <f>INDEX(resultados!$A$2:$ZZ$53, 10, MATCH($B$1, resultados!$A$1:$ZZ$1, 0))</f>
        <v/>
      </c>
      <c r="B16">
        <f>INDEX(resultados!$A$2:$ZZ$53, 10, MATCH($B$2, resultados!$A$1:$ZZ$1, 0))</f>
        <v/>
      </c>
      <c r="C16">
        <f>INDEX(resultados!$A$2:$ZZ$53, 10, MATCH($B$3, resultados!$A$1:$ZZ$1, 0))</f>
        <v/>
      </c>
    </row>
    <row r="17">
      <c r="A17">
        <f>INDEX(resultados!$A$2:$ZZ$53, 11, MATCH($B$1, resultados!$A$1:$ZZ$1, 0))</f>
        <v/>
      </c>
      <c r="B17">
        <f>INDEX(resultados!$A$2:$ZZ$53, 11, MATCH($B$2, resultados!$A$1:$ZZ$1, 0))</f>
        <v/>
      </c>
      <c r="C17">
        <f>INDEX(resultados!$A$2:$ZZ$53, 11, MATCH($B$3, resultados!$A$1:$ZZ$1, 0))</f>
        <v/>
      </c>
    </row>
    <row r="18">
      <c r="A18">
        <f>INDEX(resultados!$A$2:$ZZ$53, 12, MATCH($B$1, resultados!$A$1:$ZZ$1, 0))</f>
        <v/>
      </c>
      <c r="B18">
        <f>INDEX(resultados!$A$2:$ZZ$53, 12, MATCH($B$2, resultados!$A$1:$ZZ$1, 0))</f>
        <v/>
      </c>
      <c r="C18">
        <f>INDEX(resultados!$A$2:$ZZ$53, 12, MATCH($B$3, resultados!$A$1:$ZZ$1, 0))</f>
        <v/>
      </c>
    </row>
    <row r="19">
      <c r="A19">
        <f>INDEX(resultados!$A$2:$ZZ$53, 13, MATCH($B$1, resultados!$A$1:$ZZ$1, 0))</f>
        <v/>
      </c>
      <c r="B19">
        <f>INDEX(resultados!$A$2:$ZZ$53, 13, MATCH($B$2, resultados!$A$1:$ZZ$1, 0))</f>
        <v/>
      </c>
      <c r="C19">
        <f>INDEX(resultados!$A$2:$ZZ$53, 13, MATCH($B$3, resultados!$A$1:$ZZ$1, 0))</f>
        <v/>
      </c>
    </row>
    <row r="20">
      <c r="A20">
        <f>INDEX(resultados!$A$2:$ZZ$53, 14, MATCH($B$1, resultados!$A$1:$ZZ$1, 0))</f>
        <v/>
      </c>
      <c r="B20">
        <f>INDEX(resultados!$A$2:$ZZ$53, 14, MATCH($B$2, resultados!$A$1:$ZZ$1, 0))</f>
        <v/>
      </c>
      <c r="C20">
        <f>INDEX(resultados!$A$2:$ZZ$53, 14, MATCH($B$3, resultados!$A$1:$ZZ$1, 0))</f>
        <v/>
      </c>
    </row>
    <row r="21">
      <c r="A21">
        <f>INDEX(resultados!$A$2:$ZZ$53, 15, MATCH($B$1, resultados!$A$1:$ZZ$1, 0))</f>
        <v/>
      </c>
      <c r="B21">
        <f>INDEX(resultados!$A$2:$ZZ$53, 15, MATCH($B$2, resultados!$A$1:$ZZ$1, 0))</f>
        <v/>
      </c>
      <c r="C21">
        <f>INDEX(resultados!$A$2:$ZZ$53, 15, MATCH($B$3, resultados!$A$1:$ZZ$1, 0))</f>
        <v/>
      </c>
    </row>
    <row r="22">
      <c r="A22">
        <f>INDEX(resultados!$A$2:$ZZ$53, 16, MATCH($B$1, resultados!$A$1:$ZZ$1, 0))</f>
        <v/>
      </c>
      <c r="B22">
        <f>INDEX(resultados!$A$2:$ZZ$53, 16, MATCH($B$2, resultados!$A$1:$ZZ$1, 0))</f>
        <v/>
      </c>
      <c r="C22">
        <f>INDEX(resultados!$A$2:$ZZ$53, 16, MATCH($B$3, resultados!$A$1:$ZZ$1, 0))</f>
        <v/>
      </c>
    </row>
    <row r="23">
      <c r="A23">
        <f>INDEX(resultados!$A$2:$ZZ$53, 17, MATCH($B$1, resultados!$A$1:$ZZ$1, 0))</f>
        <v/>
      </c>
      <c r="B23">
        <f>INDEX(resultados!$A$2:$ZZ$53, 17, MATCH($B$2, resultados!$A$1:$ZZ$1, 0))</f>
        <v/>
      </c>
      <c r="C23">
        <f>INDEX(resultados!$A$2:$ZZ$53, 17, MATCH($B$3, resultados!$A$1:$ZZ$1, 0))</f>
        <v/>
      </c>
    </row>
    <row r="24">
      <c r="A24">
        <f>INDEX(resultados!$A$2:$ZZ$53, 18, MATCH($B$1, resultados!$A$1:$ZZ$1, 0))</f>
        <v/>
      </c>
      <c r="B24">
        <f>INDEX(resultados!$A$2:$ZZ$53, 18, MATCH($B$2, resultados!$A$1:$ZZ$1, 0))</f>
        <v/>
      </c>
      <c r="C24">
        <f>INDEX(resultados!$A$2:$ZZ$53, 18, MATCH($B$3, resultados!$A$1:$ZZ$1, 0))</f>
        <v/>
      </c>
    </row>
    <row r="25">
      <c r="A25">
        <f>INDEX(resultados!$A$2:$ZZ$53, 19, MATCH($B$1, resultados!$A$1:$ZZ$1, 0))</f>
        <v/>
      </c>
      <c r="B25">
        <f>INDEX(resultados!$A$2:$ZZ$53, 19, MATCH($B$2, resultados!$A$1:$ZZ$1, 0))</f>
        <v/>
      </c>
      <c r="C25">
        <f>INDEX(resultados!$A$2:$ZZ$53, 19, MATCH($B$3, resultados!$A$1:$ZZ$1, 0))</f>
        <v/>
      </c>
    </row>
    <row r="26">
      <c r="A26">
        <f>INDEX(resultados!$A$2:$ZZ$53, 20, MATCH($B$1, resultados!$A$1:$ZZ$1, 0))</f>
        <v/>
      </c>
      <c r="B26">
        <f>INDEX(resultados!$A$2:$ZZ$53, 20, MATCH($B$2, resultados!$A$1:$ZZ$1, 0))</f>
        <v/>
      </c>
      <c r="C26">
        <f>INDEX(resultados!$A$2:$ZZ$53, 20, MATCH($B$3, resultados!$A$1:$ZZ$1, 0))</f>
        <v/>
      </c>
    </row>
    <row r="27">
      <c r="A27">
        <f>INDEX(resultados!$A$2:$ZZ$53, 21, MATCH($B$1, resultados!$A$1:$ZZ$1, 0))</f>
        <v/>
      </c>
      <c r="B27">
        <f>INDEX(resultados!$A$2:$ZZ$53, 21, MATCH($B$2, resultados!$A$1:$ZZ$1, 0))</f>
        <v/>
      </c>
      <c r="C27">
        <f>INDEX(resultados!$A$2:$ZZ$53, 21, MATCH($B$3, resultados!$A$1:$ZZ$1, 0))</f>
        <v/>
      </c>
    </row>
    <row r="28">
      <c r="A28">
        <f>INDEX(resultados!$A$2:$ZZ$53, 22, MATCH($B$1, resultados!$A$1:$ZZ$1, 0))</f>
        <v/>
      </c>
      <c r="B28">
        <f>INDEX(resultados!$A$2:$ZZ$53, 22, MATCH($B$2, resultados!$A$1:$ZZ$1, 0))</f>
        <v/>
      </c>
      <c r="C28">
        <f>INDEX(resultados!$A$2:$ZZ$53, 22, MATCH($B$3, resultados!$A$1:$ZZ$1, 0))</f>
        <v/>
      </c>
    </row>
    <row r="29">
      <c r="A29">
        <f>INDEX(resultados!$A$2:$ZZ$53, 23, MATCH($B$1, resultados!$A$1:$ZZ$1, 0))</f>
        <v/>
      </c>
      <c r="B29">
        <f>INDEX(resultados!$A$2:$ZZ$53, 23, MATCH($B$2, resultados!$A$1:$ZZ$1, 0))</f>
        <v/>
      </c>
      <c r="C29">
        <f>INDEX(resultados!$A$2:$ZZ$53, 23, MATCH($B$3, resultados!$A$1:$ZZ$1, 0))</f>
        <v/>
      </c>
    </row>
    <row r="30">
      <c r="A30">
        <f>INDEX(resultados!$A$2:$ZZ$53, 24, MATCH($B$1, resultados!$A$1:$ZZ$1, 0))</f>
        <v/>
      </c>
      <c r="B30">
        <f>INDEX(resultados!$A$2:$ZZ$53, 24, MATCH($B$2, resultados!$A$1:$ZZ$1, 0))</f>
        <v/>
      </c>
      <c r="C30">
        <f>INDEX(resultados!$A$2:$ZZ$53, 24, MATCH($B$3, resultados!$A$1:$ZZ$1, 0))</f>
        <v/>
      </c>
    </row>
    <row r="31">
      <c r="A31">
        <f>INDEX(resultados!$A$2:$ZZ$53, 25, MATCH($B$1, resultados!$A$1:$ZZ$1, 0))</f>
        <v/>
      </c>
      <c r="B31">
        <f>INDEX(resultados!$A$2:$ZZ$53, 25, MATCH($B$2, resultados!$A$1:$ZZ$1, 0))</f>
        <v/>
      </c>
      <c r="C31">
        <f>INDEX(resultados!$A$2:$ZZ$53, 25, MATCH($B$3, resultados!$A$1:$ZZ$1, 0))</f>
        <v/>
      </c>
    </row>
    <row r="32">
      <c r="A32">
        <f>INDEX(resultados!$A$2:$ZZ$53, 26, MATCH($B$1, resultados!$A$1:$ZZ$1, 0))</f>
        <v/>
      </c>
      <c r="B32">
        <f>INDEX(resultados!$A$2:$ZZ$53, 26, MATCH($B$2, resultados!$A$1:$ZZ$1, 0))</f>
        <v/>
      </c>
      <c r="C32">
        <f>INDEX(resultados!$A$2:$ZZ$53, 26, MATCH($B$3, resultados!$A$1:$ZZ$1, 0))</f>
        <v/>
      </c>
    </row>
    <row r="33">
      <c r="A33">
        <f>INDEX(resultados!$A$2:$ZZ$53, 27, MATCH($B$1, resultados!$A$1:$ZZ$1, 0))</f>
        <v/>
      </c>
      <c r="B33">
        <f>INDEX(resultados!$A$2:$ZZ$53, 27, MATCH($B$2, resultados!$A$1:$ZZ$1, 0))</f>
        <v/>
      </c>
      <c r="C33">
        <f>INDEX(resultados!$A$2:$ZZ$53, 27, MATCH($B$3, resultados!$A$1:$ZZ$1, 0))</f>
        <v/>
      </c>
    </row>
    <row r="34">
      <c r="A34">
        <f>INDEX(resultados!$A$2:$ZZ$53, 28, MATCH($B$1, resultados!$A$1:$ZZ$1, 0))</f>
        <v/>
      </c>
      <c r="B34">
        <f>INDEX(resultados!$A$2:$ZZ$53, 28, MATCH($B$2, resultados!$A$1:$ZZ$1, 0))</f>
        <v/>
      </c>
      <c r="C34">
        <f>INDEX(resultados!$A$2:$ZZ$53, 28, MATCH($B$3, resultados!$A$1:$ZZ$1, 0))</f>
        <v/>
      </c>
    </row>
    <row r="35">
      <c r="A35">
        <f>INDEX(resultados!$A$2:$ZZ$53, 29, MATCH($B$1, resultados!$A$1:$ZZ$1, 0))</f>
        <v/>
      </c>
      <c r="B35">
        <f>INDEX(resultados!$A$2:$ZZ$53, 29, MATCH($B$2, resultados!$A$1:$ZZ$1, 0))</f>
        <v/>
      </c>
      <c r="C35">
        <f>INDEX(resultados!$A$2:$ZZ$53, 29, MATCH($B$3, resultados!$A$1:$ZZ$1, 0))</f>
        <v/>
      </c>
    </row>
    <row r="36">
      <c r="A36">
        <f>INDEX(resultados!$A$2:$ZZ$53, 30, MATCH($B$1, resultados!$A$1:$ZZ$1, 0))</f>
        <v/>
      </c>
      <c r="B36">
        <f>INDEX(resultados!$A$2:$ZZ$53, 30, MATCH($B$2, resultados!$A$1:$ZZ$1, 0))</f>
        <v/>
      </c>
      <c r="C36">
        <f>INDEX(resultados!$A$2:$ZZ$53, 30, MATCH($B$3, resultados!$A$1:$ZZ$1, 0))</f>
        <v/>
      </c>
    </row>
    <row r="37">
      <c r="A37">
        <f>INDEX(resultados!$A$2:$ZZ$53, 31, MATCH($B$1, resultados!$A$1:$ZZ$1, 0))</f>
        <v/>
      </c>
      <c r="B37">
        <f>INDEX(resultados!$A$2:$ZZ$53, 31, MATCH($B$2, resultados!$A$1:$ZZ$1, 0))</f>
        <v/>
      </c>
      <c r="C37">
        <f>INDEX(resultados!$A$2:$ZZ$53, 31, MATCH($B$3, resultados!$A$1:$ZZ$1, 0))</f>
        <v/>
      </c>
    </row>
    <row r="38">
      <c r="A38">
        <f>INDEX(resultados!$A$2:$ZZ$53, 32, MATCH($B$1, resultados!$A$1:$ZZ$1, 0))</f>
        <v/>
      </c>
      <c r="B38">
        <f>INDEX(resultados!$A$2:$ZZ$53, 32, MATCH($B$2, resultados!$A$1:$ZZ$1, 0))</f>
        <v/>
      </c>
      <c r="C38">
        <f>INDEX(resultados!$A$2:$ZZ$53, 32, MATCH($B$3, resultados!$A$1:$ZZ$1, 0))</f>
        <v/>
      </c>
    </row>
    <row r="39">
      <c r="A39">
        <f>INDEX(resultados!$A$2:$ZZ$53, 33, MATCH($B$1, resultados!$A$1:$ZZ$1, 0))</f>
        <v/>
      </c>
      <c r="B39">
        <f>INDEX(resultados!$A$2:$ZZ$53, 33, MATCH($B$2, resultados!$A$1:$ZZ$1, 0))</f>
        <v/>
      </c>
      <c r="C39">
        <f>INDEX(resultados!$A$2:$ZZ$53, 33, MATCH($B$3, resultados!$A$1:$ZZ$1, 0))</f>
        <v/>
      </c>
    </row>
    <row r="40">
      <c r="A40">
        <f>INDEX(resultados!$A$2:$ZZ$53, 34, MATCH($B$1, resultados!$A$1:$ZZ$1, 0))</f>
        <v/>
      </c>
      <c r="B40">
        <f>INDEX(resultados!$A$2:$ZZ$53, 34, MATCH($B$2, resultados!$A$1:$ZZ$1, 0))</f>
        <v/>
      </c>
      <c r="C40">
        <f>INDEX(resultados!$A$2:$ZZ$53, 34, MATCH($B$3, resultados!$A$1:$ZZ$1, 0))</f>
        <v/>
      </c>
    </row>
    <row r="41">
      <c r="A41">
        <f>INDEX(resultados!$A$2:$ZZ$53, 35, MATCH($B$1, resultados!$A$1:$ZZ$1, 0))</f>
        <v/>
      </c>
      <c r="B41">
        <f>INDEX(resultados!$A$2:$ZZ$53, 35, MATCH($B$2, resultados!$A$1:$ZZ$1, 0))</f>
        <v/>
      </c>
      <c r="C41">
        <f>INDEX(resultados!$A$2:$ZZ$53, 35, MATCH($B$3, resultados!$A$1:$ZZ$1, 0))</f>
        <v/>
      </c>
    </row>
    <row r="42">
      <c r="A42">
        <f>INDEX(resultados!$A$2:$ZZ$53, 36, MATCH($B$1, resultados!$A$1:$ZZ$1, 0))</f>
        <v/>
      </c>
      <c r="B42">
        <f>INDEX(resultados!$A$2:$ZZ$53, 36, MATCH($B$2, resultados!$A$1:$ZZ$1, 0))</f>
        <v/>
      </c>
      <c r="C42">
        <f>INDEX(resultados!$A$2:$ZZ$53, 36, MATCH($B$3, resultados!$A$1:$ZZ$1, 0))</f>
        <v/>
      </c>
    </row>
    <row r="43">
      <c r="A43">
        <f>INDEX(resultados!$A$2:$ZZ$53, 37, MATCH($B$1, resultados!$A$1:$ZZ$1, 0))</f>
        <v/>
      </c>
      <c r="B43">
        <f>INDEX(resultados!$A$2:$ZZ$53, 37, MATCH($B$2, resultados!$A$1:$ZZ$1, 0))</f>
        <v/>
      </c>
      <c r="C43">
        <f>INDEX(resultados!$A$2:$ZZ$53, 37, MATCH($B$3, resultados!$A$1:$ZZ$1, 0))</f>
        <v/>
      </c>
    </row>
    <row r="44">
      <c r="A44">
        <f>INDEX(resultados!$A$2:$ZZ$53, 38, MATCH($B$1, resultados!$A$1:$ZZ$1, 0))</f>
        <v/>
      </c>
      <c r="B44">
        <f>INDEX(resultados!$A$2:$ZZ$53, 38, MATCH($B$2, resultados!$A$1:$ZZ$1, 0))</f>
        <v/>
      </c>
      <c r="C44">
        <f>INDEX(resultados!$A$2:$ZZ$53, 38, MATCH($B$3, resultados!$A$1:$ZZ$1, 0))</f>
        <v/>
      </c>
    </row>
    <row r="45">
      <c r="A45">
        <f>INDEX(resultados!$A$2:$ZZ$53, 39, MATCH($B$1, resultados!$A$1:$ZZ$1, 0))</f>
        <v/>
      </c>
      <c r="B45">
        <f>INDEX(resultados!$A$2:$ZZ$53, 39, MATCH($B$2, resultados!$A$1:$ZZ$1, 0))</f>
        <v/>
      </c>
      <c r="C45">
        <f>INDEX(resultados!$A$2:$ZZ$53, 39, MATCH($B$3, resultados!$A$1:$ZZ$1, 0))</f>
        <v/>
      </c>
    </row>
    <row r="46">
      <c r="A46">
        <f>INDEX(resultados!$A$2:$ZZ$53, 40, MATCH($B$1, resultados!$A$1:$ZZ$1, 0))</f>
        <v/>
      </c>
      <c r="B46">
        <f>INDEX(resultados!$A$2:$ZZ$53, 40, MATCH($B$2, resultados!$A$1:$ZZ$1, 0))</f>
        <v/>
      </c>
      <c r="C46">
        <f>INDEX(resultados!$A$2:$ZZ$53, 40, MATCH($B$3, resultados!$A$1:$ZZ$1, 0))</f>
        <v/>
      </c>
    </row>
    <row r="47">
      <c r="A47">
        <f>INDEX(resultados!$A$2:$ZZ$53, 41, MATCH($B$1, resultados!$A$1:$ZZ$1, 0))</f>
        <v/>
      </c>
      <c r="B47">
        <f>INDEX(resultados!$A$2:$ZZ$53, 41, MATCH($B$2, resultados!$A$1:$ZZ$1, 0))</f>
        <v/>
      </c>
      <c r="C47">
        <f>INDEX(resultados!$A$2:$ZZ$53, 41, MATCH($B$3, resultados!$A$1:$ZZ$1, 0))</f>
        <v/>
      </c>
    </row>
    <row r="48">
      <c r="A48">
        <f>INDEX(resultados!$A$2:$ZZ$53, 42, MATCH($B$1, resultados!$A$1:$ZZ$1, 0))</f>
        <v/>
      </c>
      <c r="B48">
        <f>INDEX(resultados!$A$2:$ZZ$53, 42, MATCH($B$2, resultados!$A$1:$ZZ$1, 0))</f>
        <v/>
      </c>
      <c r="C48">
        <f>INDEX(resultados!$A$2:$ZZ$53, 42, MATCH($B$3, resultados!$A$1:$ZZ$1, 0))</f>
        <v/>
      </c>
    </row>
    <row r="49">
      <c r="A49">
        <f>INDEX(resultados!$A$2:$ZZ$53, 43, MATCH($B$1, resultados!$A$1:$ZZ$1, 0))</f>
        <v/>
      </c>
      <c r="B49">
        <f>INDEX(resultados!$A$2:$ZZ$53, 43, MATCH($B$2, resultados!$A$1:$ZZ$1, 0))</f>
        <v/>
      </c>
      <c r="C49">
        <f>INDEX(resultados!$A$2:$ZZ$53, 43, MATCH($B$3, resultados!$A$1:$ZZ$1, 0))</f>
        <v/>
      </c>
    </row>
    <row r="50">
      <c r="A50">
        <f>INDEX(resultados!$A$2:$ZZ$53, 44, MATCH($B$1, resultados!$A$1:$ZZ$1, 0))</f>
        <v/>
      </c>
      <c r="B50">
        <f>INDEX(resultados!$A$2:$ZZ$53, 44, MATCH($B$2, resultados!$A$1:$ZZ$1, 0))</f>
        <v/>
      </c>
      <c r="C50">
        <f>INDEX(resultados!$A$2:$ZZ$53, 44, MATCH($B$3, resultados!$A$1:$ZZ$1, 0))</f>
        <v/>
      </c>
    </row>
    <row r="51">
      <c r="A51">
        <f>INDEX(resultados!$A$2:$ZZ$53, 45, MATCH($B$1, resultados!$A$1:$ZZ$1, 0))</f>
        <v/>
      </c>
      <c r="B51">
        <f>INDEX(resultados!$A$2:$ZZ$53, 45, MATCH($B$2, resultados!$A$1:$ZZ$1, 0))</f>
        <v/>
      </c>
      <c r="C51">
        <f>INDEX(resultados!$A$2:$ZZ$53, 45, MATCH($B$3, resultados!$A$1:$ZZ$1, 0))</f>
        <v/>
      </c>
    </row>
    <row r="52">
      <c r="A52">
        <f>INDEX(resultados!$A$2:$ZZ$53, 46, MATCH($B$1, resultados!$A$1:$ZZ$1, 0))</f>
        <v/>
      </c>
      <c r="B52">
        <f>INDEX(resultados!$A$2:$ZZ$53, 46, MATCH($B$2, resultados!$A$1:$ZZ$1, 0))</f>
        <v/>
      </c>
      <c r="C52">
        <f>INDEX(resultados!$A$2:$ZZ$53, 46, MATCH($B$3, resultados!$A$1:$ZZ$1, 0))</f>
        <v/>
      </c>
    </row>
    <row r="53">
      <c r="A53">
        <f>INDEX(resultados!$A$2:$ZZ$53, 47, MATCH($B$1, resultados!$A$1:$ZZ$1, 0))</f>
        <v/>
      </c>
      <c r="B53">
        <f>INDEX(resultados!$A$2:$ZZ$53, 47, MATCH($B$2, resultados!$A$1:$ZZ$1, 0))</f>
        <v/>
      </c>
      <c r="C53">
        <f>INDEX(resultados!$A$2:$ZZ$53, 47, MATCH($B$3, resultados!$A$1:$ZZ$1, 0))</f>
        <v/>
      </c>
    </row>
    <row r="54">
      <c r="A54">
        <f>INDEX(resultados!$A$2:$ZZ$53, 48, MATCH($B$1, resultados!$A$1:$ZZ$1, 0))</f>
        <v/>
      </c>
      <c r="B54">
        <f>INDEX(resultados!$A$2:$ZZ$53, 48, MATCH($B$2, resultados!$A$1:$ZZ$1, 0))</f>
        <v/>
      </c>
      <c r="C54">
        <f>INDEX(resultados!$A$2:$ZZ$53, 48, MATCH($B$3, resultados!$A$1:$ZZ$1, 0))</f>
        <v/>
      </c>
    </row>
    <row r="55">
      <c r="A55">
        <f>INDEX(resultados!$A$2:$ZZ$53, 49, MATCH($B$1, resultados!$A$1:$ZZ$1, 0))</f>
        <v/>
      </c>
      <c r="B55">
        <f>INDEX(resultados!$A$2:$ZZ$53, 49, MATCH($B$2, resultados!$A$1:$ZZ$1, 0))</f>
        <v/>
      </c>
      <c r="C55">
        <f>INDEX(resultados!$A$2:$ZZ$53, 49, MATCH($B$3, resultados!$A$1:$ZZ$1, 0))</f>
        <v/>
      </c>
    </row>
    <row r="56">
      <c r="A56">
        <f>INDEX(resultados!$A$2:$ZZ$53, 50, MATCH($B$1, resultados!$A$1:$ZZ$1, 0))</f>
        <v/>
      </c>
      <c r="B56">
        <f>INDEX(resultados!$A$2:$ZZ$53, 50, MATCH($B$2, resultados!$A$1:$ZZ$1, 0))</f>
        <v/>
      </c>
      <c r="C56">
        <f>INDEX(resultados!$A$2:$ZZ$53, 50, MATCH($B$3, resultados!$A$1:$ZZ$1, 0))</f>
        <v/>
      </c>
    </row>
    <row r="57">
      <c r="A57">
        <f>INDEX(resultados!$A$2:$ZZ$53, 51, MATCH($B$1, resultados!$A$1:$ZZ$1, 0))</f>
        <v/>
      </c>
      <c r="B57">
        <f>INDEX(resultados!$A$2:$ZZ$53, 51, MATCH($B$2, resultados!$A$1:$ZZ$1, 0))</f>
        <v/>
      </c>
      <c r="C57">
        <f>INDEX(resultados!$A$2:$ZZ$53, 51, MATCH($B$3, resultados!$A$1:$ZZ$1, 0))</f>
        <v/>
      </c>
    </row>
    <row r="58">
      <c r="A58">
        <f>INDEX(resultados!$A$2:$ZZ$53, 52, MATCH($B$1, resultados!$A$1:$ZZ$1, 0))</f>
        <v/>
      </c>
      <c r="B58">
        <f>INDEX(resultados!$A$2:$ZZ$53, 52, MATCH($B$2, resultados!$A$1:$ZZ$1, 0))</f>
        <v/>
      </c>
      <c r="C58">
        <f>INDEX(resultados!$A$2:$ZZ$53, 52,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1.425</v>
      </c>
      <c r="E2" t="n">
        <v>70.18000000000001</v>
      </c>
      <c r="F2" t="n">
        <v>63.1</v>
      </c>
      <c r="G2" t="n">
        <v>11.27</v>
      </c>
      <c r="H2" t="n">
        <v>0.24</v>
      </c>
      <c r="I2" t="n">
        <v>336</v>
      </c>
      <c r="J2" t="n">
        <v>71.52</v>
      </c>
      <c r="K2" t="n">
        <v>32.27</v>
      </c>
      <c r="L2" t="n">
        <v>1</v>
      </c>
      <c r="M2" t="n">
        <v>1</v>
      </c>
      <c r="N2" t="n">
        <v>8.25</v>
      </c>
      <c r="O2" t="n">
        <v>9054.6</v>
      </c>
      <c r="P2" t="n">
        <v>358.71</v>
      </c>
      <c r="Q2" t="n">
        <v>10032.61</v>
      </c>
      <c r="R2" t="n">
        <v>684.1</v>
      </c>
      <c r="S2" t="n">
        <v>167.94</v>
      </c>
      <c r="T2" t="n">
        <v>257081.18</v>
      </c>
      <c r="U2" t="n">
        <v>0.25</v>
      </c>
      <c r="V2" t="n">
        <v>0.75</v>
      </c>
      <c r="W2" t="n">
        <v>1.26</v>
      </c>
      <c r="X2" t="n">
        <v>15.69</v>
      </c>
      <c r="Y2" t="n">
        <v>1</v>
      </c>
      <c r="Z2" t="n">
        <v>10</v>
      </c>
      <c r="AA2" t="n">
        <v>807.3405051813481</v>
      </c>
      <c r="AB2" t="n">
        <v>1104.638896538463</v>
      </c>
      <c r="AC2" t="n">
        <v>999.2137106232603</v>
      </c>
      <c r="AD2" t="n">
        <v>807340.5051813482</v>
      </c>
      <c r="AE2" t="n">
        <v>1104638.896538463</v>
      </c>
      <c r="AF2" t="n">
        <v>8.72379052585684e-06</v>
      </c>
      <c r="AG2" t="n">
        <v>29.24166666666667</v>
      </c>
      <c r="AH2" t="n">
        <v>999213.7106232604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1.4247</v>
      </c>
      <c r="E3" t="n">
        <v>70.19</v>
      </c>
      <c r="F3" t="n">
        <v>63.12</v>
      </c>
      <c r="G3" t="n">
        <v>11.27</v>
      </c>
      <c r="H3" t="n">
        <v>0.48</v>
      </c>
      <c r="I3" t="n">
        <v>336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364.12</v>
      </c>
      <c r="Q3" t="n">
        <v>10032.61</v>
      </c>
      <c r="R3" t="n">
        <v>684.54</v>
      </c>
      <c r="S3" t="n">
        <v>167.94</v>
      </c>
      <c r="T3" t="n">
        <v>257300.44</v>
      </c>
      <c r="U3" t="n">
        <v>0.25</v>
      </c>
      <c r="V3" t="n">
        <v>0.75</v>
      </c>
      <c r="W3" t="n">
        <v>1.26</v>
      </c>
      <c r="X3" t="n">
        <v>15.7</v>
      </c>
      <c r="Y3" t="n">
        <v>1</v>
      </c>
      <c r="Z3" t="n">
        <v>10</v>
      </c>
      <c r="AA3" t="n">
        <v>810.7803839405819</v>
      </c>
      <c r="AB3" t="n">
        <v>1109.345490413587</v>
      </c>
      <c r="AC3" t="n">
        <v>1003.471113784688</v>
      </c>
      <c r="AD3" t="n">
        <v>810780.3839405819</v>
      </c>
      <c r="AE3" t="n">
        <v>1109345.490413587</v>
      </c>
      <c r="AF3" t="n">
        <v>8.721953938377712e-06</v>
      </c>
      <c r="AG3" t="n">
        <v>29.24583333333333</v>
      </c>
      <c r="AH3" t="n">
        <v>1003471.113784688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1.1392</v>
      </c>
      <c r="E2" t="n">
        <v>87.78</v>
      </c>
      <c r="F2" t="n">
        <v>78.65000000000001</v>
      </c>
      <c r="G2" t="n">
        <v>7.05</v>
      </c>
      <c r="H2" t="n">
        <v>0.43</v>
      </c>
      <c r="I2" t="n">
        <v>669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308.01</v>
      </c>
      <c r="Q2" t="n">
        <v>10033.41</v>
      </c>
      <c r="R2" t="n">
        <v>1195.2</v>
      </c>
      <c r="S2" t="n">
        <v>167.94</v>
      </c>
      <c r="T2" t="n">
        <v>510969.53</v>
      </c>
      <c r="U2" t="n">
        <v>0.14</v>
      </c>
      <c r="V2" t="n">
        <v>0.6</v>
      </c>
      <c r="W2" t="n">
        <v>2.23</v>
      </c>
      <c r="X2" t="n">
        <v>31.23</v>
      </c>
      <c r="Y2" t="n">
        <v>1</v>
      </c>
      <c r="Z2" t="n">
        <v>10</v>
      </c>
      <c r="AA2" t="n">
        <v>945.7903151887399</v>
      </c>
      <c r="AB2" t="n">
        <v>1294.072034565115</v>
      </c>
      <c r="AC2" t="n">
        <v>1170.567615827728</v>
      </c>
      <c r="AD2" t="n">
        <v>945790.3151887399</v>
      </c>
      <c r="AE2" t="n">
        <v>1294072.034565115</v>
      </c>
      <c r="AF2" t="n">
        <v>9.223934519016494e-06</v>
      </c>
      <c r="AG2" t="n">
        <v>36.575</v>
      </c>
      <c r="AH2" t="n">
        <v>1170567.615827728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1.0349</v>
      </c>
      <c r="E2" t="n">
        <v>96.62</v>
      </c>
      <c r="F2" t="n">
        <v>77</v>
      </c>
      <c r="G2" t="n">
        <v>7.67</v>
      </c>
      <c r="H2" t="n">
        <v>0.12</v>
      </c>
      <c r="I2" t="n">
        <v>602</v>
      </c>
      <c r="J2" t="n">
        <v>141.81</v>
      </c>
      <c r="K2" t="n">
        <v>47.83</v>
      </c>
      <c r="L2" t="n">
        <v>1</v>
      </c>
      <c r="M2" t="n">
        <v>600</v>
      </c>
      <c r="N2" t="n">
        <v>22.98</v>
      </c>
      <c r="O2" t="n">
        <v>17723.39</v>
      </c>
      <c r="P2" t="n">
        <v>821.9299999999999</v>
      </c>
      <c r="Q2" t="n">
        <v>10031.97</v>
      </c>
      <c r="R2" t="n">
        <v>1174.41</v>
      </c>
      <c r="S2" t="n">
        <v>167.94</v>
      </c>
      <c r="T2" t="n">
        <v>500906.9</v>
      </c>
      <c r="U2" t="n">
        <v>0.14</v>
      </c>
      <c r="V2" t="n">
        <v>0.61</v>
      </c>
      <c r="W2" t="n">
        <v>1.24</v>
      </c>
      <c r="X2" t="n">
        <v>29.58</v>
      </c>
      <c r="Y2" t="n">
        <v>1</v>
      </c>
      <c r="Z2" t="n">
        <v>10</v>
      </c>
      <c r="AA2" t="n">
        <v>1674.941250792926</v>
      </c>
      <c r="AB2" t="n">
        <v>2291.728512527746</v>
      </c>
      <c r="AC2" t="n">
        <v>2073.009159753266</v>
      </c>
      <c r="AD2" t="n">
        <v>1674941.250792926</v>
      </c>
      <c r="AE2" t="n">
        <v>2291728.512527746</v>
      </c>
      <c r="AF2" t="n">
        <v>4.501514854798987e-06</v>
      </c>
      <c r="AG2" t="n">
        <v>40.25833333333333</v>
      </c>
      <c r="AH2" t="n">
        <v>2073009.159753266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1.5782</v>
      </c>
      <c r="E3" t="n">
        <v>63.36</v>
      </c>
      <c r="F3" t="n">
        <v>55.85</v>
      </c>
      <c r="G3" t="n">
        <v>18.31</v>
      </c>
      <c r="H3" t="n">
        <v>0.25</v>
      </c>
      <c r="I3" t="n">
        <v>183</v>
      </c>
      <c r="J3" t="n">
        <v>143.17</v>
      </c>
      <c r="K3" t="n">
        <v>47.83</v>
      </c>
      <c r="L3" t="n">
        <v>2</v>
      </c>
      <c r="M3" t="n">
        <v>178</v>
      </c>
      <c r="N3" t="n">
        <v>23.34</v>
      </c>
      <c r="O3" t="n">
        <v>17891.86</v>
      </c>
      <c r="P3" t="n">
        <v>504.88</v>
      </c>
      <c r="Q3" t="n">
        <v>10030.19</v>
      </c>
      <c r="R3" t="n">
        <v>453.92</v>
      </c>
      <c r="S3" t="n">
        <v>167.94</v>
      </c>
      <c r="T3" t="n">
        <v>142755.11</v>
      </c>
      <c r="U3" t="n">
        <v>0.37</v>
      </c>
      <c r="V3" t="n">
        <v>0.84</v>
      </c>
      <c r="W3" t="n">
        <v>0.57</v>
      </c>
      <c r="X3" t="n">
        <v>8.44</v>
      </c>
      <c r="Y3" t="n">
        <v>1</v>
      </c>
      <c r="Z3" t="n">
        <v>10</v>
      </c>
      <c r="AA3" t="n">
        <v>853.1579497480651</v>
      </c>
      <c r="AB3" t="n">
        <v>1167.328345517642</v>
      </c>
      <c r="AC3" t="n">
        <v>1055.92016657706</v>
      </c>
      <c r="AD3" t="n">
        <v>853157.9497480651</v>
      </c>
      <c r="AE3" t="n">
        <v>1167328.345517642</v>
      </c>
      <c r="AF3" t="n">
        <v>6.864712285093981e-06</v>
      </c>
      <c r="AG3" t="n">
        <v>26.4</v>
      </c>
      <c r="AH3" t="n">
        <v>1055920.16657706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1.6507</v>
      </c>
      <c r="E4" t="n">
        <v>60.58</v>
      </c>
      <c r="F4" t="n">
        <v>54.16</v>
      </c>
      <c r="G4" t="n">
        <v>22.41</v>
      </c>
      <c r="H4" t="n">
        <v>0.37</v>
      </c>
      <c r="I4" t="n">
        <v>145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461.34</v>
      </c>
      <c r="Q4" t="n">
        <v>10030.47</v>
      </c>
      <c r="R4" t="n">
        <v>390.21</v>
      </c>
      <c r="S4" t="n">
        <v>167.94</v>
      </c>
      <c r="T4" t="n">
        <v>111094.41</v>
      </c>
      <c r="U4" t="n">
        <v>0.43</v>
      </c>
      <c r="V4" t="n">
        <v>0.87</v>
      </c>
      <c r="W4" t="n">
        <v>0.7</v>
      </c>
      <c r="X4" t="n">
        <v>6.75</v>
      </c>
      <c r="Y4" t="n">
        <v>1</v>
      </c>
      <c r="Z4" t="n">
        <v>10</v>
      </c>
      <c r="AA4" t="n">
        <v>794.631777275061</v>
      </c>
      <c r="AB4" t="n">
        <v>1087.250254347576</v>
      </c>
      <c r="AC4" t="n">
        <v>983.4846160379587</v>
      </c>
      <c r="AD4" t="n">
        <v>794631.777275061</v>
      </c>
      <c r="AE4" t="n">
        <v>1087250.254347576</v>
      </c>
      <c r="AF4" t="n">
        <v>7.180066258398577e-06</v>
      </c>
      <c r="AG4" t="n">
        <v>25.24166666666666</v>
      </c>
      <c r="AH4" t="n">
        <v>983484.6160379588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0.8217</v>
      </c>
      <c r="E2" t="n">
        <v>121.69</v>
      </c>
      <c r="F2" t="n">
        <v>89.58</v>
      </c>
      <c r="G2" t="n">
        <v>6.44</v>
      </c>
      <c r="H2" t="n">
        <v>0.1</v>
      </c>
      <c r="I2" t="n">
        <v>835</v>
      </c>
      <c r="J2" t="n">
        <v>176.73</v>
      </c>
      <c r="K2" t="n">
        <v>52.44</v>
      </c>
      <c r="L2" t="n">
        <v>1</v>
      </c>
      <c r="M2" t="n">
        <v>833</v>
      </c>
      <c r="N2" t="n">
        <v>33.29</v>
      </c>
      <c r="O2" t="n">
        <v>22031.19</v>
      </c>
      <c r="P2" t="n">
        <v>1133.66</v>
      </c>
      <c r="Q2" t="n">
        <v>10033.95</v>
      </c>
      <c r="R2" t="n">
        <v>1604.02</v>
      </c>
      <c r="S2" t="n">
        <v>167.94</v>
      </c>
      <c r="T2" t="n">
        <v>714545.3</v>
      </c>
      <c r="U2" t="n">
        <v>0.1</v>
      </c>
      <c r="V2" t="n">
        <v>0.53</v>
      </c>
      <c r="W2" t="n">
        <v>1.62</v>
      </c>
      <c r="X2" t="n">
        <v>42.15</v>
      </c>
      <c r="Y2" t="n">
        <v>1</v>
      </c>
      <c r="Z2" t="n">
        <v>10</v>
      </c>
      <c r="AA2" t="n">
        <v>2592.005895303547</v>
      </c>
      <c r="AB2" t="n">
        <v>3546.496817184113</v>
      </c>
      <c r="AC2" t="n">
        <v>3208.024138491472</v>
      </c>
      <c r="AD2" t="n">
        <v>2592005.895303547</v>
      </c>
      <c r="AE2" t="n">
        <v>3546496.817184113</v>
      </c>
      <c r="AF2" t="n">
        <v>3.229596012377262e-06</v>
      </c>
      <c r="AG2" t="n">
        <v>50.70416666666667</v>
      </c>
      <c r="AH2" t="n">
        <v>3208024.138491472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1.4241</v>
      </c>
      <c r="E3" t="n">
        <v>70.22</v>
      </c>
      <c r="F3" t="n">
        <v>59.01</v>
      </c>
      <c r="G3" t="n">
        <v>14.34</v>
      </c>
      <c r="H3" t="n">
        <v>0.2</v>
      </c>
      <c r="I3" t="n">
        <v>247</v>
      </c>
      <c r="J3" t="n">
        <v>178.21</v>
      </c>
      <c r="K3" t="n">
        <v>52.44</v>
      </c>
      <c r="L3" t="n">
        <v>2</v>
      </c>
      <c r="M3" t="n">
        <v>245</v>
      </c>
      <c r="N3" t="n">
        <v>33.77</v>
      </c>
      <c r="O3" t="n">
        <v>22213.89</v>
      </c>
      <c r="P3" t="n">
        <v>679.66</v>
      </c>
      <c r="Q3" t="n">
        <v>10030.6</v>
      </c>
      <c r="R3" t="n">
        <v>561.74</v>
      </c>
      <c r="S3" t="n">
        <v>167.94</v>
      </c>
      <c r="T3" t="n">
        <v>196346.22</v>
      </c>
      <c r="U3" t="n">
        <v>0.3</v>
      </c>
      <c r="V3" t="n">
        <v>0.8</v>
      </c>
      <c r="W3" t="n">
        <v>0.67</v>
      </c>
      <c r="X3" t="n">
        <v>11.6</v>
      </c>
      <c r="Y3" t="n">
        <v>1</v>
      </c>
      <c r="Z3" t="n">
        <v>10</v>
      </c>
      <c r="AA3" t="n">
        <v>1098.853660879381</v>
      </c>
      <c r="AB3" t="n">
        <v>1503.500056817282</v>
      </c>
      <c r="AC3" t="n">
        <v>1360.008121570223</v>
      </c>
      <c r="AD3" t="n">
        <v>1098853.660879381</v>
      </c>
      <c r="AE3" t="n">
        <v>1503500.056817282</v>
      </c>
      <c r="AF3" t="n">
        <v>5.597258952447923e-06</v>
      </c>
      <c r="AG3" t="n">
        <v>29.25833333333334</v>
      </c>
      <c r="AH3" t="n">
        <v>1360008.121570223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1.6563</v>
      </c>
      <c r="E4" t="n">
        <v>60.37</v>
      </c>
      <c r="F4" t="n">
        <v>53.33</v>
      </c>
      <c r="G4" t="n">
        <v>24.61</v>
      </c>
      <c r="H4" t="n">
        <v>0.3</v>
      </c>
      <c r="I4" t="n">
        <v>130</v>
      </c>
      <c r="J4" t="n">
        <v>179.7</v>
      </c>
      <c r="K4" t="n">
        <v>52.44</v>
      </c>
      <c r="L4" t="n">
        <v>3</v>
      </c>
      <c r="M4" t="n">
        <v>118</v>
      </c>
      <c r="N4" t="n">
        <v>34.26</v>
      </c>
      <c r="O4" t="n">
        <v>22397.24</v>
      </c>
      <c r="P4" t="n">
        <v>538.26</v>
      </c>
      <c r="Q4" t="n">
        <v>10030.07</v>
      </c>
      <c r="R4" t="n">
        <v>368.16</v>
      </c>
      <c r="S4" t="n">
        <v>167.94</v>
      </c>
      <c r="T4" t="n">
        <v>100142.41</v>
      </c>
      <c r="U4" t="n">
        <v>0.46</v>
      </c>
      <c r="V4" t="n">
        <v>0.88</v>
      </c>
      <c r="W4" t="n">
        <v>0.49</v>
      </c>
      <c r="X4" t="n">
        <v>5.92</v>
      </c>
      <c r="Y4" t="n">
        <v>1</v>
      </c>
      <c r="Z4" t="n">
        <v>10</v>
      </c>
      <c r="AA4" t="n">
        <v>853.6258625171387</v>
      </c>
      <c r="AB4" t="n">
        <v>1167.968564411143</v>
      </c>
      <c r="AC4" t="n">
        <v>1056.499283877919</v>
      </c>
      <c r="AD4" t="n">
        <v>853625.8625171387</v>
      </c>
      <c r="AE4" t="n">
        <v>1167968.564411143</v>
      </c>
      <c r="AF4" t="n">
        <v>6.509893970184325e-06</v>
      </c>
      <c r="AG4" t="n">
        <v>25.15416666666667</v>
      </c>
      <c r="AH4" t="n">
        <v>1056499.283877918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1.6927</v>
      </c>
      <c r="E5" t="n">
        <v>59.08</v>
      </c>
      <c r="F5" t="n">
        <v>52.64</v>
      </c>
      <c r="G5" t="n">
        <v>27.95</v>
      </c>
      <c r="H5" t="n">
        <v>0.39</v>
      </c>
      <c r="I5" t="n">
        <v>113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512.66</v>
      </c>
      <c r="Q5" t="n">
        <v>10030.21</v>
      </c>
      <c r="R5" t="n">
        <v>339.84</v>
      </c>
      <c r="S5" t="n">
        <v>167.94</v>
      </c>
      <c r="T5" t="n">
        <v>86065.06</v>
      </c>
      <c r="U5" t="n">
        <v>0.49</v>
      </c>
      <c r="V5" t="n">
        <v>0.9</v>
      </c>
      <c r="W5" t="n">
        <v>0.61</v>
      </c>
      <c r="X5" t="n">
        <v>5.23</v>
      </c>
      <c r="Y5" t="n">
        <v>1</v>
      </c>
      <c r="Z5" t="n">
        <v>10</v>
      </c>
      <c r="AA5" t="n">
        <v>818.1950192114048</v>
      </c>
      <c r="AB5" t="n">
        <v>1119.490521501749</v>
      </c>
      <c r="AC5" t="n">
        <v>1012.647917344437</v>
      </c>
      <c r="AD5" t="n">
        <v>818195.0192114047</v>
      </c>
      <c r="AE5" t="n">
        <v>1119490.521501749</v>
      </c>
      <c r="AF5" t="n">
        <v>6.652959924730427e-06</v>
      </c>
      <c r="AG5" t="n">
        <v>24.61666666666666</v>
      </c>
      <c r="AH5" t="n">
        <v>1012647.917344437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0.9343</v>
      </c>
      <c r="E2" t="n">
        <v>107.03</v>
      </c>
      <c r="F2" t="n">
        <v>94.25</v>
      </c>
      <c r="G2" t="n">
        <v>5.64</v>
      </c>
      <c r="H2" t="n">
        <v>0.64</v>
      </c>
      <c r="I2" t="n">
        <v>1002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272.45</v>
      </c>
      <c r="Q2" t="n">
        <v>10036.51</v>
      </c>
      <c r="R2" t="n">
        <v>1707.7</v>
      </c>
      <c r="S2" t="n">
        <v>167.94</v>
      </c>
      <c r="T2" t="n">
        <v>765550.23</v>
      </c>
      <c r="U2" t="n">
        <v>0.1</v>
      </c>
      <c r="V2" t="n">
        <v>0.5</v>
      </c>
      <c r="W2" t="n">
        <v>3.21</v>
      </c>
      <c r="X2" t="n">
        <v>46.81</v>
      </c>
      <c r="Y2" t="n">
        <v>1</v>
      </c>
      <c r="Z2" t="n">
        <v>10</v>
      </c>
      <c r="AA2" t="n">
        <v>1115.499965219843</v>
      </c>
      <c r="AB2" t="n">
        <v>1526.276264799018</v>
      </c>
      <c r="AC2" t="n">
        <v>1380.610600228791</v>
      </c>
      <c r="AD2" t="n">
        <v>1115499.965219843</v>
      </c>
      <c r="AE2" t="n">
        <v>1526276.264799018</v>
      </c>
      <c r="AF2" t="n">
        <v>8.909065760688767e-06</v>
      </c>
      <c r="AG2" t="n">
        <v>44.59583333333333</v>
      </c>
      <c r="AH2" t="n">
        <v>1380610.600228791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1.3525</v>
      </c>
      <c r="E2" t="n">
        <v>73.93000000000001</v>
      </c>
      <c r="F2" t="n">
        <v>64.59</v>
      </c>
      <c r="G2" t="n">
        <v>10.82</v>
      </c>
      <c r="H2" t="n">
        <v>0.18</v>
      </c>
      <c r="I2" t="n">
        <v>358</v>
      </c>
      <c r="J2" t="n">
        <v>98.70999999999999</v>
      </c>
      <c r="K2" t="n">
        <v>39.72</v>
      </c>
      <c r="L2" t="n">
        <v>1</v>
      </c>
      <c r="M2" t="n">
        <v>356</v>
      </c>
      <c r="N2" t="n">
        <v>12.99</v>
      </c>
      <c r="O2" t="n">
        <v>12407.75</v>
      </c>
      <c r="P2" t="n">
        <v>492.06</v>
      </c>
      <c r="Q2" t="n">
        <v>10031.43</v>
      </c>
      <c r="R2" t="n">
        <v>751.1900000000001</v>
      </c>
      <c r="S2" t="n">
        <v>167.94</v>
      </c>
      <c r="T2" t="n">
        <v>290518.29</v>
      </c>
      <c r="U2" t="n">
        <v>0.22</v>
      </c>
      <c r="V2" t="n">
        <v>0.73</v>
      </c>
      <c r="W2" t="n">
        <v>0.85</v>
      </c>
      <c r="X2" t="n">
        <v>17.17</v>
      </c>
      <c r="Y2" t="n">
        <v>1</v>
      </c>
      <c r="Z2" t="n">
        <v>10</v>
      </c>
      <c r="AA2" t="n">
        <v>974.8962874810672</v>
      </c>
      <c r="AB2" t="n">
        <v>1333.89610992035</v>
      </c>
      <c r="AC2" t="n">
        <v>1206.590937324499</v>
      </c>
      <c r="AD2" t="n">
        <v>974896.2874810672</v>
      </c>
      <c r="AE2" t="n">
        <v>1333896.10992035</v>
      </c>
      <c r="AF2" t="n">
        <v>7.030691750965333e-06</v>
      </c>
      <c r="AG2" t="n">
        <v>30.80416666666667</v>
      </c>
      <c r="AH2" t="n">
        <v>1206590.937324499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1.5521</v>
      </c>
      <c r="E3" t="n">
        <v>64.43000000000001</v>
      </c>
      <c r="F3" t="n">
        <v>57.84</v>
      </c>
      <c r="G3" t="n">
        <v>15.49</v>
      </c>
      <c r="H3" t="n">
        <v>0.35</v>
      </c>
      <c r="I3" t="n">
        <v>224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399.69</v>
      </c>
      <c r="Q3" t="n">
        <v>10030.66</v>
      </c>
      <c r="R3" t="n">
        <v>510.72</v>
      </c>
      <c r="S3" t="n">
        <v>167.94</v>
      </c>
      <c r="T3" t="n">
        <v>170952.5</v>
      </c>
      <c r="U3" t="n">
        <v>0.33</v>
      </c>
      <c r="V3" t="n">
        <v>0.82</v>
      </c>
      <c r="W3" t="n">
        <v>0.93</v>
      </c>
      <c r="X3" t="n">
        <v>10.42</v>
      </c>
      <c r="Y3" t="n">
        <v>1</v>
      </c>
      <c r="Z3" t="n">
        <v>10</v>
      </c>
      <c r="AA3" t="n">
        <v>779.0745501111754</v>
      </c>
      <c r="AB3" t="n">
        <v>1065.964169805525</v>
      </c>
      <c r="AC3" t="n">
        <v>964.2300455293932</v>
      </c>
      <c r="AD3" t="n">
        <v>779074.5501111754</v>
      </c>
      <c r="AE3" t="n">
        <v>1065964.169805525</v>
      </c>
      <c r="AF3" t="n">
        <v>8.068271102900772e-06</v>
      </c>
      <c r="AG3" t="n">
        <v>26.84583333333333</v>
      </c>
      <c r="AH3" t="n">
        <v>964230.0455293932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1.1511</v>
      </c>
      <c r="E2" t="n">
        <v>86.87</v>
      </c>
      <c r="F2" t="n">
        <v>71.88</v>
      </c>
      <c r="G2" t="n">
        <v>8.57</v>
      </c>
      <c r="H2" t="n">
        <v>0.14</v>
      </c>
      <c r="I2" t="n">
        <v>503</v>
      </c>
      <c r="J2" t="n">
        <v>124.63</v>
      </c>
      <c r="K2" t="n">
        <v>45</v>
      </c>
      <c r="L2" t="n">
        <v>1</v>
      </c>
      <c r="M2" t="n">
        <v>501</v>
      </c>
      <c r="N2" t="n">
        <v>18.64</v>
      </c>
      <c r="O2" t="n">
        <v>15605.44</v>
      </c>
      <c r="P2" t="n">
        <v>688.51</v>
      </c>
      <c r="Q2" t="n">
        <v>10032.15</v>
      </c>
      <c r="R2" t="n">
        <v>999.53</v>
      </c>
      <c r="S2" t="n">
        <v>167.94</v>
      </c>
      <c r="T2" t="n">
        <v>413960.12</v>
      </c>
      <c r="U2" t="n">
        <v>0.17</v>
      </c>
      <c r="V2" t="n">
        <v>0.66</v>
      </c>
      <c r="W2" t="n">
        <v>1.08</v>
      </c>
      <c r="X2" t="n">
        <v>24.46</v>
      </c>
      <c r="Y2" t="n">
        <v>1</v>
      </c>
      <c r="Z2" t="n">
        <v>10</v>
      </c>
      <c r="AA2" t="n">
        <v>1359.722266784445</v>
      </c>
      <c r="AB2" t="n">
        <v>1860.431992127239</v>
      </c>
      <c r="AC2" t="n">
        <v>1682.874973931315</v>
      </c>
      <c r="AD2" t="n">
        <v>1359722.266784445</v>
      </c>
      <c r="AE2" t="n">
        <v>1860431.992127239</v>
      </c>
      <c r="AF2" t="n">
        <v>5.32816355919187e-06</v>
      </c>
      <c r="AG2" t="n">
        <v>36.19583333333333</v>
      </c>
      <c r="AH2" t="n">
        <v>1682874.973931315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1.6215</v>
      </c>
      <c r="E3" t="n">
        <v>61.67</v>
      </c>
      <c r="F3" t="n">
        <v>55.19</v>
      </c>
      <c r="G3" t="n">
        <v>19.48</v>
      </c>
      <c r="H3" t="n">
        <v>0.28</v>
      </c>
      <c r="I3" t="n">
        <v>170</v>
      </c>
      <c r="J3" t="n">
        <v>125.95</v>
      </c>
      <c r="K3" t="n">
        <v>45</v>
      </c>
      <c r="L3" t="n">
        <v>2</v>
      </c>
      <c r="M3" t="n">
        <v>17</v>
      </c>
      <c r="N3" t="n">
        <v>18.95</v>
      </c>
      <c r="O3" t="n">
        <v>15767.7</v>
      </c>
      <c r="P3" t="n">
        <v>435.42</v>
      </c>
      <c r="Q3" t="n">
        <v>10030.25</v>
      </c>
      <c r="R3" t="n">
        <v>424.39</v>
      </c>
      <c r="S3" t="n">
        <v>167.94</v>
      </c>
      <c r="T3" t="n">
        <v>128055.06</v>
      </c>
      <c r="U3" t="n">
        <v>0.4</v>
      </c>
      <c r="V3" t="n">
        <v>0.85</v>
      </c>
      <c r="W3" t="n">
        <v>0.75</v>
      </c>
      <c r="X3" t="n">
        <v>7.78</v>
      </c>
      <c r="Y3" t="n">
        <v>1</v>
      </c>
      <c r="Z3" t="n">
        <v>10</v>
      </c>
      <c r="AA3" t="n">
        <v>778.2958905749325</v>
      </c>
      <c r="AB3" t="n">
        <v>1064.898773476003</v>
      </c>
      <c r="AC3" t="n">
        <v>963.2663291302681</v>
      </c>
      <c r="AD3" t="n">
        <v>778295.8905749326</v>
      </c>
      <c r="AE3" t="n">
        <v>1064898.773476003</v>
      </c>
      <c r="AF3" t="n">
        <v>7.505531414498842e-06</v>
      </c>
      <c r="AG3" t="n">
        <v>25.69583333333334</v>
      </c>
      <c r="AH3" t="n">
        <v>963266.3291302681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1.6205</v>
      </c>
      <c r="E4" t="n">
        <v>61.71</v>
      </c>
      <c r="F4" t="n">
        <v>55.26</v>
      </c>
      <c r="G4" t="n">
        <v>19.62</v>
      </c>
      <c r="H4" t="n">
        <v>0.42</v>
      </c>
      <c r="I4" t="n">
        <v>169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438.64</v>
      </c>
      <c r="Q4" t="n">
        <v>10030.44</v>
      </c>
      <c r="R4" t="n">
        <v>426.02</v>
      </c>
      <c r="S4" t="n">
        <v>167.94</v>
      </c>
      <c r="T4" t="n">
        <v>128879.65</v>
      </c>
      <c r="U4" t="n">
        <v>0.39</v>
      </c>
      <c r="V4" t="n">
        <v>0.85</v>
      </c>
      <c r="W4" t="n">
        <v>0.77</v>
      </c>
      <c r="X4" t="n">
        <v>7.84</v>
      </c>
      <c r="Y4" t="n">
        <v>1</v>
      </c>
      <c r="Z4" t="n">
        <v>10</v>
      </c>
      <c r="AA4" t="n">
        <v>780.4878796478069</v>
      </c>
      <c r="AB4" t="n">
        <v>1067.897949629242</v>
      </c>
      <c r="AC4" t="n">
        <v>965.9792681208125</v>
      </c>
      <c r="AD4" t="n">
        <v>780487.879647807</v>
      </c>
      <c r="AE4" t="n">
        <v>1067897.949629243</v>
      </c>
      <c r="AF4" t="n">
        <v>7.500902656303038e-06</v>
      </c>
      <c r="AG4" t="n">
        <v>25.7125</v>
      </c>
      <c r="AH4" t="n">
        <v>965979.2681208126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2024-09-25T12:20:46Z</dcterms:created>
  <dcterms:modified xmlns:dcterms="http://purl.org/dc/terms/" xmlns:xsi="http://www.w3.org/2001/XMLSchema-instance" xsi:type="dcterms:W3CDTF">2024-09-25T12:20:46Z</dcterms:modified>
</cp:coreProperties>
</file>